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ybg/Documents/复旦FDU/LLMFuzz/"/>
    </mc:Choice>
  </mc:AlternateContent>
  <xr:revisionPtr revIDLastSave="0" documentId="13_ncr:1_{A471B541-AC4B-BC41-9799-DE3BC7A10992}" xr6:coauthVersionLast="47" xr6:coauthVersionMax="47" xr10:uidLastSave="{00000000-0000-0000-0000-000000000000}"/>
  <bookViews>
    <workbookView xWindow="0" yWindow="0" windowWidth="38400" windowHeight="21600" activeTab="9" xr2:uid="{F30E0744-D6D8-A642-9A14-163F839FBE93}"/>
  </bookViews>
  <sheets>
    <sheet name="commons-lang3 545" sheetId="1" r:id="rId1"/>
    <sheet name="JFreeChart 169" sheetId="9" r:id="rId2"/>
    <sheet name="JGraphT 131" sheetId="2" r:id="rId3"/>
    <sheet name="guava 195" sheetId="4" r:id="rId4"/>
    <sheet name="joda-time 185" sheetId="5" r:id="rId5"/>
    <sheet name="threeten 106" sheetId="7" r:id="rId6"/>
    <sheet name="time4j 70" sheetId="8" r:id="rId7"/>
    <sheet name="iCal4j 201" sheetId="11" r:id="rId8"/>
    <sheet name="SIS-Utility 505" sheetId="15" r:id="rId9"/>
    <sheet name="XChart 98" sheetId="17" r:id="rId10"/>
  </sheets>
  <definedNames>
    <definedName name="_xlnm._FilterDatabase" localSheetId="0" hidden="1">'commons-lang3 545'!$C$3:$R$549</definedName>
    <definedName name="_xlnm._FilterDatabase" localSheetId="3" hidden="1">'guava 195'!$C$3:$R$199</definedName>
    <definedName name="_xlnm._FilterDatabase" localSheetId="7" hidden="1">'iCal4j 201'!$C$3:$R$206</definedName>
    <definedName name="_xlnm._FilterDatabase" localSheetId="1" hidden="1">'JFreeChart 169'!$C$3:$R$173</definedName>
    <definedName name="_xlnm._FilterDatabase" localSheetId="2" hidden="1">'JGraphT 131'!$C$3:$R$135</definedName>
    <definedName name="_xlnm._FilterDatabase" localSheetId="4" hidden="1">'joda-time 185'!$C$3:$R$189</definedName>
    <definedName name="_xlnm._FilterDatabase" localSheetId="8" hidden="1">'SIS-Utility 505'!$C$3:$R$509</definedName>
    <definedName name="_xlnm._FilterDatabase" localSheetId="5" hidden="1">'threeten 106'!$C$3:$R$110</definedName>
    <definedName name="_xlnm._FilterDatabase" localSheetId="6" hidden="1">'time4j 70'!$C$3:$R$74</definedName>
    <definedName name="_xlnm._FilterDatabase" localSheetId="9" hidden="1">'XChart 98'!$C$3:$R$102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7" l="1"/>
  <c r="P21" i="17"/>
  <c r="N21" i="17"/>
  <c r="L21" i="17"/>
  <c r="J21" i="17"/>
  <c r="H21" i="17"/>
  <c r="D21" i="17"/>
  <c r="R18" i="17"/>
  <c r="P18" i="17"/>
  <c r="N18" i="17"/>
  <c r="L18" i="17"/>
  <c r="J18" i="17"/>
  <c r="H18" i="17"/>
  <c r="D18" i="17"/>
  <c r="R14" i="17"/>
  <c r="P14" i="17"/>
  <c r="N14" i="17"/>
  <c r="L14" i="17"/>
  <c r="J14" i="17"/>
  <c r="H14" i="17"/>
  <c r="D14" i="17"/>
  <c r="R390" i="15"/>
  <c r="P390" i="15"/>
  <c r="N390" i="15"/>
  <c r="L390" i="15"/>
  <c r="J390" i="15"/>
  <c r="H390" i="15"/>
  <c r="D390" i="15"/>
  <c r="R376" i="15"/>
  <c r="P376" i="15"/>
  <c r="N376" i="15"/>
  <c r="L376" i="15"/>
  <c r="J376" i="15"/>
  <c r="H376" i="15"/>
  <c r="D376" i="15"/>
  <c r="R353" i="15"/>
  <c r="P353" i="15"/>
  <c r="N353" i="15"/>
  <c r="D353" i="15"/>
  <c r="L353" i="15"/>
  <c r="J353" i="15"/>
  <c r="H353" i="15"/>
  <c r="R352" i="15"/>
  <c r="P352" i="15"/>
  <c r="N352" i="15"/>
  <c r="L352" i="15"/>
  <c r="J352" i="15"/>
  <c r="H352" i="15"/>
  <c r="D352" i="15"/>
  <c r="R301" i="15"/>
  <c r="P301" i="15"/>
  <c r="N301" i="15"/>
  <c r="L301" i="15"/>
  <c r="J301" i="15"/>
  <c r="H301" i="15"/>
  <c r="D301" i="15"/>
  <c r="R260" i="15"/>
  <c r="P260" i="15"/>
  <c r="N260" i="15"/>
  <c r="L260" i="15"/>
  <c r="J260" i="15"/>
  <c r="H260" i="15"/>
  <c r="D260" i="15"/>
  <c r="P225" i="15"/>
  <c r="N225" i="15"/>
  <c r="R225" i="15"/>
  <c r="L225" i="15"/>
  <c r="J225" i="15"/>
  <c r="H225" i="15"/>
  <c r="D225" i="15"/>
  <c r="R32" i="15"/>
  <c r="P32" i="15"/>
  <c r="N32" i="15"/>
  <c r="L32" i="15"/>
  <c r="J32" i="15"/>
  <c r="H32" i="15"/>
  <c r="D32" i="15"/>
  <c r="P156" i="5"/>
  <c r="K199" i="4"/>
  <c r="K13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4" i="2"/>
  <c r="K17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4" i="9"/>
  <c r="L135" i="2" l="1"/>
  <c r="L173" i="9"/>
  <c r="K549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4" i="1"/>
  <c r="L549" i="1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4" i="4"/>
  <c r="K509" i="15"/>
  <c r="I509" i="15"/>
  <c r="G509" i="15"/>
  <c r="K11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4" i="7"/>
  <c r="K7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4" i="8"/>
  <c r="L74" i="8" l="1"/>
  <c r="L110" i="7"/>
  <c r="L199" i="4"/>
  <c r="Q102" i="17"/>
  <c r="K102" i="17"/>
  <c r="I102" i="17"/>
  <c r="G102" i="17"/>
  <c r="C102" i="17"/>
  <c r="Q509" i="15"/>
  <c r="C509" i="15"/>
  <c r="Q205" i="11"/>
  <c r="K205" i="11"/>
  <c r="I205" i="11"/>
  <c r="G205" i="11"/>
  <c r="C205" i="11"/>
  <c r="Q74" i="8"/>
  <c r="I74" i="8"/>
  <c r="G74" i="8"/>
  <c r="C74" i="8"/>
  <c r="Q110" i="7"/>
  <c r="I110" i="7"/>
  <c r="G110" i="7"/>
  <c r="C110" i="7"/>
  <c r="Q189" i="5"/>
  <c r="K189" i="5"/>
  <c r="I189" i="5"/>
  <c r="G189" i="5"/>
  <c r="C189" i="5"/>
  <c r="Q199" i="4"/>
  <c r="O199" i="4"/>
  <c r="M199" i="4"/>
  <c r="I199" i="4"/>
  <c r="G199" i="4"/>
  <c r="C199" i="4"/>
  <c r="Q135" i="2"/>
  <c r="I135" i="2"/>
  <c r="G135" i="2"/>
  <c r="C135" i="2"/>
  <c r="Q173" i="9"/>
  <c r="I173" i="9"/>
  <c r="G173" i="9"/>
  <c r="C173" i="9"/>
  <c r="Q549" i="1"/>
  <c r="I549" i="1"/>
  <c r="G549" i="1"/>
  <c r="C549" i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J508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L4" i="15"/>
  <c r="J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7" i="15"/>
  <c r="R378" i="15"/>
  <c r="R379" i="15"/>
  <c r="R380" i="15"/>
  <c r="R381" i="15"/>
  <c r="R382" i="15"/>
  <c r="R383" i="15"/>
  <c r="R384" i="15"/>
  <c r="R385" i="15"/>
  <c r="R386" i="15"/>
  <c r="R387" i="15"/>
  <c r="R388" i="15"/>
  <c r="R389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6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3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1" i="15"/>
  <c r="P392" i="15"/>
  <c r="P393" i="15"/>
  <c r="P394" i="15"/>
  <c r="P395" i="15"/>
  <c r="P396" i="15"/>
  <c r="P397" i="15"/>
  <c r="P398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4" i="15"/>
  <c r="R5" i="17"/>
  <c r="R6" i="17"/>
  <c r="R7" i="17"/>
  <c r="R8" i="17"/>
  <c r="R9" i="17"/>
  <c r="R10" i="17"/>
  <c r="R11" i="17"/>
  <c r="R12" i="17"/>
  <c r="R13" i="17"/>
  <c r="R15" i="17"/>
  <c r="R16" i="17"/>
  <c r="R17" i="17"/>
  <c r="R19" i="17"/>
  <c r="R20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P5" i="17"/>
  <c r="P6" i="17"/>
  <c r="P7" i="17"/>
  <c r="P8" i="17"/>
  <c r="P9" i="17"/>
  <c r="P10" i="17"/>
  <c r="P11" i="17"/>
  <c r="P12" i="17"/>
  <c r="P13" i="17"/>
  <c r="P15" i="17"/>
  <c r="P16" i="17"/>
  <c r="P17" i="17"/>
  <c r="P19" i="17"/>
  <c r="P20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N5" i="17"/>
  <c r="N6" i="17"/>
  <c r="N7" i="17"/>
  <c r="N8" i="17"/>
  <c r="N9" i="17"/>
  <c r="N10" i="17"/>
  <c r="N11" i="17"/>
  <c r="N12" i="17"/>
  <c r="N13" i="17"/>
  <c r="N15" i="17"/>
  <c r="N16" i="17"/>
  <c r="N17" i="17"/>
  <c r="N19" i="17"/>
  <c r="N20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R4" i="17"/>
  <c r="P4" i="17"/>
  <c r="N4" i="17"/>
  <c r="L5" i="17"/>
  <c r="L6" i="17"/>
  <c r="L7" i="17"/>
  <c r="L8" i="17"/>
  <c r="L9" i="17"/>
  <c r="L10" i="17"/>
  <c r="L11" i="17"/>
  <c r="L12" i="17"/>
  <c r="L13" i="17"/>
  <c r="L15" i="17"/>
  <c r="L16" i="17"/>
  <c r="L17" i="17"/>
  <c r="L19" i="17"/>
  <c r="L20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4" i="17"/>
  <c r="J5" i="17"/>
  <c r="J6" i="17"/>
  <c r="J7" i="17"/>
  <c r="J8" i="17"/>
  <c r="J9" i="17"/>
  <c r="J10" i="17"/>
  <c r="J11" i="17"/>
  <c r="J12" i="17"/>
  <c r="J13" i="17"/>
  <c r="J15" i="17"/>
  <c r="J16" i="17"/>
  <c r="J17" i="17"/>
  <c r="J19" i="17"/>
  <c r="J20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4" i="17"/>
  <c r="H5" i="17"/>
  <c r="H6" i="17"/>
  <c r="H7" i="17"/>
  <c r="H8" i="17"/>
  <c r="H9" i="17"/>
  <c r="H10" i="17"/>
  <c r="H11" i="17"/>
  <c r="H12" i="17"/>
  <c r="H13" i="17"/>
  <c r="H15" i="17"/>
  <c r="H16" i="17"/>
  <c r="H17" i="17"/>
  <c r="H19" i="17"/>
  <c r="H20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4" i="17"/>
  <c r="D5" i="17"/>
  <c r="D6" i="17"/>
  <c r="D7" i="17"/>
  <c r="D8" i="17"/>
  <c r="D9" i="17"/>
  <c r="D10" i="17"/>
  <c r="D11" i="17"/>
  <c r="D12" i="17"/>
  <c r="D13" i="17"/>
  <c r="D15" i="17"/>
  <c r="D16" i="17"/>
  <c r="D17" i="17"/>
  <c r="D19" i="17"/>
  <c r="D20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4" i="17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R4" i="11"/>
  <c r="P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L4" i="11"/>
  <c r="J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4" i="11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4" i="8"/>
  <c r="D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4" i="5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4" i="7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4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4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6" i="2"/>
  <c r="D7" i="2"/>
  <c r="D8" i="2"/>
  <c r="D9" i="2"/>
  <c r="D10" i="2"/>
  <c r="D11" i="2"/>
  <c r="D5" i="2"/>
  <c r="D4" i="2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4" i="9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4" i="1"/>
  <c r="D205" i="11"/>
  <c r="N102" i="17" l="1"/>
  <c r="R102" i="17"/>
  <c r="H102" i="17"/>
  <c r="P102" i="17"/>
  <c r="J102" i="17"/>
  <c r="D102" i="17"/>
  <c r="L102" i="17"/>
  <c r="P509" i="15"/>
  <c r="J74" i="8"/>
  <c r="H74" i="8"/>
  <c r="D74" i="8"/>
  <c r="N74" i="8"/>
  <c r="R74" i="8"/>
  <c r="J110" i="7"/>
  <c r="N110" i="7"/>
  <c r="R110" i="7"/>
  <c r="H110" i="7"/>
  <c r="L189" i="5"/>
  <c r="D135" i="2"/>
  <c r="N135" i="2"/>
  <c r="P135" i="2"/>
  <c r="J173" i="9"/>
  <c r="N173" i="9"/>
  <c r="R173" i="9"/>
  <c r="D173" i="9"/>
  <c r="H173" i="9"/>
  <c r="P173" i="9"/>
  <c r="N549" i="1"/>
  <c r="H549" i="1"/>
  <c r="D549" i="1"/>
  <c r="P549" i="1"/>
  <c r="R549" i="1"/>
  <c r="J549" i="1"/>
  <c r="R509" i="15"/>
  <c r="H509" i="15"/>
  <c r="D509" i="15"/>
  <c r="J509" i="15"/>
  <c r="L509" i="15"/>
  <c r="N509" i="15"/>
  <c r="J205" i="11"/>
  <c r="R205" i="11"/>
  <c r="L205" i="11"/>
  <c r="H205" i="11"/>
  <c r="N205" i="11"/>
  <c r="P205" i="11"/>
  <c r="H199" i="4"/>
  <c r="J199" i="4"/>
  <c r="R199" i="4"/>
  <c r="P199" i="4"/>
  <c r="D199" i="4"/>
  <c r="R189" i="5"/>
  <c r="P189" i="5"/>
  <c r="N189" i="5"/>
  <c r="J189" i="5"/>
  <c r="D189" i="5"/>
  <c r="H189" i="5"/>
  <c r="N199" i="4"/>
  <c r="R135" i="2"/>
  <c r="J135" i="2"/>
  <c r="H135" i="2"/>
  <c r="D110" i="7"/>
  <c r="P110" i="7"/>
  <c r="P74" i="8"/>
</calcChain>
</file>

<file path=xl/sharedStrings.xml><?xml version="1.0" encoding="utf-8"?>
<sst xmlns="http://schemas.openxmlformats.org/spreadsheetml/2006/main" count="3394" uniqueCount="2346">
  <si>
    <t>Number of branches covered within the API</t>
    <phoneticPr fontId="1" type="noConversion"/>
  </si>
  <si>
    <t>LLM4IG</t>
    <phoneticPr fontId="1" type="noConversion"/>
  </si>
  <si>
    <t>Number of Unique Errors</t>
    <phoneticPr fontId="1" type="noConversion"/>
  </si>
  <si>
    <t>Coverage</t>
    <phoneticPr fontId="1" type="noConversion"/>
  </si>
  <si>
    <t>EvoSuite</t>
    <phoneticPr fontId="1" type="noConversion"/>
  </si>
  <si>
    <t>Ablation 1 : Without EP</t>
    <phoneticPr fontId="1" type="noConversion"/>
  </si>
  <si>
    <t>Ablation 2 : Without Understanding</t>
    <phoneticPr fontId="1" type="noConversion"/>
  </si>
  <si>
    <t>Method Signature</t>
    <phoneticPr fontId="1" type="noConversion"/>
  </si>
  <si>
    <t>org.jfree.chart.axis.CategoryAxis::getTickLabelPaint(Comparable)</t>
  </si>
  <si>
    <t>org.jfree.chart.panel.CrosshairOverlay::removeDomainCrosshair(Crosshair)</t>
  </si>
  <si>
    <t>org.jfree.chart.util.ArrayUtils::compareVersionArrays(Comparable[], Comparable[])</t>
  </si>
  <si>
    <t>org.jfree.chart.plot.SpiderWebPlot::getSeriesOutlinePaint(int)</t>
  </si>
  <si>
    <t>org.jfree.data.category.DefaultIntervalCategoryDataset::setStartValue(int, Comparable, Number)</t>
  </si>
  <si>
    <t>org.jfree.chart.axis.DateAxis::setRange(Range, boolean, boolean)</t>
  </si>
  <si>
    <t>org.jfree.data.KeyedObjects::getIndex(Comparable)</t>
  </si>
  <si>
    <t>org.jfree.chart.ui.RectangleInsets::calculateLeftOutset(double)</t>
  </si>
  <si>
    <t>org.jfree.chart.urls.CustomCategoryURLGenerator::addURLSeries(List)</t>
  </si>
  <si>
    <t>org.jfree.data.KeyedObjects::setObject(Comparable, Object)</t>
  </si>
  <si>
    <t>org.jfree.chart.plot.CompassPlot::setSeriesNeedle(int, int)</t>
  </si>
  <si>
    <t>org.jfree.chart.axis.QuarterDateFormat::format(Date, StringBuffer, FieldPosition)</t>
  </si>
  <si>
    <t>org.jfree.chart.plot.MeterPlot::setTickLabelFont(Font)</t>
  </si>
  <si>
    <t>org.jfree.chart.util.LogFormat::format(long, StringBuffer, FieldPosition)</t>
  </si>
  <si>
    <t>org.jfree.data.category.DefaultIntervalCategoryDataset::getValue(Comparable, Comparable)</t>
  </si>
  <si>
    <t>org.jfree.data.general.DefaultHeatMapDataset::setZValue(int, int, double, boolean)</t>
  </si>
  <si>
    <t>org.jfree.data.KeyToGroupMap::mapKeyToGroup(Comparable, Comparable)</t>
  </si>
  <si>
    <t>org.jfree.chart.plot.dial.StandardDialScale::setMinorTickCount(int)</t>
  </si>
  <si>
    <t>org.jfree.chart.plot.WaferMapPlot::setDataset(WaferMapDataset)</t>
  </si>
  <si>
    <t>org.jfree.data.time.TimePeriodValuesCollection::getDomainUpperBound(boolean)</t>
  </si>
  <si>
    <t>org.jfree.chart.renderer.category.ScatterRenderer::setItemMargin(double)</t>
  </si>
  <si>
    <t>org.jfree.data.statistics.DefaultBoxAndWhiskerXYDataset::add(Date, BoxAndWhiskerItem)</t>
  </si>
  <si>
    <t>org.jfree.chart.axis.LogAxis::setTickUnit(NumberTickUnit, boolean, boolean)</t>
  </si>
  <si>
    <t>org.jfree.chart.urls.StandardXYURLGenerator::generateURL(XYDataset, int, int)</t>
  </si>
  <si>
    <t>org.jfree.chart.renderer.category.BoxAndWhiskerRenderer::setUseOutlinePaintForWhiskers(boolean)</t>
  </si>
  <si>
    <t>org.jfree.chart.plot.Crosshair::setLabelFont(Font)</t>
  </si>
  <si>
    <t>org.jfree.data.time.Second::getFirstMillisecond(Calendar)</t>
  </si>
  <si>
    <t>org.jfree.chart.plot.CombinedRangeXYPlot::zoomDomainAxes(double, PlotRenderingInfo, Point2D, boolean)</t>
  </si>
  <si>
    <t>org.jfree.data.category.DefaultIntervalCategoryDataset::getStartValue(int, int)</t>
  </si>
  <si>
    <t>org.jfree.data.DefaultKeyedValues2D::getValue(int, int)</t>
  </si>
  <si>
    <t>org.jfree.data.DefaultKeyedValues2D::removeValue(Comparable, Comparable)</t>
  </si>
  <si>
    <t>org.jfree.data.category.CategoryToPieDataset::getKey(int)</t>
  </si>
  <si>
    <t>org.jfree.chart.util.ShapeUtils::equal(Polygon, Polygon)</t>
  </si>
  <si>
    <t>org.jfree.chart.axis.ModuloAxis::resizeRange(double, double)</t>
  </si>
  <si>
    <t>org.jfree.chart.axis.DateAxis::setTimeZone(TimeZone)</t>
  </si>
  <si>
    <t>org.jfree.data.general.DatasetUtils::findMinimumDomainValue(XYDataset)</t>
  </si>
  <si>
    <t>org.jfree.chart.plot.CombinedRangeCategoryPlot::setShadowGenerator(ShadowGenerator)</t>
  </si>
  <si>
    <t>org.jfree.data.general.DatasetUtils::createPieDatasetForColumn(CategoryDataset, int)</t>
  </si>
  <si>
    <t>org.jfree.data.json.impl.JSONValue::toJSONString(Object)</t>
  </si>
  <si>
    <t>org.jfree.chart.plot.CategoryPlot::indexOf(CategoryDataset)</t>
  </si>
  <si>
    <t>org.jfree.data.json.impl.JSONArray::toJSONString(List)</t>
  </si>
  <si>
    <t>org.jfree.data.general.DatasetUtils::findMinimumStackedRangeValue(CategoryDataset)</t>
  </si>
  <si>
    <t>org.jfree.chart.encoders.ImageEncoderFactory::newInstance(String)</t>
  </si>
  <si>
    <t>org.jfree.chart.plot.CategoryPlot::setRangeGridlinesVisible(boolean)</t>
  </si>
  <si>
    <t>org.jfree.chart.axis.DateAxis::setRange(Date, Date)</t>
  </si>
  <si>
    <t>org.jfree.chart.plot.dial.ArcDialFrame::setOuterRadius(double)</t>
  </si>
  <si>
    <t>org.jfree.data.time.Year::compareTo(Object)</t>
  </si>
  <si>
    <t>org.jfree.chart.axis.ModuloAxis::setDisplayRange(double, double)</t>
  </si>
  <si>
    <t>org.jfree.data.KeyedObjects2D::getObject(int, int)</t>
  </si>
  <si>
    <t>org.jfree.data.general.DatasetUtils::findMinimumRangeValue(CategoryDataset)</t>
  </si>
  <si>
    <t>org.jfree.data.time.Minute::getLastMillisecond(Calendar)</t>
  </si>
  <si>
    <t>org.jfree.data.category.DefaultIntervalCategoryDataset::setCategoryKeys(Comparable[])</t>
  </si>
  <si>
    <t>org.jfree.chart.util.ShapeUtils::createTranslatedShape(Shape, double, double)</t>
  </si>
  <si>
    <t>org.jfree.chart.plot.PieLabelRecord::compareTo(Object)</t>
  </si>
  <si>
    <t>org.jfree.chart.axis.PeriodAxisLabelInfo::createInstance(Date, TimeZone, Locale)</t>
  </si>
  <si>
    <t>org.jfree.data.KeyedObjects2D::getObject(Comparable, Comparable)</t>
  </si>
  <si>
    <t>org.jfree.data.ComparableObjectItem::compareTo(Object)</t>
  </si>
  <si>
    <t>org.jfree.data.time.TimeSeriesCollection::getSeriesIndex(Comparable)</t>
  </si>
  <si>
    <t>org.jfree.chart.util.LineUtils::clipLine(Line2D, Rectangle2D)</t>
  </si>
  <si>
    <t>org.jfree.chart.axis.LogAxis::resizeRange(double)</t>
  </si>
  <si>
    <t>org.jfree.chart.plot.FastScatterPlot::setRangeGridlinesVisible(boolean)</t>
  </si>
  <si>
    <t>org.jfree.data.xml.PieDatasetHandler::endElement(String, String, String)</t>
  </si>
  <si>
    <t>org.jfree.chart.urls.CustomCategoryURLGenerator::getURL(int, int)</t>
  </si>
  <si>
    <t>org.jfree.chart.plot.CategoryPlot::getDomainAxisForDataset(int)</t>
  </si>
  <si>
    <t>org.jfree.chart.plot.SpiderWebPlot::setDataset(CategoryDataset)</t>
  </si>
  <si>
    <t>org.jfree.chart.plot.ThermometerPlot::setUnits(int)</t>
  </si>
  <si>
    <t>org.jfree.chart.plot.MeterPlot::setMeterAngle(int)</t>
  </si>
  <si>
    <t>org.jfree.data.time.TimeTableXYDataset::getDomainUpperBound(boolean)</t>
  </si>
  <si>
    <t>org.jfree.data.time.TimePeriodValuesCollection::getSeries(int)</t>
  </si>
  <si>
    <t>org.jfree.chart.plot.CategoryPlot::getRangeAxisIndex(ValueAxis)</t>
  </si>
  <si>
    <t>org.jfree.chart.plot.PiePlot::setCircular(boolean, boolean)</t>
  </si>
  <si>
    <t>org.jfree.chart.plot.ThermometerPlot::setValuePaint(Paint)</t>
  </si>
  <si>
    <t>org.jfree.chart.plot.WaferMapPlot::setRenderer(WaferMapRenderer)</t>
  </si>
  <si>
    <t>org.jfree.chart.axis.PeriodAxis::setTimeZone(TimeZone)</t>
  </si>
  <si>
    <t>org.jfree.chart.plot.CategoryPlot::getRangeAxisForDataset(int)</t>
  </si>
  <si>
    <t>org.jfree.data.time.TimeSeriesCollection::getDomainUpperBound(boolean)</t>
  </si>
  <si>
    <t>org.jfree.data.json.JSONUtils::writeKeyedValues2D(KeyedValues2D)</t>
  </si>
  <si>
    <t>org.jfree.data.general.DatasetUtils::createCategoryDataset(String, String, Number[][])</t>
  </si>
  <si>
    <t>org.jfree.data.category.DefaultIntervalCategoryDataset::getSeriesKey(int)</t>
  </si>
  <si>
    <t>org.jfree.data.time.Hour::getFirstMillisecond(Calendar)</t>
  </si>
  <si>
    <t>org.jfree.chart.plot.dial.StandardDialRange::setUpperBound(double)</t>
  </si>
  <si>
    <t>org.jfree.chart.renderer.category.BoxAndWhiskerRenderer::setWhiskerWidth(double)</t>
  </si>
  <si>
    <t>org.jfree.chart.util.ArrayUtils::equal(float[][], float[][])</t>
  </si>
  <si>
    <t>org.jfree.chart.plot.Crosshair::setLabelOutlineStroke(Stroke)</t>
  </si>
  <si>
    <t>org.jfree.data.general.DefaultKeyedValueDataset::updateValue(Number)</t>
  </si>
  <si>
    <t>org.jfree.data.time.TimePeriodValuesCollection::getDomainLowerBound(boolean)</t>
  </si>
  <si>
    <t>org.jfree.chart.renderer.LookupPaintScale::add(double, Paint)</t>
  </si>
  <si>
    <t>org.jfree.data.category.DefaultIntervalCategoryDataset::getRowKey(int)</t>
  </si>
  <si>
    <t>org.jfree.chart.util.ShapeUtils::equal(Shape, Shape)</t>
  </si>
  <si>
    <t>org.jfree.chart.plot.ThermometerPlot::setRangeAxis(ValueAxis)</t>
  </si>
  <si>
    <t>org.jfree.chart.plot.dial.DialPlot::setDialFrame(DialFrame)</t>
  </si>
  <si>
    <t>org.jfree.chart.plot.dial.StandardDialRange::setLowerBound(double)</t>
  </si>
  <si>
    <t>org.jfree.chart.plot.CategoryPlot::setRangeMinorGridlinesVisible(boolean)</t>
  </si>
  <si>
    <t>org.jfree.chart.plot.CategoryPlot::getRangeAxis(int)</t>
  </si>
  <si>
    <t>org.jfree.data.time.Hour::compareTo(Object)</t>
  </si>
  <si>
    <t>org.jfree.chart.axis.DateTickUnit::rollDate(Date, TimeZone)</t>
  </si>
  <si>
    <t>org.jfree.chart.plot.dial.DialPlot::setBackground(DialLayer)</t>
  </si>
  <si>
    <t>org.jfree.data.time.TimeSeriesCollection::removeSeries(TimeSeries)</t>
  </si>
  <si>
    <t>org.jfree.data.KeyedObjects::getObject(Comparable)</t>
  </si>
  <si>
    <t>org.jfree.chart.plot.CategoryPlot::getCategoriesForAxis(CategoryAxis)</t>
  </si>
  <si>
    <t>org.jfree.data.KeyToGroupMap::getKeyCount(Comparable)</t>
  </si>
  <si>
    <t>org.jfree.chart.util.ArrayUtils::equalReferencesInArrays(Object[], Object[])</t>
  </si>
  <si>
    <t>org.jfree.data.general.DatasetUtils::isEmptyOrNull(PieDataset)</t>
  </si>
  <si>
    <t>org.jfree.chart.renderer.category.LineAndShapeRenderer::getItemLineVisible(int, int)</t>
  </si>
  <si>
    <t>org.jfree.chart.axis.NumberAxis::valueToJava2D(double, Rectangle2D, RectangleEdge)</t>
  </si>
  <si>
    <t>org.jfree.chart.renderer.xy.CandlestickRenderer::setAutoWidthGap(double)</t>
  </si>
  <si>
    <t>org.jfree.chart.plot.CategoryPlot::setAnchorValue(double, boolean)</t>
  </si>
  <si>
    <t>org.jfree.data.time.Day::getLastMillisecond(Calendar)</t>
  </si>
  <si>
    <t>org.jfree.chart.ui.RectangleInsets::trim(Rectangle2D)</t>
  </si>
  <si>
    <t>org.jfree.chart.HashUtils::hashCodeForDoubleArray(double[])</t>
  </si>
  <si>
    <t>org.jfree.data.time.Quarter::compareTo(Object)</t>
  </si>
  <si>
    <t>org.jfree.chart.plot.MeterPlot::setRange(Range)</t>
  </si>
  <si>
    <t>org.jfree.chart.plot.CategoryPlot::mapDatasetToDomainAxes(int, List&lt;Integer&gt;)</t>
  </si>
  <si>
    <t>org.jfree.data.function.PolynomialFunction2D::getValue(double)</t>
  </si>
  <si>
    <t>org.jfree.chart.util.CloneUtils::cloneMapValues(Map)</t>
  </si>
  <si>
    <t>org.jfree.data.time.DynamicTimeSeriesCollection::getRangeLowerBound(boolean)</t>
  </si>
  <si>
    <t>org.jfree.chart.axis.DateAxis::setLocale(Locale)</t>
  </si>
  <si>
    <t>org.jfree.chart.ui.Align::align(Rectangle2D, Rectangle2D, int)</t>
  </si>
  <si>
    <t>org.jfree.chart.renderer.category.LineAndShapeRenderer::setItemMargin(double)</t>
  </si>
  <si>
    <t>org.jfree.chart.axis.CategoryAxis::getTickLabelFont(Comparable)</t>
  </si>
  <si>
    <t>org.jfree.chart.util.RelativeDateFormat::format(Date, StringBuffer, FieldPosition)</t>
  </si>
  <si>
    <t>org.jfree.chart.renderer.category.LineAndShapeRenderer::getItemShapeVisible(int, int)</t>
  </si>
  <si>
    <t>org.jfree.data.statistics.DefaultStatisticalCategoryDataset::getStdDevValue(Comparable, Comparable)</t>
  </si>
  <si>
    <t>org.jfree.chart.plot.CategoryPlot::setRangeAxis(int, ValueAxis, boolean)</t>
  </si>
  <si>
    <t>org.jfree.chart.title.TextTitle::setText(String)</t>
  </si>
  <si>
    <t>org.jfree.chart.axis.CategoryAxis::removeCategoryLabelURL(Comparable)</t>
  </si>
  <si>
    <t>org.jfree.chart.plot.CategoryPlot::getRenderer(int)</t>
  </si>
  <si>
    <t>org.jfree.data.category.DefaultIntervalCategoryDataset::setEndValue(int, Comparable, Number)</t>
  </si>
  <si>
    <t>org.jfree.chart.plot.FastScatterPlot::getDataRange(ValueAxis)</t>
  </si>
  <si>
    <t>org.jfree.data.time.Second::compareTo(Object)</t>
  </si>
  <si>
    <t>org.jfree.data.time.TimeSeriesTableModel::setValueAt(Object, int, int)</t>
  </si>
  <si>
    <t>org.jfree.data.time.TimeSeries::setMaximumItemAge(long)</t>
  </si>
  <si>
    <t>org.jfree.chart.urls.CustomXYURLGenerator::getURL(int, int)</t>
  </si>
  <si>
    <t>org.jfree.chart.util.ShapeUtils::createRegularCross(float, float)</t>
  </si>
  <si>
    <t>org.jfree.chart.util.ShapeUtils::createLineRegion(Line2D, float)</t>
  </si>
  <si>
    <t>org.jfree.chart.util.GeomUtil::getLines(Shape, AffineTransform)</t>
  </si>
  <si>
    <t>org.jfree.chart.axis.CategoryLabelPositions::getLabelPosition(RectangleEdge)</t>
  </si>
  <si>
    <t>org.jfree.data.time.TimeSeriesCollection::addSeries(TimeSeries)</t>
  </si>
  <si>
    <t>org.jfree.chart.plot.CombinedRangeXYPlot::findSubplot(PlotRenderingInfo, Point2D)</t>
  </si>
  <si>
    <t>org.jfree.chart.plot.ThermometerPlot::setValueLocation(int)</t>
  </si>
  <si>
    <t>org.jfree.data.time.TimeSeriesCollection::getRangeBounds(List, Range, boolean)</t>
  </si>
  <si>
    <t>org.jfree.chart.axis.AxisSpace::ensureAtLeast(AxisSpace)</t>
  </si>
  <si>
    <t>org.jfree.chart.util.CloneUtils::cloneList(List&lt;?&gt;)</t>
  </si>
  <si>
    <t>org.jfree.chart.util.ShapeUtils::contains(Rectangle2D, Rectangle2D)</t>
  </si>
  <si>
    <t>org.jfree.chart.JFreeChart::setTitle(String)</t>
  </si>
  <si>
    <t>org.jfree.data.DefaultKeyedValues2D::getRowIndex(Comparable)</t>
  </si>
  <si>
    <t>org.apfloat.Apcomplex::equalDigits(Apcomplex)</t>
  </si>
  <si>
    <t>org.apfloat.Apcomplex::precision(long)</t>
  </si>
  <si>
    <t>org.apfloat.Apcomplex::writeTo(Writer, boolean)</t>
  </si>
  <si>
    <t>org.apfloat.ApcomplexMath::acos(Apcomplex)</t>
  </si>
  <si>
    <t>org.apfloat.ApcomplexMath::acosh(Apcomplex)</t>
  </si>
  <si>
    <t>org.apfloat.ApcomplexMath::agm(Apcomplex, Apcomplex)</t>
  </si>
  <si>
    <t>org.apfloat.ApcomplexMath::allRoots(Apcomplex, int)</t>
  </si>
  <si>
    <t>org.apfloat.ApcomplexMath::asin(Apcomplex)</t>
  </si>
  <si>
    <t>org.apfloat.ApcomplexMath::asinh(Apcomplex)</t>
  </si>
  <si>
    <t>org.apfloat.ApcomplexMath::atanh(Apcomplex)</t>
  </si>
  <si>
    <t>org.apfloat.ApcomplexMath::cos(Apcomplex)</t>
  </si>
  <si>
    <t>org.apfloat.ApcomplexMath::cosh(Apcomplex)</t>
  </si>
  <si>
    <t>org.apfloat.ApcomplexMath::gamma(Apcomplex)</t>
  </si>
  <si>
    <t>org.apfloat.ApcomplexMath::inverseRoot(Apcomplex, long, long)</t>
  </si>
  <si>
    <t>org.apfloat.ApcomplexMath::root(Apcomplex, long, long)</t>
  </si>
  <si>
    <t>org.apfloat.ApcomplexMath::sinh(Apcomplex)</t>
  </si>
  <si>
    <t>org.apfloat.ApcomplexMath::sum(Apcomplex...)</t>
  </si>
  <si>
    <t>org.apfloat.ApcomplexMath::tan(Apcomplex)</t>
  </si>
  <si>
    <t>org.apfloat.Apfloat::add(Apfloat)</t>
  </si>
  <si>
    <t>org.apfloat.Apfloat::compareTo(Apfloat)</t>
  </si>
  <si>
    <t>org.apfloat.Apfloat::divide(Apfloat)</t>
  </si>
  <si>
    <t>org.apfloat.Apfloat::multiply(Apfloat)</t>
  </si>
  <si>
    <t>org.apfloat.Apfloat::subtract(Apfloat)</t>
  </si>
  <si>
    <t>org.apfloat.Apfloat::test(Apfloat)</t>
  </si>
  <si>
    <t>org.apfloat.ApfloatMath::inverseRoot(Apfloat, long, long, Apfloat, long)</t>
  </si>
  <si>
    <t>org.apfloat.ApfloatMath::pi(long, int)</t>
  </si>
  <si>
    <t>org.apfloat.ApfloatMath::pow(Apfloat, Apfloat)</t>
  </si>
  <si>
    <t>org.apfloat.ApfloatMath::pow(Apfloat, long)</t>
  </si>
  <si>
    <t>org.apfloat.ApfloatMath::product(Apfloat...)</t>
  </si>
  <si>
    <t>org.apfloat.ApfloatMath::random(long, int)</t>
  </si>
  <si>
    <t>org.apfloat.ApfloatMath::randomGaussian(long, int)</t>
  </si>
  <si>
    <t>org.apfloat.ApfloatMath::scale(Apfloat, long)</t>
  </si>
  <si>
    <t>org.apfloat.Apint::divide(Apint)</t>
  </si>
  <si>
    <t>org.apfloat.Apint::formatTo(Formatter, int, int, int)</t>
  </si>
  <si>
    <t>org.apfloat.ApintMath::copySign(Apint, Apint)</t>
  </si>
  <si>
    <t>org.apfloat.ApintMath::div(Apint, Apint)</t>
  </si>
  <si>
    <t>org.apfloat.ApintMath::lcm(Apint, Apint)</t>
  </si>
  <si>
    <t>org.apfloat.ApintMath::modPow(Apint, Apint, Apint)</t>
  </si>
  <si>
    <t>org.apfloat.ApintMath::pow(Apint, long)</t>
  </si>
  <si>
    <t>org.apfloat.ApintMath::random(long, int)</t>
  </si>
  <si>
    <t>org.apfloat.ApintMath::root(Apint, long)</t>
  </si>
  <si>
    <t>org.apfloat.Aprational::compareTo(Apfloat)</t>
  </si>
  <si>
    <t>org.apfloat.Aprational::mod(Aprational)</t>
  </si>
  <si>
    <t>org.apfloat.Aprational::multiply(Aprational)</t>
  </si>
  <si>
    <t>org.apfloat.AprationalMath::abs(Aprational)</t>
  </si>
  <si>
    <t>org.apfloat.AprationalMath::product(Aprational...)</t>
  </si>
  <si>
    <t>org.apfloat.AprationalMath::scale(Aprational, long)</t>
  </si>
  <si>
    <t>org.apfloat.FixedPrecisionApcomplexHelper::acosh(Apcomplex)</t>
  </si>
  <si>
    <t>org.apfloat.FixedPrecisionApcomplexHelper::allRoots(Apcomplex, int)</t>
  </si>
  <si>
    <t>org.apfloat.FixedPrecisionApcomplexHelper::pow(Apcomplex, Apcomplex)</t>
  </si>
  <si>
    <t>org.apfloat.FixedPrecisionApfloatHelper::acos(Apfloat)</t>
  </si>
  <si>
    <t>org.apfloat.FixedPrecisionApfloatHelper::modf(Apfloat)</t>
  </si>
  <si>
    <t>org.apfloat.internal.DoubleCRTMath::add(double[], double[])</t>
  </si>
  <si>
    <t>org.apfloat.internal.DoubleCRTMath::compare(double[], double[])</t>
  </si>
  <si>
    <t>org.apfloat.internal.DoubleCRTMath::divide(double[])</t>
  </si>
  <si>
    <t>org.apfloat.internal.DoubleCRTMath::subtract(double[], double[])</t>
  </si>
  <si>
    <t>org.apfloat.internal.DoubleModMath::modPow(double, double)</t>
  </si>
  <si>
    <t>org.apfloat.internal.DoubleScramble::scramble(double[], int, int[])</t>
  </si>
  <si>
    <t>org.apfloat.internal.FloatCRTMath::add(float[], float[])</t>
  </si>
  <si>
    <t>org.apfloat.internal.FloatCRTMath::compare(float[], float[])</t>
  </si>
  <si>
    <t>org.apfloat.internal.FloatCRTMath::subtract(float[], float[])</t>
  </si>
  <si>
    <t>org.apfloat.internal.FloatMatrixStrategy::permuteToDoubleWidth(ArrayAccess, int, int)</t>
  </si>
  <si>
    <t>org.apfloat.internal.FloatMemoryDataStorage::iterator(int, long, long)</t>
  </si>
  <si>
    <t>org.apfloat.internal.FloatModMath::createWTable(float, int)</t>
  </si>
  <si>
    <t>org.apfloat.internal.FloatScramble::scramble(float[], int, int[])</t>
  </si>
  <si>
    <t>org.apfloat.internal.IntCRTMath::add(int[], int[])</t>
  </si>
  <si>
    <t>org.apfloat.internal.IntCRTMath::compare(int[], int[])</t>
  </si>
  <si>
    <t>org.apfloat.internal.IntCRTMath::subtract(int[], int[])</t>
  </si>
  <si>
    <t>org.apfloat.internal.IntMatrixStrategy::transpose(ArrayAccess, int, int)</t>
  </si>
  <si>
    <t>org.apfloat.internal.IntMemoryDataStorage::iterator(int, long, long)</t>
  </si>
  <si>
    <t>org.apfloat.internal.IntScramble::scramble(int[], int, int[])</t>
  </si>
  <si>
    <t>org.apfloat.internal.LongApfloatImpl::compareTo(ApfloatImpl)</t>
  </si>
  <si>
    <t>org.apfloat.internal.LongApfloatImpl::multiply(ApfloatImpl)</t>
  </si>
  <si>
    <t>org.apfloat.internal.LongCRTMath::add(long[], long[])</t>
  </si>
  <si>
    <t>org.apfloat.internal.LongCRTMath::compare(long[], long[])</t>
  </si>
  <si>
    <t>org.apfloat.internal.LongCRTMath::divide(long[])</t>
  </si>
  <si>
    <t>org.apfloat.internal.LongCRTMath::multiply(long[], long, long[])</t>
  </si>
  <si>
    <t>org.apfloat.internal.LongElementaryModMath::modMultiply(long, long)</t>
  </si>
  <si>
    <t>org.apfloat.internal.LongMatrixStrategy::transpose(ArrayAccess, int, int)</t>
  </si>
  <si>
    <t>org.apfloat.internal.LongMemoryDataStorage::iterator(int, long, long)</t>
  </si>
  <si>
    <t>org.apfloat.internal.LongModMath::createWTable(long, int)</t>
  </si>
  <si>
    <t>org.apfloat.internal.LongModMath::modPow(long, long)</t>
  </si>
  <si>
    <t>org.apfloat.internal.LongScramble::scramble(long[], int, int[])</t>
  </si>
  <si>
    <t>org.apfloat.internal.ParallelRunner::wait(Future&lt;?&gt;)</t>
  </si>
  <si>
    <t>org.apfloat.internal.Scramble::createScrambleTable(int)</t>
  </si>
  <si>
    <t>org.apfloat.internal.Scramble::permute(int, int)</t>
  </si>
  <si>
    <t>org.apfloat.internal.StepCarryCRTStrategy::carryCRT(DataStorage, DataStorage, DataStorage, long)</t>
  </si>
  <si>
    <t>org.apfloat.spi.Util::round23down(long)</t>
  </si>
  <si>
    <t>org.apfloat.spi.Util::round23up(int)</t>
  </si>
  <si>
    <t>org.apfloat.spi.Util::round23up(long)</t>
  </si>
  <si>
    <t>org.apfloat.spi.Util::round2up(int)</t>
  </si>
  <si>
    <t>org.apfloat.spi.Util::round2up(long)</t>
  </si>
  <si>
    <t>org.apfloat.spi.Util::sqrt4down(long)</t>
  </si>
  <si>
    <t>org.apfloat.spi.Util::sqrt4up(int)</t>
  </si>
  <si>
    <t>org.jgrapht.alg.util.ToleranceDoubleComparator::compare(Double, Double)</t>
  </si>
  <si>
    <t>org.jgrapht.generate.netgen.NetworkGeneratorConfigBuilder::setBipartiteMatchingProblemParams(int, int, int, int, int)</t>
  </si>
  <si>
    <t>org.jgrapht.generate.netgen.NetworkGeneratorConfigBuilder::setMaxCap(int)</t>
  </si>
  <si>
    <t>org.jgrapht.generate.netgen.NetworkGeneratorConfigBuilder::setMinCap(int)</t>
  </si>
  <si>
    <t>org.jgrapht.generate.netgen.NetworkGeneratorConfigBuilder::setNodeNum(int)</t>
  </si>
  <si>
    <t>org.jgrapht.generate.netgen.NetworkGeneratorConfigBuilder::setPercentCapacitated(int)</t>
  </si>
  <si>
    <t>org.jgrapht.generate.netgen.NetworkGeneratorConfigBuilder::setPercentWithInfCost(int)</t>
  </si>
  <si>
    <t>org.jgrapht.generate.netgen.NetworkGeneratorConfigBuilder::setSinkNum(int)</t>
  </si>
  <si>
    <t>org.jgrapht.generate.netgen.NetworkGeneratorConfigBuilder::setSourceNum(int)</t>
  </si>
  <si>
    <t>org.jgrapht.generate.netgen.NetworkGeneratorConfigBuilder::setTSinkNum(int)</t>
  </si>
  <si>
    <t>org.jgrapht.generate.netgen.NetworkGeneratorConfigBuilder::setTSourceNum(int)</t>
  </si>
  <si>
    <t>org.jgrapht.util.ArrayUtil::reverse(int[], int, int)</t>
  </si>
  <si>
    <t>org.jgrapht.util.MathUtil::log2(int)</t>
  </si>
  <si>
    <t>net.time4j.scale.LeapSeconds::enhance(long)</t>
  </si>
  <si>
    <t>net.time4j.format.expert.ParseLog::setPosition(int)</t>
  </si>
  <si>
    <t>net.time4j.base.GregorianMath::getLengthOfMonth(int, int)</t>
  </si>
  <si>
    <t>net.time4j.base.MathUtils::safeAdd(long, long)</t>
  </si>
  <si>
    <t>net.time4j.base.MathUtils::safeMultiply(long, long)</t>
  </si>
  <si>
    <t>net.time4j.scale.LeapSeconds::getShift(long)</t>
  </si>
  <si>
    <t>net.time4j.format.internal.FormatUtils::useDefaultWeekmodel(Locale)</t>
  </si>
  <si>
    <t>net.time4j.base.MathUtils::safeCast(long)</t>
  </si>
  <si>
    <t>net.time4j.format.expert.ParseLog::setError(int, String)</t>
  </si>
  <si>
    <t>net.time4j.scale.LeapSeconds::getNextEvent(long)</t>
  </si>
  <si>
    <t>net.time4j.calendar.SexagesimalName::roll(int)</t>
  </si>
  <si>
    <t>net.time4j.base.MathUtils::floorDivide(long, int)</t>
  </si>
  <si>
    <t>net.time4j.base.MathUtils::safeSubtract(int, int)</t>
  </si>
  <si>
    <t>net.time4j.MachineTime::multipliedBy(double)</t>
  </si>
  <si>
    <t>net.time4j.PlainTime::plus(long, ClockUnit)</t>
  </si>
  <si>
    <t>net.time4j.base.GregorianMath::isLeapYear(int)</t>
  </si>
  <si>
    <t>net.time4j.MachineTime::multipliedBy(long)</t>
  </si>
  <si>
    <t>net.time4j.PrettyTime::withZeroDigit(char)</t>
  </si>
  <si>
    <t>net.time4j.format.internal.FormatUtils::removeZones(String)</t>
  </si>
  <si>
    <t>net.time4j.base.GregorianMath::getDayOfWeek(int, int, int)</t>
  </si>
  <si>
    <t>net.time4j.PlainTime::compareTo(PlainTime)</t>
  </si>
  <si>
    <t>net.time4j.format.internal.PropertyBundle::getCandidateLocales(Locale)</t>
  </si>
  <si>
    <t>net.time4j.PrettyTime::withLastListSeparator(String)</t>
  </si>
  <si>
    <t>net.time4j.PlainTimestamp::compareTo(PlainTimestamp)</t>
  </si>
  <si>
    <t>net.time4j.history.ChronoHistory::getBeginOfYear(HistoricEra, int)</t>
  </si>
  <si>
    <t>net.time4j.calendar.CyclicYear::inQingDynasty(ChineseEra)</t>
  </si>
  <si>
    <t>net.time4j.calendar.CyclicYear::inCycle(int)</t>
  </si>
  <si>
    <t>net.time4j.PlainDate::plus(long, CalendarUnit)</t>
  </si>
  <si>
    <t>net.time4j.MachineTime::dividedBy(long, RoundingMode)</t>
  </si>
  <si>
    <t>net.time4j.PrettyTime::withEmptyUnit(ClockUnit)</t>
  </si>
  <si>
    <t>net.time4j.base.MathUtils::safeAdd(int, int)</t>
  </si>
  <si>
    <t>net.time4j.tz.threeten.JdkZoneProviderSPI::load(ZoneId)</t>
  </si>
  <si>
    <t>net.time4j.calendar.service.GenericDatePatterns::get(String, FormatStyle, Locale)</t>
  </si>
  <si>
    <t>net.time4j.scale.LeapSeconds::strip(long)</t>
  </si>
  <si>
    <t>net.time4j.format.internal.FormatUtils::replaceSymbol(String, char, char)</t>
  </si>
  <si>
    <t>net.time4j.PrettyTime::withZeroDigit(NumberSystem)</t>
  </si>
  <si>
    <t>net.time4j.calendar.Tabot::getDisplayName(Locale)</t>
  </si>
  <si>
    <t>net.time4j.MachineTime::getPartialAmount(Object)</t>
  </si>
  <si>
    <t>net.time4j.calendar.Nengo::getDisplayName(Locale, TextWidth)</t>
  </si>
  <si>
    <t>net.time4j.scale.LeapSeconds::isPositiveLS(long)</t>
  </si>
  <si>
    <t>net.time4j.base.MathUtils::safeSubtract(long, long)</t>
  </si>
  <si>
    <t>net.time4j.tz.threeten.JdkZoneProviderSPI::load(String)</t>
  </si>
  <si>
    <t>net.time4j.calendar.SexagesimalName::getDisplayName(Locale)</t>
  </si>
  <si>
    <t>net.time4j.base.GregorianMath::toMJD(int, int, int)</t>
  </si>
  <si>
    <t>net.time4j.base.MathUtils::floorDivide(int, int)</t>
  </si>
  <si>
    <t>net.time4j.PrettyTime::withMinusSign(String)</t>
  </si>
  <si>
    <t>net.time4j.PrettyTime::withEmptyUnit(CalendarUnit)</t>
  </si>
  <si>
    <t>net.time4j.PlainTimestamp::plus(long, CalendarUnit)</t>
  </si>
  <si>
    <t>net.time4j.tz.ZonalTransition::compareTo(ZonalTransition)</t>
  </si>
  <si>
    <t>net.time4j.calendar.hindu.HinduMonth::getRasi(Locale)</t>
  </si>
  <si>
    <t>net.time4j.range.CalendarQuarter::atDayOfQuarter(int)</t>
  </si>
  <si>
    <t>net.time4j.PlainTimestamp::plus(long, ClockUnit)</t>
  </si>
  <si>
    <t>net.time4j.clock.AdjustableClock::withOffset(int, TimeUnit)</t>
  </si>
  <si>
    <t>net.time4j.PrettyTime::withDefaultListSeparator(String)</t>
  </si>
  <si>
    <t>net.time4j.base.MathUtils::safeNegate(int)</t>
  </si>
  <si>
    <t>net.time4j.base.GregorianMath::checkDate(int, int, int)</t>
  </si>
  <si>
    <t>net.time4j.calendar.CyclicYear::roll(int)</t>
  </si>
  <si>
    <t>net.time4j.MachineTime::contains(Object)</t>
  </si>
  <si>
    <t>net.time4j.base.MathUtils::safeNegate(long)</t>
  </si>
  <si>
    <t>org.apache.commons.lang3.AnnotationUtils::isValidAnnotationMemberType(Class&lt;?&gt;)</t>
  </si>
  <si>
    <t>org.apache.commons.lang3.ArrayUtils::addAll(final boolean[], final boolean...)</t>
  </si>
  <si>
    <t>org.apache.commons.lang3.ArrayUtils::addAll(final byte[], final byte...)</t>
  </si>
  <si>
    <t>org.apache.commons.lang3.ArrayUtils::addAll(final char[], final char...)</t>
  </si>
  <si>
    <t>org.apache.commons.lang3.ArrayUtils::addAll(final double[], final double...)</t>
  </si>
  <si>
    <t>org.apache.commons.lang3.ArrayUtils::addAll(final float[], final float...)</t>
  </si>
  <si>
    <t>org.apache.commons.lang3.ArrayUtils::addAll(final int[], final int...)</t>
  </si>
  <si>
    <t>org.apache.commons.lang3.ArrayUtils::addAll(final long[], final long...)</t>
  </si>
  <si>
    <t>org.apache.commons.lang3.ArrayUtils::addAll(final short[], final short...)</t>
  </si>
  <si>
    <t>org.apache.commons.lang3.ArrayUtils::indexesOf(final boolean[], final boolean, int)</t>
  </si>
  <si>
    <t>org.apache.commons.lang3.ArrayUtils::indexesOf(final byte[], final byte, int)</t>
  </si>
  <si>
    <t>org.apache.commons.lang3.ArrayUtils::indexesOf(final char[], final char, int)</t>
  </si>
  <si>
    <t>org.apache.commons.lang3.ArrayUtils::indexesOf(final double[], final double, int, final double)</t>
  </si>
  <si>
    <t>org.apache.commons.lang3.ArrayUtils::indexesOf(final int[], final int, int)</t>
  </si>
  <si>
    <t>org.apache.commons.lang3.ArrayUtils::indexesOf(final long[], final long, int)</t>
  </si>
  <si>
    <t>org.apache.commons.lang3.ArrayUtils::indexesOf(final Object[], final Object, int)</t>
  </si>
  <si>
    <t>org.apache.commons.lang3.ArrayUtils::indexesOf(final short[], final short, int)</t>
  </si>
  <si>
    <t>org.apache.commons.lang3.ArrayUtils::indexOf(final boolean[], final boolean, int)</t>
  </si>
  <si>
    <t>org.apache.commons.lang3.ArrayUtils::indexOf(final byte[], final byte, int)</t>
  </si>
  <si>
    <t>org.apache.commons.lang3.ArrayUtils::indexOf(final char[], final char, int)</t>
  </si>
  <si>
    <t>org.apache.commons.lang3.ArrayUtils::indexOf(final double[], final double, int, final double)</t>
  </si>
  <si>
    <t>org.apache.commons.lang3.ArrayUtils::indexOf(final int[], final int, int)</t>
  </si>
  <si>
    <t>org.apache.commons.lang3.ArrayUtils::indexOf(final long[], final long, int)</t>
  </si>
  <si>
    <t>org.apache.commons.lang3.ArrayUtils::indexOf(final Object[], final Object, int)</t>
  </si>
  <si>
    <t>org.apache.commons.lang3.ArrayUtils::indexOf(final short[], final short, int)</t>
  </si>
  <si>
    <t>org.apache.commons.lang3.ArrayUtils::insert(final int, final boolean[], final boolean...)</t>
  </si>
  <si>
    <t>org.apache.commons.lang3.ArrayUtils::insert(final int, final byte[], final byte...)</t>
  </si>
  <si>
    <t>org.apache.commons.lang3.ArrayUtils::insert(final int, final char[], final char...)</t>
  </si>
  <si>
    <t>org.apache.commons.lang3.ArrayUtils::insert(final int, final double[], final double...)</t>
  </si>
  <si>
    <t>org.apache.commons.lang3.ArrayUtils::insert(final int, final float[], final float...)</t>
  </si>
  <si>
    <t>org.apache.commons.lang3.ArrayUtils::insert(final int, final int[], final int...)</t>
  </si>
  <si>
    <t>org.apache.commons.lang3.ArrayUtils::insert(final int, final long[], final long...)</t>
  </si>
  <si>
    <t>org.apache.commons.lang3.ArrayUtils::insert(final int, final short[], final short...)</t>
  </si>
  <si>
    <t>org.apache.commons.lang3.ArrayUtils::isSorted(final boolean[])</t>
  </si>
  <si>
    <t>org.apache.commons.lang3.ArrayUtils::isSorted(final byte[])</t>
  </si>
  <si>
    <t>org.apache.commons.lang3.ArrayUtils::isSorted(final char[])</t>
  </si>
  <si>
    <t>org.apache.commons.lang3.ArrayUtils::isSorted(final double[])</t>
  </si>
  <si>
    <t>org.apache.commons.lang3.ArrayUtils::isSorted(final float[])</t>
  </si>
  <si>
    <t>org.apache.commons.lang3.ArrayUtils::isSorted(final int[])</t>
  </si>
  <si>
    <t>org.apache.commons.lang3.ArrayUtils::isSorted(final long[])</t>
  </si>
  <si>
    <t>org.apache.commons.lang3.ArrayUtils::isSorted(final short[])</t>
  </si>
  <si>
    <t>org.apache.commons.lang3.ArrayUtils::lastIndexOf(final boolean[], final boolean, int)</t>
  </si>
  <si>
    <t>org.apache.commons.lang3.ArrayUtils::lastIndexOf(final byte[], final byte, int)</t>
  </si>
  <si>
    <t>org.apache.commons.lang3.ArrayUtils::lastIndexOf(final char[], final char, int)</t>
  </si>
  <si>
    <t>org.apache.commons.lang3.ArrayUtils::lastIndexOf(final double[], final double, int)</t>
  </si>
  <si>
    <t>org.apache.commons.lang3.ArrayUtils::lastIndexOf(final double[], final double, int, final double)</t>
  </si>
  <si>
    <t>org.apache.commons.lang3.ArrayUtils::lastIndexOf(final float[], final float, int)</t>
  </si>
  <si>
    <t>org.apache.commons.lang3.ArrayUtils::lastIndexOf(final int[], final int, int)</t>
  </si>
  <si>
    <t>org.apache.commons.lang3.ArrayUtils::lastIndexOf(final long[], final long, int)</t>
  </si>
  <si>
    <t>org.apache.commons.lang3.ArrayUtils::lastIndexOf(final Object[], final Object, int)</t>
  </si>
  <si>
    <t>org.apache.commons.lang3.ArrayUtils::lastIndexOf(final short[], final short, int)</t>
  </si>
  <si>
    <t>org.apache.commons.lang3.ArrayUtils::removeElements(final boolean[], final boolean...)</t>
  </si>
  <si>
    <t>org.apache.commons.lang3.ArrayUtils::removeElements(final float[], final float...)</t>
  </si>
  <si>
    <t>org.apache.commons.lang3.ArrayUtils::removeElements(final long[], final long...)</t>
  </si>
  <si>
    <t>org.apache.commons.lang3.ArrayUtils::reverse(final boolean[], final int, final int)</t>
  </si>
  <si>
    <t>org.apache.commons.lang3.ArrayUtils::reverse(final byte[], final int, final int)</t>
  </si>
  <si>
    <t>org.apache.commons.lang3.ArrayUtils::reverse(final char[], final int, final int)</t>
  </si>
  <si>
    <t>org.apache.commons.lang3.ArrayUtils::reverse(final double[], final int, final int)</t>
  </si>
  <si>
    <t>org.apache.commons.lang3.ArrayUtils::reverse(final float[], final int, final int)</t>
  </si>
  <si>
    <t>org.apache.commons.lang3.ArrayUtils::reverse(final int[], final int, final int)</t>
  </si>
  <si>
    <t>org.apache.commons.lang3.ArrayUtils::reverse(final long[], final int, final int)</t>
  </si>
  <si>
    <t>org.apache.commons.lang3.ArrayUtils::reverse(final Object[], final int, final int)</t>
  </si>
  <si>
    <t>org.apache.commons.lang3.ArrayUtils::reverse(final short[], final int, final int)</t>
  </si>
  <si>
    <t>org.apache.commons.lang3.ArrayUtils::shift(final boolean[], int, int, int)</t>
  </si>
  <si>
    <t>org.apache.commons.lang3.ArrayUtils::shift(final byte[], int, int, int)</t>
  </si>
  <si>
    <t>org.apache.commons.lang3.ArrayUtils::shift(final char[], int, int, int)</t>
  </si>
  <si>
    <t>org.apache.commons.lang3.ArrayUtils::shift(final double[], int, int, int)</t>
  </si>
  <si>
    <t>org.apache.commons.lang3.ArrayUtils::shift(final float[], int, int, int)</t>
  </si>
  <si>
    <t>org.apache.commons.lang3.ArrayUtils::shift(final int[], int, int, int)</t>
  </si>
  <si>
    <t>org.apache.commons.lang3.ArrayUtils::shift(final long[], int, int, int)</t>
  </si>
  <si>
    <t>org.apache.commons.lang3.ArrayUtils::shift(final Object[], int, int, int)</t>
  </si>
  <si>
    <t>org.apache.commons.lang3.ArrayUtils::subarray(final boolean[], int, int)</t>
  </si>
  <si>
    <t>org.apache.commons.lang3.ArrayUtils::subarray(final byte[], int, int)</t>
  </si>
  <si>
    <t>org.apache.commons.lang3.ArrayUtils::subarray(final char[], int, int)</t>
  </si>
  <si>
    <t>org.apache.commons.lang3.ArrayUtils::subarray(final double[], int, int)</t>
  </si>
  <si>
    <t>org.apache.commons.lang3.ArrayUtils::subarray(final float[], int, int)</t>
  </si>
  <si>
    <t>org.apache.commons.lang3.ArrayUtils::subarray(final int[], int, int)</t>
  </si>
  <si>
    <t>org.apache.commons.lang3.ArrayUtils::subarray(final long[], int, int)</t>
  </si>
  <si>
    <t>org.apache.commons.lang3.ArrayUtils::subarray(final short[], int, int)</t>
  </si>
  <si>
    <t>org.apache.commons.lang3.ArrayUtils::swap(final boolean[], int, int, int)</t>
  </si>
  <si>
    <t>org.apache.commons.lang3.ArrayUtils::swap(final byte[], int, int, int)</t>
  </si>
  <si>
    <t>org.apache.commons.lang3.ArrayUtils::swap(final char[], int, int, int)</t>
  </si>
  <si>
    <t>org.apache.commons.lang3.ArrayUtils::swap(final double[], int, int, int)</t>
  </si>
  <si>
    <t>org.apache.commons.lang3.ArrayUtils::swap(final float[], int, int, int)</t>
  </si>
  <si>
    <t>org.apache.commons.lang3.ArrayUtils::swap(final int[], int, int, int)</t>
  </si>
  <si>
    <t>org.apache.commons.lang3.ArrayUtils::swap(final long[], int, int, int)</t>
  </si>
  <si>
    <t>org.apache.commons.lang3.ArrayUtils::swap(final Object[], int, int, int)</t>
  </si>
  <si>
    <t>org.apache.commons.lang3.ArrayUtils::swap(final short[], int, int, int)</t>
  </si>
  <si>
    <t>org.apache.commons.lang3.ArrayUtils::toObject(final boolean[])</t>
  </si>
  <si>
    <t>org.apache.commons.lang3.ArrayUtils::toObject(final byte[])</t>
  </si>
  <si>
    <t>org.apache.commons.lang3.ArrayUtils::toObject(final char[])</t>
  </si>
  <si>
    <t>org.apache.commons.lang3.ArrayUtils::toObject(final double[])</t>
  </si>
  <si>
    <t>org.apache.commons.lang3.ArrayUtils::toObject(final float[])</t>
  </si>
  <si>
    <t>org.apache.commons.lang3.ArrayUtils::toObject(final int[])</t>
  </si>
  <si>
    <t>org.apache.commons.lang3.ArrayUtils::toObject(final long[])</t>
  </si>
  <si>
    <t>org.apache.commons.lang3.ArrayUtils::toObject(final short[])</t>
  </si>
  <si>
    <t>org.apache.commons.lang3.ArrayUtils::toPrimitive(final Boolean[], final boolean)</t>
  </si>
  <si>
    <t>org.apache.commons.lang3.ArrayUtils::toPrimitive(final Byte[])</t>
  </si>
  <si>
    <t>org.apache.commons.lang3.ArrayUtils::toPrimitive(final Byte[], final byte)</t>
  </si>
  <si>
    <t>org.apache.commons.lang3.ArrayUtils::toPrimitive(final Character[])</t>
  </si>
  <si>
    <t>org.apache.commons.lang3.ArrayUtils::toPrimitive(final Character[], final char)</t>
  </si>
  <si>
    <t>org.apache.commons.lang3.ArrayUtils::toPrimitive(final Double[])</t>
  </si>
  <si>
    <t>org.apache.commons.lang3.ArrayUtils::toPrimitive(final Double[], final double)</t>
  </si>
  <si>
    <t>org.apache.commons.lang3.ArrayUtils::toPrimitive(final Float[])</t>
  </si>
  <si>
    <t>org.apache.commons.lang3.ArrayUtils::toPrimitive(final Float[], final float)</t>
  </si>
  <si>
    <t>org.apache.commons.lang3.ArrayUtils::toPrimitive(final Integer[])</t>
  </si>
  <si>
    <t>org.apache.commons.lang3.ArrayUtils::toPrimitive(final Integer[], final int)</t>
  </si>
  <si>
    <t>org.apache.commons.lang3.ArrayUtils::toPrimitive(final Long[])</t>
  </si>
  <si>
    <t>org.apache.commons.lang3.ArrayUtils::toPrimitive(final Long[], final long)</t>
  </si>
  <si>
    <t>org.apache.commons.lang3.ArrayUtils::toPrimitive(final Object)</t>
  </si>
  <si>
    <t>org.apache.commons.lang3.ArrayUtils::toPrimitive(final Short[])</t>
  </si>
  <si>
    <t>org.apache.commons.lang3.ArrayUtils::toPrimitive(final Short[], final short)</t>
  </si>
  <si>
    <t>org.apache.commons.lang3.ArrayUtils::toStringArray(final Object[])</t>
  </si>
  <si>
    <t>org.apache.commons.lang3.ArrayUtils::toStringArray(final Object[], final String)</t>
  </si>
  <si>
    <t>org.apache.commons.lang3.BooleanUtils::toBoolean(final int, final int, final int)</t>
  </si>
  <si>
    <t>org.apache.commons.lang3.BooleanUtils::toBoolean(final Integer, final Integer, final Integer)</t>
  </si>
  <si>
    <t>org.apache.commons.lang3.BooleanUtils::toBoolean(final String, final String, final String)</t>
  </si>
  <si>
    <t>org.apache.commons.lang3.BooleanUtils::toBooleanObject(final int, final int, final int, final int)</t>
  </si>
  <si>
    <t>org.apache.commons.lang3.BooleanUtils::toBooleanObject(final Integer, final Integer, final Integer, final Integer)</t>
  </si>
  <si>
    <t>org.apache.commons.lang3.BooleanUtils::toBooleanObject(final String)</t>
  </si>
  <si>
    <t>org.apache.commons.lang3.BooleanUtils::toBooleanObject(final String, final String, final String, final String)</t>
  </si>
  <si>
    <t>org.apache.commons.lang3.builder.CompareToBuilder::append(final boolean[], final boolean[])</t>
  </si>
  <si>
    <t>org.apache.commons.lang3.builder.CompareToBuilder::append(final byte, final byte)</t>
  </si>
  <si>
    <t>org.apache.commons.lang3.builder.CompareToBuilder::append(final byte[], final byte[])</t>
  </si>
  <si>
    <t>org.apache.commons.lang3.builder.CompareToBuilder::append(final char, final char)</t>
  </si>
  <si>
    <t>org.apache.commons.lang3.builder.CompareToBuilder::append(final char[], final char[])</t>
  </si>
  <si>
    <t>org.apache.commons.lang3.builder.CompareToBuilder::append(final double, final double)</t>
  </si>
  <si>
    <t>org.apache.commons.lang3.builder.CompareToBuilder::append(final double[], final double[])</t>
  </si>
  <si>
    <t>org.apache.commons.lang3.builder.CompareToBuilder::append(final float, final float)</t>
  </si>
  <si>
    <t>org.apache.commons.lang3.builder.CompareToBuilder::append(final float[], final float[])</t>
  </si>
  <si>
    <t>org.apache.commons.lang3.builder.CompareToBuilder::append(final int, final int)</t>
  </si>
  <si>
    <t>org.apache.commons.lang3.builder.CompareToBuilder::append(final int[], final int[])</t>
  </si>
  <si>
    <t>org.apache.commons.lang3.builder.CompareToBuilder::append(final long, final long)</t>
  </si>
  <si>
    <t>org.apache.commons.lang3.builder.CompareToBuilder::append(final long[], final long[])</t>
  </si>
  <si>
    <t>org.apache.commons.lang3.builder.CompareToBuilder::append(final short, final short)</t>
  </si>
  <si>
    <t>org.apache.commons.lang3.builder.CompareToBuilder::append(final short[], final short[])</t>
  </si>
  <si>
    <t>org.apache.commons.lang3.builder.CompareToBuilder::appendSuper(final int)</t>
  </si>
  <si>
    <t>org.apache.commons.lang3.builder.EqualsBuilder::append(final boolean[], final boolean[])</t>
  </si>
  <si>
    <t>org.apache.commons.lang3.builder.EqualsBuilder::append(final byte[], final byte[])</t>
  </si>
  <si>
    <t>org.apache.commons.lang3.builder.EqualsBuilder::append(final double[], final double[])</t>
  </si>
  <si>
    <t>org.apache.commons.lang3.builder.EqualsBuilder::append(final float[], final float[])</t>
  </si>
  <si>
    <t>org.apache.commons.lang3.builder.EqualsBuilder::append(final int[], final int[])</t>
  </si>
  <si>
    <t>org.apache.commons.lang3.builder.EqualsBuilder::append(final long[], final long[])</t>
  </si>
  <si>
    <t>org.apache.commons.lang3.builder.EqualsBuilder::append(final short[], final short[])</t>
  </si>
  <si>
    <t>org.apache.commons.lang3.builder.HashCodeBuilder::append(final boolean[])</t>
  </si>
  <si>
    <t>org.apache.commons.lang3.builder.HashCodeBuilder::append(final byte[])</t>
  </si>
  <si>
    <t>org.apache.commons.lang3.builder.HashCodeBuilder::append(final char[])</t>
  </si>
  <si>
    <t>org.apache.commons.lang3.builder.HashCodeBuilder::append(final double[])</t>
  </si>
  <si>
    <t>org.apache.commons.lang3.builder.HashCodeBuilder::append(final float[])</t>
  </si>
  <si>
    <t>org.apache.commons.lang3.builder.HashCodeBuilder::append(final int[])</t>
  </si>
  <si>
    <t>org.apache.commons.lang3.builder.HashCodeBuilder::append(final long[])</t>
  </si>
  <si>
    <t>org.apache.commons.lang3.builder.HashCodeBuilder::append(final short[])</t>
  </si>
  <si>
    <t>org.apache.commons.lang3.CharEncoding::isSupported(final String)</t>
  </si>
  <si>
    <t>org.apache.commons.lang3.CharSequenceUtils::toCharArray(final CharSequence)</t>
  </si>
  <si>
    <t>org.apache.commons.lang3.ClassUtils::convertClassesToClassNames(final List&lt;Class&lt;?&gt;&gt;)</t>
  </si>
  <si>
    <t>org.apache.commons.lang3.ClassUtils::convertClassNamesToClasses(final List&lt;String&gt;)</t>
  </si>
  <si>
    <t>org.apache.commons.lang3.ClassUtils::getAllSuperclasses(final Class&lt;?&gt;)</t>
  </si>
  <si>
    <t>org.apache.commons.lang3.ClassUtils::getPackageName(String)</t>
  </si>
  <si>
    <t>org.apache.commons.lang3.ClassUtils::getShortClassName(String)</t>
  </si>
  <si>
    <t>org.apache.commons.lang3.ClassUtils::primitivesToWrappers(final Class&lt;?&gt;...)</t>
  </si>
  <si>
    <t>org.apache.commons.lang3.ClassUtils::toClass(final Object...)</t>
  </si>
  <si>
    <t>org.apache.commons.lang3.ClassUtils::wrappersToPrimitives(final Class&lt;?&gt;...)</t>
  </si>
  <si>
    <t>org.apache.commons.lang3.Conversion::binaryToInt(final boolean[], final int, final int, final int, final int)</t>
  </si>
  <si>
    <t>org.apache.commons.lang3.Conversion::byteToBinary(final byte, final int, final boolean[], final int, final int)</t>
  </si>
  <si>
    <t>org.apache.commons.lang3.Conversion::hexDigitMsb0ToBinary(final char)</t>
  </si>
  <si>
    <t>org.apache.commons.lang3.Conversion::hexDigitMsb0ToInt(final char)</t>
  </si>
  <si>
    <t>org.apache.commons.lang3.Conversion::hexDigitToBinary(final char)</t>
  </si>
  <si>
    <t>org.apache.commons.lang3.Conversion::hexDigitToInt(final char)</t>
  </si>
  <si>
    <t>org.apache.commons.lang3.Conversion::intArrayToLong(final int[], final int, final long, final int, final int)</t>
  </si>
  <si>
    <t>org.apache.commons.lang3.Conversion::intToByteArray(final int, final int, final byte[], final int, final int)</t>
  </si>
  <si>
    <t>org.apache.commons.lang3.Conversion::intToHexDigit(final int)</t>
  </si>
  <si>
    <t>org.apache.commons.lang3.Conversion::intToHexDigitMsb0(final int)</t>
  </si>
  <si>
    <t>org.apache.commons.lang3.Conversion::intToShortArray(final int, final int, final short[], final int, final int)</t>
  </si>
  <si>
    <t>org.apache.commons.lang3.Conversion::longToIntArray(final long, final int, final int[], final int, final int)</t>
  </si>
  <si>
    <t>org.apache.commons.lang3.Conversion::longToShortArray(final long, final int, final short[], final int, final int)</t>
  </si>
  <si>
    <t>org.apache.commons.lang3.Conversion::shortArrayToLong(final short[], final int, final long, final int, final int)</t>
  </si>
  <si>
    <t>org.apache.commons.lang3.exception.DefaultExceptionContext::getContextValues(final String)</t>
  </si>
  <si>
    <t>org.apache.commons.lang3.exception.DefaultExceptionContext::getFirstContextValue(final String)</t>
  </si>
  <si>
    <t>org.apache.commons.lang3.exception.DefaultExceptionContext::setContextValue(final String, final Object)</t>
  </si>
  <si>
    <t>org.apache.commons.lang3.exception.ExceptionUtils::getCause(final Throwable, String[])</t>
  </si>
  <si>
    <t>org.apache.commons.lang3.exception.ExceptionUtils::getThrowableList(Throwable)</t>
  </si>
  <si>
    <t>org.apache.commons.lang3.exception.ExceptionUtils::removeCommonFrames(final List&lt;String&gt;, final List&lt;String&gt;)</t>
  </si>
  <si>
    <t>org.apache.commons.lang3.exception.ExceptionUtils::wrapAndThrow(final Throwable)</t>
  </si>
  <si>
    <t>org.apache.commons.lang3.math.Fraction::getFraction(int, int)</t>
  </si>
  <si>
    <t>org.apache.commons.lang3.math.IEEE754rUtils::max(final double, final double)</t>
  </si>
  <si>
    <t>org.apache.commons.lang3.math.IEEE754rUtils::max(final float, final float)</t>
  </si>
  <si>
    <t>org.apache.commons.lang3.math.IEEE754rUtils::min(final double, final double)</t>
  </si>
  <si>
    <t>org.apache.commons.lang3.math.IEEE754rUtils::min(final float, final float)</t>
  </si>
  <si>
    <t>org.apache.commons.lang3.math.NumberUtils::createBigDecimal(final String)</t>
  </si>
  <si>
    <t>org.apache.commons.lang3.math.NumberUtils::createBigInteger(final String)</t>
  </si>
  <si>
    <t>org.apache.commons.lang3.math.NumberUtils::max(byte, final byte, final byte)</t>
  </si>
  <si>
    <t>org.apache.commons.lang3.math.NumberUtils::max(int, final int, final int)</t>
  </si>
  <si>
    <t>org.apache.commons.lang3.math.NumberUtils::max(long, final long, final long)</t>
  </si>
  <si>
    <t>org.apache.commons.lang3.math.NumberUtils::max(short, final short, final short)</t>
  </si>
  <si>
    <t>org.apache.commons.lang3.math.NumberUtils::min(byte, final byte, final byte)</t>
  </si>
  <si>
    <t>org.apache.commons.lang3.math.NumberUtils::min(int, final int, final int)</t>
  </si>
  <si>
    <t>org.apache.commons.lang3.math.NumberUtils::min(long, final long, final long)</t>
  </si>
  <si>
    <t>org.apache.commons.lang3.math.NumberUtils::min(short, final short, final short)</t>
  </si>
  <si>
    <t>org.apache.commons.lang3.math.NumberUtils::toByte(final String, final byte)</t>
  </si>
  <si>
    <t>org.apache.commons.lang3.math.NumberUtils::toDouble(final String, final double)</t>
  </si>
  <si>
    <t>org.apache.commons.lang3.math.NumberUtils::toFloat(final String, final float)</t>
  </si>
  <si>
    <t>org.apache.commons.lang3.math.NumberUtils::toInt(final String, final int)</t>
  </si>
  <si>
    <t>org.apache.commons.lang3.math.NumberUtils::toLong(final String, final long)</t>
  </si>
  <si>
    <t>org.apache.commons.lang3.math.NumberUtils::toShort(final String, final short)</t>
  </si>
  <si>
    <t>org.apache.commons.lang3.ObjectUtils::hashCodeMulti(final Object...)</t>
  </si>
  <si>
    <t>org.apache.commons.lang3.reflect.InheritanceUtils::distance(final Class&lt;?&gt;, final Class&lt;?&gt;)</t>
  </si>
  <si>
    <t>org.apache.commons.lang3.reflect.TypeUtils::getArrayComponentType(final Type)</t>
  </si>
  <si>
    <t>org.apache.commons.lang3.StringUtils::abbreviateMiddle(final String, final String, final int)</t>
  </si>
  <si>
    <t>org.apache.commons.lang3.StringUtils::capitalize(final String)</t>
  </si>
  <si>
    <t>org.apache.commons.lang3.StringUtils::chomp(final String)</t>
  </si>
  <si>
    <t>org.apache.commons.lang3.StringUtils::chop(final String)</t>
  </si>
  <si>
    <t>org.apache.commons.lang3.StringUtils::compare(final String, final String, final boolean)</t>
  </si>
  <si>
    <t>org.apache.commons.lang3.StringUtils::compareIgnoreCase(final String, final String, final boolean)</t>
  </si>
  <si>
    <t>org.apache.commons.lang3.StringUtils::containsIgnoreCase(final CharSequence, final CharSequence)</t>
  </si>
  <si>
    <t>org.apache.commons.lang3.StringUtils::containsWhitespace(final CharSequence)</t>
  </si>
  <si>
    <t>org.apache.commons.lang3.StringUtils::countMatches(final CharSequence, final char)</t>
  </si>
  <si>
    <t>org.apache.commons.lang3.StringUtils::deleteWhitespace(final String)</t>
  </si>
  <si>
    <t>org.apache.commons.lang3.StringUtils::difference(final String, final String)</t>
  </si>
  <si>
    <t>org.apache.commons.lang3.StringUtils::getCommonPrefix(final String...)</t>
  </si>
  <si>
    <t>org.apache.commons.lang3.StringUtils::getDigits(final String)</t>
  </si>
  <si>
    <t>org.apache.commons.lang3.StringUtils::getJaroWinklerDistance(final CharSequence, final CharSequence)</t>
  </si>
  <si>
    <t>org.apache.commons.lang3.StringUtils::getLevenshteinDistance(CharSequence, CharSequence)</t>
  </si>
  <si>
    <t>org.apache.commons.lang3.StringUtils::getLevenshteinDistance(CharSequence, CharSequence, final int)</t>
  </si>
  <si>
    <t>org.apache.commons.lang3.StringUtils::indexOfDifference(final CharSequence, final CharSequence)</t>
  </si>
  <si>
    <t>org.apache.commons.lang3.StringUtils::isAllBlank(final CharSequence...)</t>
  </si>
  <si>
    <t>org.apache.commons.lang3.StringUtils::isAllEmpty(final CharSequence...)</t>
  </si>
  <si>
    <t>org.apache.commons.lang3.StringUtils::isAllLowerCase(final CharSequence)</t>
  </si>
  <si>
    <t>org.apache.commons.lang3.StringUtils::isAllUpperCase(final CharSequence)</t>
  </si>
  <si>
    <t>org.apache.commons.lang3.StringUtils::isAlpha(final CharSequence)</t>
  </si>
  <si>
    <t>org.apache.commons.lang3.StringUtils::isAlphanumeric(final CharSequence)</t>
  </si>
  <si>
    <t>org.apache.commons.lang3.StringUtils::isAlphanumericSpace(final CharSequence)</t>
  </si>
  <si>
    <t>org.apache.commons.lang3.StringUtils::isAlphaSpace(final CharSequence)</t>
  </si>
  <si>
    <t>org.apache.commons.lang3.StringUtils::isAnyBlank(final CharSequence...)</t>
  </si>
  <si>
    <t>org.apache.commons.lang3.StringUtils::isAnyEmpty(final CharSequence...)</t>
  </si>
  <si>
    <t>org.apache.commons.lang3.StringUtils::isAsciiPrintable(final CharSequence)</t>
  </si>
  <si>
    <t>org.apache.commons.lang3.StringUtils::isBlank(final CharSequence)</t>
  </si>
  <si>
    <t>org.apache.commons.lang3.StringUtils::isMixedCase(final CharSequence)</t>
  </si>
  <si>
    <t>org.apache.commons.lang3.StringUtils::isNumeric(final CharSequence)</t>
  </si>
  <si>
    <t>org.apache.commons.lang3.StringUtils::isNumericSpace(final CharSequence)</t>
  </si>
  <si>
    <t>org.apache.commons.lang3.StringUtils::isWhitespace(final CharSequence)</t>
  </si>
  <si>
    <t>org.apache.commons.lang3.StringUtils::join(final boolean[], final char, final int, final int)</t>
  </si>
  <si>
    <t>org.apache.commons.lang3.StringUtils::join(final byte[], final char, final int, final int)</t>
  </si>
  <si>
    <t>org.apache.commons.lang3.StringUtils::join(final char[], final char, final int, final int)</t>
  </si>
  <si>
    <t>org.apache.commons.lang3.StringUtils::join(final double[], final char, final int, final int)</t>
  </si>
  <si>
    <t>org.apache.commons.lang3.StringUtils::join(final float[], final char, final int, final int)</t>
  </si>
  <si>
    <t>org.apache.commons.lang3.StringUtils::join(final int[], final char, final int, final int)</t>
  </si>
  <si>
    <t>org.apache.commons.lang3.StringUtils::join(final long[], final char, final int, final int)</t>
  </si>
  <si>
    <t>org.apache.commons.lang3.StringUtils::join(final short[], final char, final int, final int)</t>
  </si>
  <si>
    <t>org.apache.commons.lang3.StringUtils::left(final String, final int)</t>
  </si>
  <si>
    <t>org.apache.commons.lang3.StringUtils::mid(final String, int, final int)</t>
  </si>
  <si>
    <t>org.apache.commons.lang3.StringUtils::normalizeSpace(final String)</t>
  </si>
  <si>
    <t>org.apache.commons.lang3.StringUtils::overlay(final String, String, int, int)</t>
  </si>
  <si>
    <t>org.apache.commons.lang3.StringUtils::remove(final String, final char)</t>
  </si>
  <si>
    <t>org.apache.commons.lang3.StringUtils::removeEnd(final String, final String)</t>
  </si>
  <si>
    <t>org.apache.commons.lang3.StringUtils::removeStart(final String, final String)</t>
  </si>
  <si>
    <t>org.apache.commons.lang3.StringUtils::repeat(final char, final int)</t>
  </si>
  <si>
    <t>org.apache.commons.lang3.StringUtils::replaceChars(final String, final String, String)</t>
  </si>
  <si>
    <t>org.apache.commons.lang3.StringUtils::right(final String, final int)</t>
  </si>
  <si>
    <t>org.apache.commons.lang3.StringUtils::stripAll(final String[], final String)</t>
  </si>
  <si>
    <t>org.apache.commons.lang3.StringUtils::stripEnd(final String, final String)</t>
  </si>
  <si>
    <t>org.apache.commons.lang3.StringUtils::stripStart(final String, final String)</t>
  </si>
  <si>
    <t>org.apache.commons.lang3.StringUtils::substring(final String, int)</t>
  </si>
  <si>
    <t>org.apache.commons.lang3.StringUtils::substring(final String, int, int)</t>
  </si>
  <si>
    <t>org.apache.commons.lang3.StringUtils::substringAfter(final String, final int)</t>
  </si>
  <si>
    <t>org.apache.commons.lang3.StringUtils::substringAfter(final String, final String)</t>
  </si>
  <si>
    <t>org.apache.commons.lang3.StringUtils::substringAfterLast(final String, final int)</t>
  </si>
  <si>
    <t>org.apache.commons.lang3.StringUtils::substringAfterLast(final String, final String)</t>
  </si>
  <si>
    <t>org.apache.commons.lang3.StringUtils::substringBefore(final String, final int)</t>
  </si>
  <si>
    <t>org.apache.commons.lang3.StringUtils::substringBefore(final String, final String)</t>
  </si>
  <si>
    <t>org.apache.commons.lang3.StringUtils::substringBeforeLast(final String, final String)</t>
  </si>
  <si>
    <t>org.apache.commons.lang3.StringUtils::substringBetween(final String, final String, final String)</t>
  </si>
  <si>
    <t>org.apache.commons.lang3.StringUtils::substringsBetween(final String, final String, final String)</t>
  </si>
  <si>
    <t>org.apache.commons.lang3.StringUtils::swapCase(final String)</t>
  </si>
  <si>
    <t>org.apache.commons.lang3.StringUtils::toCodePoints(final CharSequence)</t>
  </si>
  <si>
    <t>org.apache.commons.lang3.StringUtils::truncate(final String, final int, final int)</t>
  </si>
  <si>
    <t>org.apache.commons.lang3.StringUtils::uncapitalize(final String)</t>
  </si>
  <si>
    <t>org.apache.commons.lang3.StringUtils::wrapIfMissing(final String, final char)</t>
  </si>
  <si>
    <t>org.apache.commons.lang3.StringUtils::wrapIfMissing(final String, final String)</t>
  </si>
  <si>
    <t>org.apache.commons.lang3.text.FormattableUtils::append(final CharSequence, final Formatter, final int, final int, final int, final char, final CharSequence)</t>
  </si>
  <si>
    <t>org.apache.commons.lang3.text.StrBuilder::appendFixedWidthPadLeft(final Object, final int, final char)</t>
  </si>
  <si>
    <t>org.apache.commons.lang3.text.StrBuilder::appendFixedWidthPadRight(final Object, final int, final char)</t>
  </si>
  <si>
    <t>org.apache.commons.lang3.text.StrBuilder::appendPadding(final int, final char)</t>
  </si>
  <si>
    <t>org.apache.commons.lang3.text.StrBuilder::appendSeparator(final char, final char)</t>
  </si>
  <si>
    <t>org.apache.commons.lang3.text.StrBuilder::contains(final char)</t>
  </si>
  <si>
    <t>org.apache.commons.lang3.text.StrBuilder::delete(final int, int)</t>
  </si>
  <si>
    <t>org.apache.commons.lang3.text.StrBuilder::deleteAll(final char)</t>
  </si>
  <si>
    <t>org.apache.commons.lang3.text.StrBuilder::deleteCharAt(final int)</t>
  </si>
  <si>
    <t>org.apache.commons.lang3.text.StrBuilder::deleteFirst(final char)</t>
  </si>
  <si>
    <t>org.apache.commons.lang3.text.StrBuilder::endsWith(final String)</t>
  </si>
  <si>
    <t>org.apache.commons.lang3.text.StrBuilder::ensureCapacity(final int)</t>
  </si>
  <si>
    <t>org.apache.commons.lang3.text.StrBuilder::equalsIgnoreCase(final StrBuilder)</t>
  </si>
  <si>
    <t>org.apache.commons.lang3.text.StrBuilder::getChars(char[])</t>
  </si>
  <si>
    <t>org.apache.commons.lang3.text.StrBuilder::indexOf(final char, int)</t>
  </si>
  <si>
    <t>org.apache.commons.lang3.text.StrBuilder::insert(final int, final char)</t>
  </si>
  <si>
    <t>org.apache.commons.lang3.text.StrBuilder::insert(final int, String)</t>
  </si>
  <si>
    <t>org.apache.commons.lang3.text.StrBuilder::insert(int, final boolean)</t>
  </si>
  <si>
    <t>org.apache.commons.lang3.text.StrBuilder::lastIndexOf(final char, int)</t>
  </si>
  <si>
    <t>org.apache.commons.lang3.text.StrBuilder::leftString(final int)</t>
  </si>
  <si>
    <t>org.apache.commons.lang3.text.StrBuilder::replaceAll(final char, final char)</t>
  </si>
  <si>
    <t>org.apache.commons.lang3.text.StrBuilder::replaceFirst(final char, final char)</t>
  </si>
  <si>
    <t>org.apache.commons.lang3.text.StrBuilder::rightString(final int)</t>
  </si>
  <si>
    <t>org.apache.commons.lang3.text.StrBuilder::setCharAt(final int, final char)</t>
  </si>
  <si>
    <t>org.apache.commons.lang3.text.StrBuilder::setNullText(String)</t>
  </si>
  <si>
    <t>org.apache.commons.lang3.text.StrBuilder::startsWith(final String)</t>
  </si>
  <si>
    <t>org.apache.commons.lang3.text.StrBuilder::toCharArray(final int, int)</t>
  </si>
  <si>
    <t>org.apache.commons.lang3.text.translate.EntityArrays::invert(final String[][])</t>
  </si>
  <si>
    <t>org.apache.commons.lang3.text.WordUtils::capitalize(final String, final char...)</t>
  </si>
  <si>
    <t>org.apache.commons.lang3.text.WordUtils::capitalizeFully(final String, final char...)</t>
  </si>
  <si>
    <t>org.apache.commons.lang3.text.WordUtils::containsAllWords(final CharSequence, final CharSequence...)</t>
  </si>
  <si>
    <t>org.apache.commons.lang3.text.WordUtils::initials(final String, final char...)</t>
  </si>
  <si>
    <t>org.apache.commons.lang3.text.WordUtils::swapCase(final String)</t>
  </si>
  <si>
    <t>org.apache.commons.lang3.StringUtils::containsOnly(final CharSequence, final char...)</t>
  </si>
  <si>
    <t>org.apache.commons.lang3.text.StrBuilder::append(final char[], final int, final int)</t>
  </si>
  <si>
    <t>org.apache.commons.lang3.text.WordUtils::uncapitalize(final String, final char...)</t>
  </si>
  <si>
    <t>org.apache.commons.lang3.math.IEEE754rUtils::max(final double...)</t>
  </si>
  <si>
    <t>org.apache.commons.lang3.math.IEEE754rUtils::max(final float...)</t>
  </si>
  <si>
    <t>org.apache.commons.lang3.math.IEEE754rUtils::min(final double...)</t>
  </si>
  <si>
    <t>org.apache.commons.lang3.math.IEEE754rUtils::min(final float...)</t>
  </si>
  <si>
    <t>org.apache.commons.lang3.RandomUtils::nextLong(final long, final long)</t>
  </si>
  <si>
    <t>org.apache.commons.lang3.math.NumberUtils::max(final double...)</t>
  </si>
  <si>
    <t>org.apache.commons.lang3.math.NumberUtils::max(final float...)</t>
  </si>
  <si>
    <t>org.apache.commons.lang3.math.NumberUtils::min(final double...)</t>
  </si>
  <si>
    <t>org.apache.commons.lang3.math.NumberUtils::min(final float...)</t>
  </si>
  <si>
    <t>org.apache.commons.lang3.RandomUtils::nextDouble(final double, final double)</t>
  </si>
  <si>
    <t>org.apache.commons.lang3.RandomUtils::nextFloat(final float, final float)</t>
  </si>
  <si>
    <t>org.apache.commons.lang3.RandomUtils::nextInt(final int, final int)</t>
  </si>
  <si>
    <t>org.apache.commons.lang3.StringUtils::join(final List&lt;?&gt;, final char, final int, final int)</t>
  </si>
  <si>
    <t>org.apache.commons.lang3.math.NumberUtils::max(final byte...)</t>
  </si>
  <si>
    <t>org.apache.commons.lang3.math.NumberUtils::max(final int...)</t>
  </si>
  <si>
    <t>org.apache.commons.lang3.math.NumberUtils::max(final long...)</t>
  </si>
  <si>
    <t>org.apache.commons.lang3.math.NumberUtils::min(final byte...)</t>
  </si>
  <si>
    <t>org.apache.commons.lang3.math.NumberUtils::min(final int...)</t>
  </si>
  <si>
    <t>org.apache.commons.lang3.StringUtils::join(final List&lt;?&gt;, final String, final int, final int)</t>
  </si>
  <si>
    <t>org.apache.commons.lang3.text.StrBuilder::append(final String, final int, final int)</t>
  </si>
  <si>
    <t>org.apache.commons.lang3.text.StrBuilder::append(final StringBuffer, final int, final int)</t>
  </si>
  <si>
    <t>org.apache.commons.lang3.text.StrBuilder::append(final StringBuilder, final int, final int)</t>
  </si>
  <si>
    <t>org.apache.commons.lang3.StringUtils::leftPad(final String, final int, String)</t>
  </si>
  <si>
    <t>org.apache.commons.lang3.StringUtils::rightPad(final String, final int, String)</t>
  </si>
  <si>
    <t>org.apache.commons.lang3.StringUtils::rotate(final String, final int)</t>
  </si>
  <si>
    <t>org.apache.commons.lang3.text.StrBuilder::appendSeparator(final String, final String)</t>
  </si>
  <si>
    <t>org.apache.commons.lang3.Conversion::uuidToByteArray(final UUID, final byte[], final int, final int)</t>
  </si>
  <si>
    <t>org.apache.commons.lang3.builder.HashCodeBuilder::append(final Object[])</t>
  </si>
  <si>
    <t>org.apache.commons.lang3.concurrent.ConcurrentUtils::extractCause(final ExecutionException)</t>
  </si>
  <si>
    <t>org.apache.commons.lang3.concurrent.ConcurrentUtils::extractCauseUnchecked(final ExecutionException)</t>
  </si>
  <si>
    <t>org.apache.commons.lang3.text.StrBuilder::append(final StrBuilder)</t>
  </si>
  <si>
    <t>org.apache.commons.lang3.text.StrBuilder::append(final String)</t>
  </si>
  <si>
    <t>org.apache.commons.lang3.text.StrBuilder::append(final StringBuffer)</t>
  </si>
  <si>
    <t>org.apache.commons.lang3.text.StrBuilder::append(final StringBuilder)</t>
  </si>
  <si>
    <t>org.apache.commons.lang3.StringUtils::equalsAny(final CharSequence, final CharSequence...)</t>
  </si>
  <si>
    <t>org.apache.commons.lang3.StringUtils::reverseDelimited(final String, final char)</t>
  </si>
  <si>
    <t>org.apache.commons.lang3.ArrayUtils::indexesOf(final double[], final double, int)</t>
  </si>
  <si>
    <t>org.apache.commons.lang3.ArrayUtils::indexesOf(final float[], final float, int)</t>
  </si>
  <si>
    <t>org.apache.commons.lang3.text.StrBuilder::append(final char[])</t>
  </si>
  <si>
    <t>org.apache.commons.lang3.text.StrBuilder::setLength(final int)</t>
  </si>
  <si>
    <t>org.apache.commons.lang3.StringUtils::stripAccents(final String)</t>
  </si>
  <si>
    <t>org.apache.commons.lang3.text.StrBuilder::replaceAll(final String, final String)</t>
  </si>
  <si>
    <t>org.apache.commons.lang3.text.StrBuilder::deleteAll(final String)</t>
  </si>
  <si>
    <t>org.apache.commons.lang3.builder.ReflectionDiffBuilder::setExcludeFieldNames(final String...)</t>
  </si>
  <si>
    <t>org.apache.commons.lang3.text.StrBuilder::deleteFirst(final String)</t>
  </si>
  <si>
    <t>org.apache.commons.lang3.StringUtils::center(String, final int, final char)</t>
  </si>
  <si>
    <t>org.apache.commons.lang3.exception.ExceptionUtils::getRootCauseStackTrace(final Throwable)</t>
  </si>
  <si>
    <t>org.apache.commons.lang3.math.Fraction::getReducedFraction(int, int)</t>
  </si>
  <si>
    <t>org.apache.commons.lang3.BooleanUtils::and(final Boolean...)</t>
  </si>
  <si>
    <t>org.apache.commons.lang3.BooleanUtils::or(final Boolean...)</t>
  </si>
  <si>
    <t>org.apache.commons.lang3.BooleanUtils::xor(final Boolean...)</t>
  </si>
  <si>
    <t>org.apache.commons.lang3.CharSetUtils::keep(final String, final String...)</t>
  </si>
  <si>
    <t>org.apache.commons.lang3.math.NumberUtils::max(final short...)</t>
  </si>
  <si>
    <t>org.apache.commons.lang3.math.NumberUtils::min(final long...)</t>
  </si>
  <si>
    <t>org.apache.commons.lang3.math.NumberUtils::min(final short...)</t>
  </si>
  <si>
    <t>org.apache.commons.lang3.text.StrBuilder::append(final Object)</t>
  </si>
  <si>
    <t>org.apache.commons.lang3.text.StrSubstitutor::replace(final String)</t>
  </si>
  <si>
    <t>org.apache.commons.lang3.builder.EqualsBuilder::append(final Object[], final Object[])</t>
  </si>
  <si>
    <t>org.apache.commons.lang3.text.StrBuilder::replaceFirst(final String, final String)</t>
  </si>
  <si>
    <t>org.apache.commons.lang3.LocaleUtils::toLocale(final String)</t>
  </si>
  <si>
    <t>org.apache.commons.lang3.time.DurationFormatUtils::formatDuration(final long, final String, final boolean)</t>
  </si>
  <si>
    <t>org.apache.commons.lang3.text.StrBuilder::appendWithSeparators(final Object[], final String)</t>
  </si>
  <si>
    <t>org.apache.commons.lang3.text.StrBuilder::appendWithSeparators(final Iterable&lt;?&gt;, final String)</t>
  </si>
  <si>
    <t>org.apache.commons.lang3.CharSetUtils::count(final String, final String...)</t>
  </si>
  <si>
    <t>org.apache.commons.lang3.StringUtils::repeat(final String, final String, final int)</t>
  </si>
  <si>
    <t>org.apache.commons.lang3.math.Fraction::getFraction(String)</t>
  </si>
  <si>
    <t>org.apache.commons.lang3.builder.MultilineRecursiveToStringStyle::appendDetail(final StringBuffer, final String, final Object)</t>
  </si>
  <si>
    <t>org.apache.commons.lang3.CharSetUtils::containsAny(final String, final String...)</t>
  </si>
  <si>
    <t>org.apache.commons.lang3.BooleanUtils::and(final boolean...)</t>
  </si>
  <si>
    <t>org.apache.commons.lang3.BooleanUtils::or(final boolean...)</t>
  </si>
  <si>
    <t>org.apache.commons.lang3.BooleanUtils::xor(final boolean...)</t>
  </si>
  <si>
    <t>org.apache.commons.lang3.builder.HashCodeBuilder::append(final Object)</t>
  </si>
  <si>
    <t>org.apache.commons.lang3.CharSet::getInstance(final String...)</t>
  </si>
  <si>
    <t>org.apache.commons.lang3.exception.ExceptionUtils::getMessage(final Throwable)</t>
  </si>
  <si>
    <t>org.apache.commons.lang3.time.DateUtils::round(final Object, final int)</t>
  </si>
  <si>
    <t>org.apache.commons.lang3.builder.RecursiveToStringStyle::appendDetail(final StringBuffer, final String, final Object)</t>
  </si>
  <si>
    <t>org.apache.commons.lang3.builder.CompareToBuilder::append(final Object, final Object, final Comparator&lt;?&gt;)</t>
  </si>
  <si>
    <t>org.apache.commons.lang3.time.DateUtils::ceiling(final Object, final int)</t>
  </si>
  <si>
    <t>org.apache.commons.lang3.StringUtils::center(String, final int, String)</t>
  </si>
  <si>
    <t>org.apache.commons.lang3.StringUtils::countMatches(final CharSequence, final CharSequence)</t>
  </si>
  <si>
    <t>org.apache.commons.lang3.StringUtils::indexOfAny(final CharSequence, final CharSequence...)</t>
  </si>
  <si>
    <t>org.apache.commons.lang3.StringUtils::stripToNull(String)</t>
  </si>
  <si>
    <t>org.apache.commons.lang3.StringUtils::unwrap(final String, final String)</t>
  </si>
  <si>
    <t>org.apache.commons.lang3.time.DateUtils::truncate(final Object, final int)</t>
  </si>
  <si>
    <t>org.apache.commons.lang3.text.StrSubstitutor::replace(final Object, final Properties)</t>
  </si>
  <si>
    <t>org.apache.commons.lang3.time.DateUtils::iterator(final Object, final int)</t>
  </si>
  <si>
    <t>org.apache.commons.lang3.StringUtils::endsWithAny(final CharSequence, final CharSequence...)</t>
  </si>
  <si>
    <t>org.apache.commons.lang3.StringUtils::startsWithAny(final CharSequence, final CharSequence...)</t>
  </si>
  <si>
    <t>org.apache.commons.lang3.StringUtils::equalsAnyIgnoreCase(final CharSequence, final CharSequence...)</t>
  </si>
  <si>
    <t>org.apache.commons.lang3.Conversion::hexToByte(final String, final int, final byte, final int, final int)</t>
  </si>
  <si>
    <t>org.apache.commons.lang3.Conversion::hexToInt(final String, final int, final int, final int, final int)</t>
  </si>
  <si>
    <t>org.apache.commons.lang3.Conversion::hexToShort(final String, final int, final short, final int, final int)</t>
  </si>
  <si>
    <t>org.apache.commons.lang3.StringUtils::removeEndIgnoreCase(final String, final String)</t>
  </si>
  <si>
    <t>org.apache.commons.lang3.text.StrSubstitutor::replace(final StrBuilder, final int, final int)</t>
  </si>
  <si>
    <t>org.apache.commons.lang3.text.StrSubstitutor::replace(final StrBuilder)</t>
  </si>
  <si>
    <t>org.apache.commons.lang3.text.StrSubstitutor::replace(final StringBuffer)</t>
  </si>
  <si>
    <t>org.apache.commons.lang3.StringUtils::indexOfIgnoreCase(final CharSequence, final CharSequence, int)</t>
  </si>
  <si>
    <t>org.apache.commons.lang3.StringUtils::lastIndexOfIgnoreCase(final CharSequence, final CharSequence, int)</t>
  </si>
  <si>
    <t>org.apache.commons.lang3.text.StrSubstitutor::replace(final char[])</t>
  </si>
  <si>
    <t>org.apache.commons.lang3.StringUtils::equalsIgnoreCase(final CharSequence, final CharSequence)</t>
  </si>
  <si>
    <t>org.apache.commons.lang3.StringUtils::lastIndexOfAny(final CharSequence, final CharSequence...)</t>
  </si>
  <si>
    <t>org.apache.commons.lang3.builder.DiffBuilder::append(final String, final double, final double)</t>
  </si>
  <si>
    <t>org.apache.commons.lang3.builder.DiffBuilder::append(final String, final float, final float)</t>
  </si>
  <si>
    <t>org.apache.commons.lang3.builder.DiffBuilder::append(final String, final boolean[], final boolean[])</t>
  </si>
  <si>
    <t>org.apache.commons.lang3.builder.DiffBuilder::append(final String, final byte[], final byte[])</t>
  </si>
  <si>
    <t>org.apache.commons.lang3.builder.DiffBuilder::append(final String, final char[], final char[])</t>
  </si>
  <si>
    <t>org.apache.commons.lang3.builder.DiffBuilder::append(final String, final double[], final double[])</t>
  </si>
  <si>
    <t>org.apache.commons.lang3.builder.DiffBuilder::append(final String, final float[], final float[])</t>
  </si>
  <si>
    <t>org.apache.commons.lang3.builder.DiffBuilder::append(final String, final Object[], final Object[])</t>
  </si>
  <si>
    <t>org.apache.commons.lang3.builder.DiffBuilder::append(final String, final short[], final short[])</t>
  </si>
  <si>
    <t>org.apache.commons.lang3.builder.DiffBuilder::append(final String, final boolean, final boolean)</t>
  </si>
  <si>
    <t>org.apache.commons.lang3.builder.DiffBuilder::append(final String, final byte, final byte)</t>
  </si>
  <si>
    <t>org.apache.commons.lang3.builder.DiffBuilder::append(final String, final char, final char)</t>
  </si>
  <si>
    <t>org.apache.commons.lang3.builder.DiffBuilder::append(final String, final int, final int)</t>
  </si>
  <si>
    <t>org.apache.commons.lang3.builder.DiffBuilder::append(final String, final long, final long)</t>
  </si>
  <si>
    <t>org.apache.commons.lang3.builder.DiffBuilder::append(final String, final short, final short)</t>
  </si>
  <si>
    <t>org.apache.commons.lang3.ClassUtils::isAssignable(Class&lt;?&gt;[], Class&lt;?&gt;[], final boolean)</t>
  </si>
  <si>
    <t>org.apache.commons.lang3.time.FastTimeZone::getTimeZone(final String)</t>
  </si>
  <si>
    <t>org.apache.commons.lang3.text.WordUtils::wrap(final String, int, String, final boolean, String)</t>
  </si>
  <si>
    <t>org.apache.commons.lang3.ArrayUtils::removeElements(final char[], final char...)</t>
  </si>
  <si>
    <t>org.apache.commons.lang3.ArrayUtils::removeElements(final double[], final double...)</t>
  </si>
  <si>
    <t>org.apache.commons.lang3.ArrayUtils::removeElements(final int[], final int...)</t>
  </si>
  <si>
    <t>org.apache.commons.lang3.ArrayUtils::removeElements(final byte[], final byte...)</t>
  </si>
  <si>
    <t>org.apache.commons.lang3.text.translate.OctalUnescaper::translate(final CharSequence, final int, final Writer)</t>
  </si>
  <si>
    <t>org.apache.commons.lang3.StringUtils::indexOfDifference(final CharSequence...)</t>
  </si>
  <si>
    <t>org.apache.commons.lang3.StringUtils::getFuzzyDistance(final CharSequence, final CharSequence, final Locale)</t>
  </si>
  <si>
    <t>org.apache.commons.lang3.Conversion::binaryToHexDigitMsb0_4bits(final boolean[], final int)</t>
  </si>
  <si>
    <t>org.apache.commons.lang3.math.Fraction::getFraction(double)</t>
  </si>
  <si>
    <t>org.apache.commons.lang3.ArrayUtils::removeElements(final short[], final short...)</t>
  </si>
  <si>
    <t>org.apache.commons.lang3.StringUtils::indexOfAny(final CharSequence, final char...)</t>
  </si>
  <si>
    <t>org.apache.commons.lang3.StringUtils::indexOfAnyBut(final CharSequence, final char...)</t>
  </si>
  <si>
    <t>org.apache.commons.lang3.Conversion::longToHex(final long, final int, final String, final int, final int)</t>
  </si>
  <si>
    <t>org.apache.commons.lang3.Conversion::shortToHex(final short, final int, final String, final int, final int)</t>
  </si>
  <si>
    <t>org.apache.commons.lang3.compare.ObjectToStringComparator::compare(final Object, final Object)</t>
  </si>
  <si>
    <t>org.apache.commons.lang3.builder.EqualsBuilder::append(final char[], final char[])</t>
  </si>
  <si>
    <t>org.apache.commons.lang3.time.DateUtils::iterator(final Calendar, final int)</t>
  </si>
  <si>
    <t>org.apache.commons.lang3.builder.CompareToBuilder::append(final Object[], final Object[], final Comparator&lt;?&gt;)</t>
  </si>
  <si>
    <t>org.apache.commons.lang3.concurrent.ThresholdCircuitBreaker::incrementAndCheckState(final Long)</t>
  </si>
  <si>
    <t>org.apache.commons.lang3.Conversion::binaryToByte(final boolean[], final int, final byte, final int, final int)</t>
  </si>
  <si>
    <t>org.apache.commons.lang3.Conversion::binaryToLong(final boolean[], final int, final long, final int, final int)</t>
  </si>
  <si>
    <t>org.apache.commons.lang3.Conversion::binaryToShort(final boolean[], final int, final short, final int, final int)</t>
  </si>
  <si>
    <t>org.apache.commons.lang3.reflect.FieldUtils::writeDeclaredField(final Object, final String, final Object, final boolean)</t>
  </si>
  <si>
    <t>org.apache.commons.lang3.ClassUtils::getAbbreviatedName(final String, final int)</t>
  </si>
  <si>
    <t>org.apache.commons.lang3.text.StrBuilder::subSequence(final int, final int)</t>
  </si>
  <si>
    <t>org.apache.commons.lang3.ObjectUtils::isEmpty(final Object)</t>
  </si>
  <si>
    <t>org.apache.commons.lang3.StringUtils::unwrap(final String, final char)</t>
  </si>
  <si>
    <t>org.apache.commons.lang3.Conversion::byteArrayToInt(final byte[], final int, final int, final int, final int)</t>
  </si>
  <si>
    <t>org.apache.commons.lang3.Conversion::byteArrayToLong(final byte[], final int, final long, final int, final int)</t>
  </si>
  <si>
    <t>org.apache.commons.lang3.Conversion::byteArrayToShort(final byte[], final int, final short, final int, final int)</t>
  </si>
  <si>
    <t>org.apache.commons.lang3.text.StrBuilder::midString(int, final int)</t>
  </si>
  <si>
    <t>org.apache.commons.lang3.CharSetUtils::squeeze(final String, final String...)</t>
  </si>
  <si>
    <t>org.apache.commons.lang3.exception.DefaultExceptionContext::getFormattedExceptionMessage(final String)</t>
  </si>
  <si>
    <t>org.apache.commons.lang3.function.Failable::rethrow(final Throwable)</t>
  </si>
  <si>
    <t>org.apache.commons.lang3.builder.DiffBuilder::append(final String, final int[], final int[])</t>
  </si>
  <si>
    <t>org.apache.commons.lang3.concurrent.MultiBackgroundInitializer::addInitializer(final String, final BackgroundInitializer&lt;?&gt;)</t>
  </si>
  <si>
    <t>org.apache.commons.lang3.Conversion::binaryToHexDigit(final boolean[], final int)</t>
  </si>
  <si>
    <t>org.apache.commons.lang3.Conversion::intToBinary(final int, final int, final boolean[], final int, final int)</t>
  </si>
  <si>
    <t>org.apache.commons.lang3.Conversion::longToBinary(final long, final int, final boolean[], final int, final int)</t>
  </si>
  <si>
    <t>org.apache.commons.lang3.LocaleUtils::localeLookupList(final Locale, final Locale)</t>
  </si>
  <si>
    <t>org.apache.commons.lang3.StringUtils::indexOfAnyBut(final CharSequence, final CharSequence)</t>
  </si>
  <si>
    <t>org.apache.commons.lang3.time.DurationFormatUtils::formatDurationWords(final long, final boolean, final boolean)</t>
  </si>
  <si>
    <t>org.apache.commons.lang3.ArrayUtils::indexOf(final double[], final double, int)</t>
  </si>
  <si>
    <t>org.apache.commons.lang3.ArrayUtils::indexOf(final float[], final float, int)</t>
  </si>
  <si>
    <t>org.apache.commons.lang3.text.StrBuilder::getChars(final int, final int, final char[], final int)</t>
  </si>
  <si>
    <t>org.apache.commons.lang3.text.StrBuilder::insert(final int, final char[], final int, final int)</t>
  </si>
  <si>
    <t>org.apache.commons.lang3.StringUtils::containsAny(final CharSequence, final char...)</t>
  </si>
  <si>
    <t>org.apache.commons.lang3.StringUtils::leftPad(final String, final int, final char)</t>
  </si>
  <si>
    <t>org.apache.commons.lang3.StringUtils::rightPad(final String, final int, final char)</t>
  </si>
  <si>
    <t>org.apache.commons.lang3.Conversion::binaryBeMsb0ToHexDigit(final boolean[], final int)</t>
  </si>
  <si>
    <t>org.apache.commons.lang3.Conversion::longToByteArray(final long, final int, final byte[], final int, final int)</t>
  </si>
  <si>
    <t>org.apache.commons.lang3.Conversion::shortToBinary(final short, final int, final boolean[], final int, final int)</t>
  </si>
  <si>
    <t>org.apache.commons.lang3.Conversion::shortToByteArray(final short, final int, final byte[], final int, final int)</t>
  </si>
  <si>
    <t>org.apache.commons.lang3.text.StrBuilder::appendTo(final Appendable)</t>
  </si>
  <si>
    <t>org.apache.commons.lang3.Conversion::byteToHex(final byte, final int, final String, final int, final int)</t>
  </si>
  <si>
    <t>org.apache.commons.lang3.math.Fraction::getFraction(final int, final int, final int)</t>
  </si>
  <si>
    <t>org.apache.commons.lang3.reflect.TypeUtils::parameterizeWithOwner(final Type, final Class&lt;?&gt;, final Type...)</t>
  </si>
  <si>
    <t>org.apache.commons.lang3.StringUtils::abbreviate(final String, final String, int, final int)</t>
  </si>
  <si>
    <t>org.apache.commons.lang3.builder.EqualsBuilder::append(final Object, final Object)</t>
  </si>
  <si>
    <t>org.apache.commons.lang3.text.StrSubstitutor::replaceIn(final StringBuilder, final int, final int)</t>
  </si>
  <si>
    <t>org.apache.commons.lang3.text.StrSubstitutor::replaceIn(final StringBuffer, final int, final int)</t>
  </si>
  <si>
    <t>org.apache.commons.lang3.StringUtils::containsNone(final CharSequence, final char...)</t>
  </si>
  <si>
    <t>org.apache.commons.lang3.text.StrBuilder::append(final boolean)</t>
  </si>
  <si>
    <t>org.apache.commons.lang3.builder.CompareToBuilder::append(final boolean, final boolean)</t>
  </si>
  <si>
    <t>org.apache.commons.lang3.Conversion::hexToLong(final String, final int, final long, final int, final int)</t>
  </si>
  <si>
    <t>org.apache.commons.lang3.Conversion::shortArrayToInt(final short[], final int, final int, final int, final int)</t>
  </si>
  <si>
    <t>org.apache.commons.lang3.text.translate.AggregateTranslator::translate(final CharSequence, final int, final Writer)</t>
  </si>
  <si>
    <t>org.apache.commons.lang3.text.StrBuilder::append(final CharSequence)</t>
  </si>
  <si>
    <t>org.apache.commons.lang3.builder.DiffBuilder::append(final String, final Object, final Object)</t>
  </si>
  <si>
    <t>org.apache.commons.lang3.time.DurationFormatUtils::formatPeriod(final long, final long, final String, final boolean, final TimeZone)</t>
  </si>
  <si>
    <t>org.apache.commons.lang3.text.StrSubstitutor::setValueDelimiter(final String)</t>
  </si>
  <si>
    <t>org.apache.commons.lang3.text.StrSubstitutor::replace(final char[], final int, final int)</t>
  </si>
  <si>
    <t>org.apache.commons.lang3.text.StrSubstitutor::replace(final CharSequence, final int, final int)</t>
  </si>
  <si>
    <t>org.apache.commons.lang3.ClassUtils::isAssignable(Class&lt;?&gt;, final Class&lt;?&gt;, final boolean)</t>
  </si>
  <si>
    <t>org.apache.commons.lang3.StringUtils::repeat(final String, final int)</t>
  </si>
  <si>
    <t>org.apache.commons.lang3.text.translate.UnicodeEscaper::translate(final int, final Writer)</t>
  </si>
  <si>
    <t>org.apache.commons.lang3.reflect.MethodUtils::getAccessibleMethod(final Class&lt;?&gt;, final String, final Class&lt;?&gt;...)</t>
  </si>
  <si>
    <t>org.apache.commons.lang3.exception.ExceptionUtils::printRootCauseStackTrace(final Throwable, final PrintStream)</t>
  </si>
  <si>
    <t>org.apache.commons.lang3.exception.ExceptionUtils::printRootCauseStackTrace(final Throwable, final PrintWriter)</t>
  </si>
  <si>
    <t>org.apache.commons.lang3.reflect.FieldUtils::readDeclaredField(final Object, final String, final boolean)</t>
  </si>
  <si>
    <t>com.google.common.io.Resources::readLines(URL, Charset)</t>
  </si>
  <si>
    <t>com.google.common.primitives.Floats::max(float...)</t>
  </si>
  <si>
    <t>com.google.common.primitives.Ints::concat(int[]...)</t>
  </si>
  <si>
    <t>com.google.common.math.DoubleMath::mean(double...)</t>
  </si>
  <si>
    <t>com.google.common.primitives.Shorts::contains(short[], short)</t>
  </si>
  <si>
    <t>com.google.common.primitives.UnsignedBytes::saturatedCast(long)</t>
  </si>
  <si>
    <t>com.google.common.math.IntMath::gcd(int, int)</t>
  </si>
  <si>
    <t>com.google.common.primitives.Bytes::asList(byte...)</t>
  </si>
  <si>
    <t>com.google.common.primitives.Shorts::min(short...)</t>
  </si>
  <si>
    <t>com.google.common.primitives.Longs::min(long...)</t>
  </si>
  <si>
    <t>com.google.common.primitives.Longs::contains(long[], long)</t>
  </si>
  <si>
    <t>com.google.common.primitives.Longs::asList(long...)</t>
  </si>
  <si>
    <t>com.google.common.primitives.Ints::min(int...)</t>
  </si>
  <si>
    <t>com.google.common.io.MoreFiles::isDirectory(LinkOption...)</t>
  </si>
  <si>
    <t>com.google.common.primitives.UnsignedBytes::parseUnsignedByte(String, int)</t>
  </si>
  <si>
    <t>com.google.common.primitives.Chars::asList(char...)</t>
  </si>
  <si>
    <t>com.google.common.primitives.UnsignedBytes::max(byte...)</t>
  </si>
  <si>
    <t>com.google.common.primitives.Booleans::contains(boolean[], boolean)</t>
  </si>
  <si>
    <t>com.google.common.primitives.Ints::max(int...)</t>
  </si>
  <si>
    <t>com.google.common.primitives.Ints::join(String, int...)</t>
  </si>
  <si>
    <t>com.google.common.primitives.Floats::indexOf(float[], float[])</t>
  </si>
  <si>
    <t>com.google.common.primitives.Booleans::asList(boolean...)</t>
  </si>
  <si>
    <t>com.google.common.primitives.Longs::join(String, long...)</t>
  </si>
  <si>
    <t>com.google.common.primitives.UnsignedInts::min(int...)</t>
  </si>
  <si>
    <t>com.google.common.primitives.Ints::indexOf(int[], int[])</t>
  </si>
  <si>
    <t>com.google.common.io.MoreFiles::isRegularFile(LinkOption...)</t>
  </si>
  <si>
    <t>com.google.common.net.InetAddresses::fromLittleEndianByteArray(byte[])</t>
  </si>
  <si>
    <t>com.google.common.primitives.Ints::saturatedCast(long)</t>
  </si>
  <si>
    <t>com.google.common.primitives.SignedBytes::min(byte...)</t>
  </si>
  <si>
    <t>com.google.common.primitives.Shorts::asList(short...)</t>
  </si>
  <si>
    <t>com.google.common.primitives.Shorts::saturatedCast(long)</t>
  </si>
  <si>
    <t>com.google.common.primitives.Bytes::indexOf(byte[], byte[])</t>
  </si>
  <si>
    <t>com.google.common.primitives.Longs::max(long...)</t>
  </si>
  <si>
    <t>com.google.common.primitives.Chars::saturatedCast(long)</t>
  </si>
  <si>
    <t>com.google.common.primitives.Shorts::join(String, short...)</t>
  </si>
  <si>
    <t>com.google.common.net.InetAddresses::isMaximum(InetAddress)</t>
  </si>
  <si>
    <t>com.google.common.math.LongMath::gcd(long, long)</t>
  </si>
  <si>
    <t>com.google.common.primitives.UnsignedBytes::min(byte...)</t>
  </si>
  <si>
    <t>com.google.common.primitives.UnsignedLongs::max(long...)</t>
  </si>
  <si>
    <t>com.google.common.math.LongMath::mod(long, long)</t>
  </si>
  <si>
    <t>com.google.common.primitives.Ints::contains(int[], int)</t>
  </si>
  <si>
    <t>com.google.common.math.DoubleMath::mean(long...)</t>
  </si>
  <si>
    <t>com.google.common.primitives.Longs::toByteArray(long)</t>
  </si>
  <si>
    <t>com.google.common.primitives.Floats::contains(float[], float)</t>
  </si>
  <si>
    <t>com.google.common.primitives.UnsignedLongs::min(long...)</t>
  </si>
  <si>
    <t>com.google.common.primitives.Floats::join(String, float...)</t>
  </si>
  <si>
    <t>com.google.common.primitives.Floats::asList(float...)</t>
  </si>
  <si>
    <t>com.google.common.primitives.UnsignedInts::saturatedCast(long)</t>
  </si>
  <si>
    <t>com.google.common.primitives.Booleans::indexOf(boolean[], boolean[])</t>
  </si>
  <si>
    <t>com.google.common.primitives.Doubles::min(double...)</t>
  </si>
  <si>
    <t>com.google.common.primitives.UnsignedInts::parseUnsignedInt(String, int)</t>
  </si>
  <si>
    <t>com.google.common.primitives.UnsignedInts::max(int...)</t>
  </si>
  <si>
    <t>com.google.common.primitives.Ints::asList(int...)</t>
  </si>
  <si>
    <t>com.google.common.primitives.SignedBytes::saturatedCast(long)</t>
  </si>
  <si>
    <t>com.google.common.primitives.UnsignedInts::join(String, int...)</t>
  </si>
  <si>
    <t>com.google.common.primitives.Bytes::contains(byte[], byte)</t>
  </si>
  <si>
    <t>com.google.common.primitives.Doubles::contains(double[], double)</t>
  </si>
  <si>
    <t>com.google.common.primitives.Booleans::join(String, boolean...)</t>
  </si>
  <si>
    <t>com.google.common.primitives.Shorts::max(short...)</t>
  </si>
  <si>
    <t>com.google.common.math.IntMath::mod(int, int)</t>
  </si>
  <si>
    <t>com.google.common.primitives.Doubles::join(String, double...)</t>
  </si>
  <si>
    <t>com.google.common.io.Files::getFileExtension(String)</t>
  </si>
  <si>
    <t>com.google.common.primitives.Floats::min(float...)</t>
  </si>
  <si>
    <t>com.google.common.primitives.Doubles::tryParse(String)</t>
  </si>
  <si>
    <t>com.google.common.primitives.Shorts::concat(short[]...)</t>
  </si>
  <si>
    <t>com.google.common.primitives.Doubles::max(double...)</t>
  </si>
  <si>
    <t>com.google.common.primitives.Longs::indexOf(long[], long[])</t>
  </si>
  <si>
    <t>com.google.common.primitives.SignedBytes::max(byte...)</t>
  </si>
  <si>
    <t>com.google.common.math.Stats::meanOf(double...)</t>
  </si>
  <si>
    <t>com.google.common.net.InetAddresses::toUriString(InetAddress)</t>
  </si>
  <si>
    <t>com.google.common.net.InetAddresses::toAddrString(InetAddress)</t>
  </si>
  <si>
    <t>com.google.common.collect.Iterables::elementsEqual(Iterable&lt;?&gt;, Iterable&lt;?&gt;)</t>
  </si>
  <si>
    <t>com.google.common.math.DoubleMath::isPowerOfTwo(double)</t>
  </si>
  <si>
    <t>com.google.common.primitives.UnsignedBytes::join(String, byte...)</t>
  </si>
  <si>
    <t>com.google.common.math.DoubleMath::fuzzyCompare(double, double, double)</t>
  </si>
  <si>
    <t>com.google.common.net.InetAddresses::forString(String)</t>
  </si>
  <si>
    <t>com.google.common.net.InetAddresses::getTeredoInfo(Inet6Address)</t>
  </si>
  <si>
    <t>com.google.common.net.InternetDomainName::isValid(String)</t>
  </si>
  <si>
    <t>com.google.common.primitives.Longs::concat(long[]...)</t>
  </si>
  <si>
    <t>com.google.common.net.HostSpecifier::isValid(String)</t>
  </si>
  <si>
    <t>com.google.common.primitives.Floats::rotate(float[], int, int, int)</t>
  </si>
  <si>
    <t>com.google.common.primitives.Doubles::rotate(double[], int, int, int)</t>
  </si>
  <si>
    <t>com.google.common.primitives.Booleans::rotate(boolean[], int, int, int)</t>
  </si>
  <si>
    <t>com.google.common.primitives.Shorts::rotate(short[], int, int, int)</t>
  </si>
  <si>
    <t>com.google.common.primitives.Ints::rotate(int[], int, int, int)</t>
  </si>
  <si>
    <t>com.google.common.primitives.UnsignedBytes::sortDescending(byte[], int, int)</t>
  </si>
  <si>
    <t>com.google.common.primitives.Floats::reverse(float[], int, int)</t>
  </si>
  <si>
    <t>com.google.common.primitives.Shorts::reverse(short[], int, int)</t>
  </si>
  <si>
    <t>com.google.common.primitives.Doubles::reverse(double[], int, int)</t>
  </si>
  <si>
    <t>com.google.common.primitives.Ints::reverse(int[], int, int)</t>
  </si>
  <si>
    <t>com.google.common.primitives.Booleans::reverse(boolean[], int, int)</t>
  </si>
  <si>
    <t>com.google.common.primitives.Longs::reverse(long[], int, int)</t>
  </si>
  <si>
    <t>com.google.common.primitives.Longs::rotate(long[], int, int, int)</t>
  </si>
  <si>
    <t>com.google.common.primitives.Bytes::rotate(byte[], int, int, int)</t>
  </si>
  <si>
    <t>com.google.common.primitives.UnsignedLongs::decode(String)</t>
  </si>
  <si>
    <t>com.google.common.primitives.UnsignedInts::decode(String)</t>
  </si>
  <si>
    <t>com.google.common.primitives.UnsignedBytes::sort(byte[], int, int)</t>
  </si>
  <si>
    <t>com.google.common.primitives.UnsignedLongs::sort(long[], int, int)</t>
  </si>
  <si>
    <t>com.google.common.primitives.Doubles::sortDescending(double[], int, int)</t>
  </si>
  <si>
    <t>com.google.common.primitives.Ints::sortDescending(int[], int, int)</t>
  </si>
  <si>
    <t>com.google.common.primitives.Shorts::sortDescending(short[], int, int)</t>
  </si>
  <si>
    <t>com.google.common.primitives.SignedBytes::sortDescending(byte[], int, int)</t>
  </si>
  <si>
    <t>com.google.common.primitives.Longs::sortDescending(long[], int, int)</t>
  </si>
  <si>
    <t>com.google.common.primitives.UnsignedLongs::sortDescending(long[], int, int)</t>
  </si>
  <si>
    <t>com.google.common.primitives.UnsignedInts::sortDescending(int[], int, int)</t>
  </si>
  <si>
    <t>com.google.common.primitives.UnsignedLongs::join(String, long...)</t>
  </si>
  <si>
    <t>com.google.common.primitives.Bytes::reverse(byte[], int, int)</t>
  </si>
  <si>
    <t>com.google.common.collect.MapMaker::initialCapacity(int)</t>
  </si>
  <si>
    <t>com.google.common.net.InetAddresses::increment(InetAddress)</t>
  </si>
  <si>
    <t>com.google.common.primitives.Floats::constrainToRange(float, float, float)</t>
  </si>
  <si>
    <t>com.google.common.primitives.Doubles::constrainToRange(double, double, double)</t>
  </si>
  <si>
    <t>com.google.common.io.Files::simplifyPath(String)</t>
  </si>
  <si>
    <t>com.google.common.net.HostSpecifier::fromValid(String)</t>
  </si>
  <si>
    <t>com.google.common.math.LongMath::log10(long, RoundingMode)</t>
  </si>
  <si>
    <t>com.google.common.math.IntMath::log10(int, RoundingMode)</t>
  </si>
  <si>
    <t>com.google.common.math.IntMath::sqrt(int, RoundingMode)</t>
  </si>
  <si>
    <t>com.google.common.primitives.UnsignedLongs::divide(long, long)</t>
  </si>
  <si>
    <t>com.google.common.primitives.Shorts::indexOf(short[], short[])</t>
  </si>
  <si>
    <t>com.google.common.primitives.Doubles::indexOf(double[], double[])</t>
  </si>
  <si>
    <t>com.google.common.math.LongMath::log2(long, RoundingMode)</t>
  </si>
  <si>
    <t>com.google.common.math.IntMath::log2(int, RoundingMode)</t>
  </si>
  <si>
    <t>com.google.common.primitives.UnsignedLongs::remainder(long, long)</t>
  </si>
  <si>
    <t>com.google.common.primitives.Ints::tryParse(String, int)</t>
  </si>
  <si>
    <t>com.google.common.net.HostAndPort::fromString(String)</t>
  </si>
  <si>
    <t>com.google.common.math.IntMath::divide(int, int, RoundingMode)</t>
  </si>
  <si>
    <t>com.google.common.net.HostAndPort::fromParts(String, int)</t>
  </si>
  <si>
    <t>com.google.common.net.InetAddresses::getEmbeddedIPv4ClientAddress(Inet6Address)</t>
  </si>
  <si>
    <t>com.google.common.math.IntMath::binomial(int, int)</t>
  </si>
  <si>
    <t>com.google.common.net.InetAddresses::isMappedIPv4Address(String)</t>
  </si>
  <si>
    <t>com.google.common.math.LongMath::saturatedMultiply(long, long)</t>
  </si>
  <si>
    <t>com.google.common.math.LongMath::saturatedAdd(long, long)</t>
  </si>
  <si>
    <t>com.google.common.math.LongMath::saturatedSubtract(long, long)</t>
  </si>
  <si>
    <t>com.google.common.primitives.Floats::tryParse(String)</t>
  </si>
  <si>
    <t>com.google.common.primitives.ImmutableLongArray::copyOf(Iterable&lt;Long&gt;)</t>
  </si>
  <si>
    <t>com.google.common.primitives.ImmutableDoubleArray::copyOf(Iterable&lt;Double&gt;)</t>
  </si>
  <si>
    <t>com.google.common.primitives.ImmutableIntArray::copyOf(Iterable&lt;Integer&gt;)</t>
  </si>
  <si>
    <t>com.google.common.net.InetAddresses::getCoercedIPv4Address(InetAddress)</t>
  </si>
  <si>
    <t>com.google.common.math.DoubleMath::factorial(int)</t>
  </si>
  <si>
    <t>com.google.common.math.IntMath::pow(int, int)</t>
  </si>
  <si>
    <t>com.google.common.primitives.ImmutableDoubleArray::of(double, double...)</t>
  </si>
  <si>
    <t>com.google.common.primitives.ImmutableLongArray::of(long, long...)</t>
  </si>
  <si>
    <t>com.google.common.primitives.ImmutableIntArray::of(int, int...)</t>
  </si>
  <si>
    <t>com.google.common.math.LongMath::checkedMultiply(long, long)</t>
  </si>
  <si>
    <t>com.google.common.math.LongMath::checkedPow(long, int)</t>
  </si>
  <si>
    <t>com.google.common.primitives.UnsignedLongs::parseUnsignedLong(String, int)</t>
  </si>
  <si>
    <t>com.google.common.math.BigIntegerMath::log10(BigInteger, RoundingMode)</t>
  </si>
  <si>
    <t>com.google.common.math.IntMath::saturatedPow(int, int)</t>
  </si>
  <si>
    <t>com.google.common.primitives.Booleans::countTrue(boolean...)</t>
  </si>
  <si>
    <t>com.google.common.math.Stats::meanOf(long...)</t>
  </si>
  <si>
    <t>com.google.common.math.Stats::meanOf(int...)</t>
  </si>
  <si>
    <t>com.google.common.eventbus.EventBus::post(Object)</t>
  </si>
  <si>
    <t>com.google.common.net.InetAddresses::forUriString(String)</t>
  </si>
  <si>
    <t>com.google.common.math.BigIntegerMath::sqrt(BigInteger, RoundingMode)</t>
  </si>
  <si>
    <t>com.google.common.math.DoubleMath::log2(double, RoundingMode)</t>
  </si>
  <si>
    <t>com.google.common.primitives.Longs::tryParse(String, int)</t>
  </si>
  <si>
    <t>com.google.common.math.BigIntegerMath::log2(BigInteger, RoundingMode)</t>
  </si>
  <si>
    <t>com.google.common.primitives.Booleans::toArray(Collection&lt;Boolean&gt;)</t>
  </si>
  <si>
    <t>com.google.common.math.LongMath::pow(long, int)</t>
  </si>
  <si>
    <t>com.google.common.math.IntMath::checkedPow(int, int)</t>
  </si>
  <si>
    <t>com.google.common.io.CharStreams::asWriter(Appendable)</t>
  </si>
  <si>
    <t>com.google.common.io.Files::equal(File, File)</t>
  </si>
  <si>
    <t>com.google.common.net.InetAddresses::decrement(InetAddress)</t>
  </si>
  <si>
    <t>com.google.common.math.LongMath::divide(long, long, RoundingMode)</t>
  </si>
  <si>
    <t>com.google.common.math.LongMath::sqrt(long, RoundingMode)</t>
  </si>
  <si>
    <t>com.google.common.math.LongMath::isPrime(long)</t>
  </si>
  <si>
    <t>com.google.common.io.Files::createParentDirs(File)</t>
  </si>
  <si>
    <t>com.google.common.io.Flushables::flushQuietly(Flushable)</t>
  </si>
  <si>
    <t>com.google.common.net.InetAddresses::isIsatapAddress(Inet6Address)</t>
  </si>
  <si>
    <t>com.google.common.math.LongMath::roundToDouble(long, RoundingMode)</t>
  </si>
  <si>
    <t>com.google.common.io.CharStreams::readLines(Readable)</t>
  </si>
  <si>
    <t>com.google.common.primitives.Booleans::concat(boolean[]...)</t>
  </si>
  <si>
    <t>com.google.common.primitives.Floats::concat(float[]...)</t>
  </si>
  <si>
    <t>com.google.common.primitives.Bytes::concat(byte[]...)</t>
  </si>
  <si>
    <t>com.google.common.primitives.Doubles::concat(double[]...)</t>
  </si>
  <si>
    <t>org.joda.time.format.FormatUtils::appendUnpaddedInteger(Appendable, long)</t>
  </si>
  <si>
    <t>org.joda.time.Partial::withPeriodAdded(ReadablePeriod, int)</t>
  </si>
  <si>
    <t>org.joda.time.Partial::withFieldAddWrapped(DurationFieldType, int)</t>
  </si>
  <si>
    <t>org.joda.time.LocalTime::plusHours(int)</t>
  </si>
  <si>
    <t>org.joda.time.chrono.JulianChronology::getInstance(DateTimeZone, int)</t>
  </si>
  <si>
    <t>org.joda.time.Instant::withDurationAdded(long, int)</t>
  </si>
  <si>
    <t>org.joda.time.LocalTime::minusMillis(int)</t>
  </si>
  <si>
    <t>org.joda.time.Duration::dividedBy(long)</t>
  </si>
  <si>
    <t>org.joda.time.format.PeriodFormat::wordBased(Locale)</t>
  </si>
  <si>
    <t>org.joda.time.Period::plus(ReadablePeriod)</t>
  </si>
  <si>
    <t>org.joda.time.LocalDate::toDateTimeAtCurrentTime(DateTimeZone)</t>
  </si>
  <si>
    <t>org.joda.time.Minutes::minutesBetween(ReadablePartial, ReadablePartial)</t>
  </si>
  <si>
    <t>org.joda.time.LocalDate::fromDateFields(Date)</t>
  </si>
  <si>
    <t>org.joda.time.Duration::withDurationAdded(long, int)</t>
  </si>
  <si>
    <t>org.joda.time.Duration::plus(ReadableDuration)</t>
  </si>
  <si>
    <t>org.joda.time.LocalTime::plusMinutes(int)</t>
  </si>
  <si>
    <t>org.joda.time.Days::days(int)</t>
  </si>
  <si>
    <t>org.joda.time.LocalTime::plusMillis(int)</t>
  </si>
  <si>
    <t>org.joda.time.LocalDateTime::property(DateTimeFieldType)</t>
  </si>
  <si>
    <t>org.joda.time.Seconds::parseSeconds(String)</t>
  </si>
  <si>
    <t>org.joda.time.LocalDate::minusYears(int)</t>
  </si>
  <si>
    <t>org.joda.time.LocalDate::withPeriodAdded(ReadablePeriod, int)</t>
  </si>
  <si>
    <t>org.joda.time.format.DateTimeFormatter::parseMillis(String)</t>
  </si>
  <si>
    <t>org.joda.time.format.FormatUtils::appendPaddedInteger(StringBuffer, int, int)</t>
  </si>
  <si>
    <t>org.joda.time.Months::parseMonths(String)</t>
  </si>
  <si>
    <t>org.joda.time.tz.DateTimeZoneBuilder::addRecurringSavings(String, int, int, int, char, int, int, int, boolean, int)</t>
  </si>
  <si>
    <t>org.joda.time.DateMidnight::plusYears(int)</t>
  </si>
  <si>
    <t>org.joda.time.DateMidnight::withDurationAdded(ReadableDuration, int)</t>
  </si>
  <si>
    <t>org.joda.time.Period::minus(ReadablePeriod)</t>
  </si>
  <si>
    <t>org.joda.time.DateTime::withPeriodAdded(ReadablePeriod, int)</t>
  </si>
  <si>
    <t>org.joda.time.MonthDay::fromCalendarFields(Calendar)</t>
  </si>
  <si>
    <t>org.joda.time.format.FormatUtils::appendUnpaddedInteger(Appendable, int)</t>
  </si>
  <si>
    <t>org.joda.time.YearMonthDay::withFieldAdded(DurationFieldType, int)</t>
  </si>
  <si>
    <t>org.joda.time.LocalTime::withFields(ReadablePartial)</t>
  </si>
  <si>
    <t>org.joda.time.LocalDate::plusWeeks(int)</t>
  </si>
  <si>
    <t>org.joda.time.format.DateTimeFormatter::withPivotYear(Integer)</t>
  </si>
  <si>
    <t>org.joda.time.Duration::standardDays(long)</t>
  </si>
  <si>
    <t>org.joda.time.Months::monthsBetween(ReadablePartial, ReadablePartial)</t>
  </si>
  <si>
    <t>org.joda.time.field.FieldUtils::safeToInt(long)</t>
  </si>
  <si>
    <t>org.joda.time.LocalDate::plusMonths(int)</t>
  </si>
  <si>
    <t>org.joda.time.Months::months(int)</t>
  </si>
  <si>
    <t>org.joda.time.chrono.CopticChronology::getInstance(DateTimeZone, int)</t>
  </si>
  <si>
    <t>org.joda.time.Years::yearsIn(ReadableInterval)</t>
  </si>
  <si>
    <t>org.joda.time.TimeOfDay::withField(DateTimeFieldType, int)</t>
  </si>
  <si>
    <t>org.joda.time.field.FieldUtils::safeDivide(long, long, RoundingMode)</t>
  </si>
  <si>
    <t>org.joda.time.LocalDate::minusWeeks(int)</t>
  </si>
  <si>
    <t>org.joda.time.LocalDateTime::withDurationAdded(ReadableDuration, int)</t>
  </si>
  <si>
    <t>org.joda.time.format.FormatUtils::appendUnpaddedInteger(StringBuffer, int)</t>
  </si>
  <si>
    <t>org.joda.time.Partial::isMatch(ReadablePartial)</t>
  </si>
  <si>
    <t>org.joda.time.DateMidnight::plusWeeks(int)</t>
  </si>
  <si>
    <t>org.joda.time.Hours::hours(int)</t>
  </si>
  <si>
    <t>org.joda.time.Minutes::minutes(int)</t>
  </si>
  <si>
    <t>org.joda.time.LocalTime::fromCalendarFields(Calendar)</t>
  </si>
  <si>
    <t>org.joda.time.format.FormatUtils::writeUnpaddedInteger(Writer, long)</t>
  </si>
  <si>
    <t>org.joda.time.Duration::dividedBy(long, RoundingMode)</t>
  </si>
  <si>
    <t>org.joda.time.Hours::hoursIn(ReadableInterval)</t>
  </si>
  <si>
    <t>org.joda.time.LocalTime::compareTo(ReadablePartial)</t>
  </si>
  <si>
    <t>org.joda.time.TimeOfDay::fromDateFields(Date)</t>
  </si>
  <si>
    <t>org.joda.time.LocalTime::withFieldAdded(DurationFieldType, int)</t>
  </si>
  <si>
    <t>org.joda.time.LocalTime::property(DateTimeFieldType)</t>
  </si>
  <si>
    <t>org.joda.time.Weeks::weeksBetween(ReadablePartial, ReadablePartial)</t>
  </si>
  <si>
    <t>org.joda.time.Duration::multipliedBy(long)</t>
  </si>
  <si>
    <t>org.joda.time.YearMonth::withPeriodAdded(ReadablePeriod, int)</t>
  </si>
  <si>
    <t>org.joda.time.format.DateTimeFormatter::printTo(StringBuilder, ReadablePartial)</t>
  </si>
  <si>
    <t>org.joda.time.LocalDate::getValue(int)</t>
  </si>
  <si>
    <t>org.joda.time.MutablePeriod::setPeriod(ReadableInstant, ReadableInstant)</t>
  </si>
  <si>
    <t>org.joda.time.YearMonth::withChronologyRetainFields(Chronology)</t>
  </si>
  <si>
    <t>org.joda.time.DateTime::withDurationAdded(ReadableDuration, int)</t>
  </si>
  <si>
    <t>org.joda.time.Interval::gap(ReadableInterval)</t>
  </si>
  <si>
    <t>org.joda.time.LocalDate::plusYears(int)</t>
  </si>
  <si>
    <t>org.joda.time.LocalDate::fromCalendarFields(Calendar)</t>
  </si>
  <si>
    <t>org.joda.time.DateMidnight::property(DateTimeFieldType)</t>
  </si>
  <si>
    <t>org.joda.time.MutableInterval::setInterval(ReadableInstant, ReadableInstant)</t>
  </si>
  <si>
    <t>org.joda.time.MutableDateTime::setTime(final ReadableInstant)</t>
  </si>
  <si>
    <t>org.joda.time.DateMidnight::minusYears(int)</t>
  </si>
  <si>
    <t>org.joda.time.LocalDateTime::fromCalendarFields(Calendar)</t>
  </si>
  <si>
    <t>org.joda.time.Interval::parseWithOffset(String)</t>
  </si>
  <si>
    <t>org.joda.time.DateMidnight::plusMonths(int)</t>
  </si>
  <si>
    <t>org.joda.time.Period::withFields(ReadablePeriod)</t>
  </si>
  <si>
    <t>org.joda.time.format.FormatUtils::writePaddedInteger(Writer, int, int)</t>
  </si>
  <si>
    <t>org.joda.time.field.FieldUtils::safeDivide(long, long)</t>
  </si>
  <si>
    <t>org.joda.time.field.FieldUtils::safeAdd(int, int)</t>
  </si>
  <si>
    <t>org.joda.time.LocalDateTime::withPeriodAdded(ReadablePeriod, int)</t>
  </si>
  <si>
    <t>org.joda.time.field.FieldUtils::safeMultiply(long, long)</t>
  </si>
  <si>
    <t>org.joda.time.format.FormatUtils::writePaddedInteger(Writer, long, int)</t>
  </si>
  <si>
    <t>org.joda.time.LocalDate::compareTo(ReadablePartial)</t>
  </si>
  <si>
    <t>org.joda.time.field.FieldUtils::safeAdd(long, long)</t>
  </si>
  <si>
    <t>org.joda.time.Seconds::secondsIn(ReadableInterval)</t>
  </si>
  <si>
    <t>org.joda.time.TimeOfDay::fromCalendarFields(Calendar)</t>
  </si>
  <si>
    <t>org.joda.time.MonthDay::fromDateFields(Date)</t>
  </si>
  <si>
    <t>org.joda.time.Days::daysBetween(ReadablePartial, ReadablePartial)</t>
  </si>
  <si>
    <t>org.joda.time.YearMonth::fromDateFields(Date)</t>
  </si>
  <si>
    <t>org.joda.time.tz.DateTimeZoneBuilder::addCutover(int, char, int, int, int, boolean, int)</t>
  </si>
  <si>
    <t>org.joda.time.LocalDateTime::withFields(ReadablePartial)</t>
  </si>
  <si>
    <t>org.joda.time.format.DateTimeFormatter::printTo(StringBuffer, long)</t>
  </si>
  <si>
    <t>org.joda.time.MutablePeriod::setPeriod(ReadableInterval)</t>
  </si>
  <si>
    <t>org.joda.time.DateMidnight::minusWeeks(int)</t>
  </si>
  <si>
    <t>org.joda.time.LocalDate::toInterval(DateTimeZone)</t>
  </si>
  <si>
    <t>org.joda.time.YearMonth::fromCalendarFields(Calendar)</t>
  </si>
  <si>
    <t>org.joda.time.LocalTime::minusHours(int)</t>
  </si>
  <si>
    <t>org.joda.time.chrono.ISOChronology::getInstance(DateTimeZone)</t>
  </si>
  <si>
    <t>org.joda.time.DateMidnight::plusDays(int)</t>
  </si>
  <si>
    <t>org.joda.time.Duration::minus(ReadableDuration)</t>
  </si>
  <si>
    <t>org.joda.time.LocalDate::withFields(ReadablePartial)</t>
  </si>
  <si>
    <t>org.joda.time.field.FieldUtils::safeNegate(int)</t>
  </si>
  <si>
    <t>org.joda.time.LocalDate::property(DateTimeFieldType)</t>
  </si>
  <si>
    <t>org.joda.time.Interval::withEndMillis(long)</t>
  </si>
  <si>
    <t>org.joda.time.MonthDay::withPeriodAdded(ReadablePeriod, int)</t>
  </si>
  <si>
    <t>org.joda.time.Instant::withDurationAdded(ReadableDuration, int)</t>
  </si>
  <si>
    <t>org.joda.time.LocalTime::minusMinutes(int)</t>
  </si>
  <si>
    <t>org.joda.time.Seconds::seconds(int)</t>
  </si>
  <si>
    <t>org.joda.time.TimeOfDay::withPeriodAdded(ReadablePeriod, int)</t>
  </si>
  <si>
    <t>org.joda.time.chrono.BuddhistChronology::getInstance(DateTimeZone)</t>
  </si>
  <si>
    <t>org.joda.time.format.FormatUtils::appendPaddedInteger(Appendable, long, int)</t>
  </si>
  <si>
    <t>org.joda.time.LocalDate::minusMonths(int)</t>
  </si>
  <si>
    <t>org.joda.time.format.DateTimeFormatter::withLocale(Locale)</t>
  </si>
  <si>
    <t>org.joda.time.YearMonthDay::fromDateFields(Date)</t>
  </si>
  <si>
    <t>org.joda.time.Years::yearsBetween(ReadablePartial, ReadablePartial)</t>
  </si>
  <si>
    <t>org.joda.time.YearMonthDay::withPeriodAdded(ReadablePeriod, int)</t>
  </si>
  <si>
    <t>org.joda.time.MutableDateTime::setZone(DateTimeZone)</t>
  </si>
  <si>
    <t>org.joda.time.Days::parseDays(String)</t>
  </si>
  <si>
    <t>org.joda.time.LocalDate::plusDays(int)</t>
  </si>
  <si>
    <t>org.joda.time.YearMonthDay::toDateTimeAtCurrentTime(DateTimeZone)</t>
  </si>
  <si>
    <t>org.joda.time.format.FormatUtils::calculateDigitCount(long)</t>
  </si>
  <si>
    <t>org.joda.time.field.FieldUtils::getWrappedValue(int, int, int)</t>
  </si>
  <si>
    <t>org.joda.time.format.DateTimeFormatter::printTo(StringBuilder, long)</t>
  </si>
  <si>
    <t>org.joda.time.Duration::standardHours(long)</t>
  </si>
  <si>
    <t>org.joda.time.Duration::standardSeconds(long)</t>
  </si>
  <si>
    <t>org.joda.time.LocalTime::plusSeconds(int)</t>
  </si>
  <si>
    <t>org.joda.time.LocalTime::minusSeconds(int)</t>
  </si>
  <si>
    <t>org.joda.time.format.DateTimeFormatter::printTo(StringBuffer, ReadableInstant)</t>
  </si>
  <si>
    <t>org.joda.time.format.DateTimeFormatter::parseMutableDateTime(String)</t>
  </si>
  <si>
    <t>org.joda.time.Duration::millis(long)</t>
  </si>
  <si>
    <t>org.joda.time.Duration::withDurationAdded(ReadableDuration, int)</t>
  </si>
  <si>
    <t>org.joda.time.format.FormatUtils::writeUnpaddedInteger(Writer, int)</t>
  </si>
  <si>
    <t>org.joda.time.format.DateTimeFormatter::printTo(StringBuilder, ReadableInstant)</t>
  </si>
  <si>
    <t>org.joda.time.Hours::parseHours(String)</t>
  </si>
  <si>
    <t>org.joda.time.chrono.EthiopicChronology::getInstance(DateTimeZone, int)</t>
  </si>
  <si>
    <t>org.joda.time.LocalTime::fromDateFields(Date)</t>
  </si>
  <si>
    <t>org.joda.time.field.FieldUtils::safeMultiply(int, int)</t>
  </si>
  <si>
    <t>org.joda.time.field.FieldUtils::safeMultiply(long, int)</t>
  </si>
  <si>
    <t>org.joda.time.Hours::hoursBetween(ReadablePartial, ReadablePartial)</t>
  </si>
  <si>
    <t>org.joda.time.Weeks::weeks(int)</t>
  </si>
  <si>
    <t>org.joda.time.LocalDateTime::fromDateFields(Date)</t>
  </si>
  <si>
    <t>org.joda.time.YearMonthDay::toDateTime(TimeOfDay, DateTimeZone)</t>
  </si>
  <si>
    <t>org.joda.time.DateMidnight::minusDays(int)</t>
  </si>
  <si>
    <t>org.joda.time.chrono.GJChronology::getInstance(DateTimeZone, ReadableInstant, int)</t>
  </si>
  <si>
    <t>org.joda.time.LocalDate::minusDays(int)</t>
  </si>
  <si>
    <t>org.joda.time.format.FormatUtils::appendPaddedInteger(StringBuffer, long, int)</t>
  </si>
  <si>
    <t>org.joda.time.YearMonthDay::fromCalendarFields(Calendar)</t>
  </si>
  <si>
    <t>org.joda.time.TimeOfDay::withFieldAdded(DurationFieldType, int)</t>
  </si>
  <si>
    <t>org.joda.time.format.FormatUtils::appendUnpaddedInteger(StringBuffer, long)</t>
  </si>
  <si>
    <t>org.joda.time.chrono.GregorianChronology::getInstance(DateTimeZone, int)</t>
  </si>
  <si>
    <t>org.joda.time.Period::fieldDifference(ReadablePartial, ReadablePartial)</t>
  </si>
  <si>
    <t>org.joda.time.Weeks::parseWeeks(String)</t>
  </si>
  <si>
    <t>org.joda.time.Minutes::parseMinutes(String)</t>
  </si>
  <si>
    <t>org.joda.time.Days::daysIn(ReadableInterval)</t>
  </si>
  <si>
    <t>org.joda.time.DateMidnight::minusMonths(int)</t>
  </si>
  <si>
    <t>org.joda.time.Minutes::minutesIn(ReadableInterval)</t>
  </si>
  <si>
    <t>org.joda.time.MutableDateTime::property(DateTimeFieldType)</t>
  </si>
  <si>
    <t>org.joda.time.LocalDateTime::compareTo(ReadablePartial)</t>
  </si>
  <si>
    <t>org.joda.time.LocalTime::withPeriodAdded(ReadablePeriod, int)</t>
  </si>
  <si>
    <t>org.joda.time.Duration::standardMinutes(long)</t>
  </si>
  <si>
    <t>org.joda.time.Partial::isMatch(ReadableInstant)</t>
  </si>
  <si>
    <t>org.threeten.bp.jdk8.Jdk8Methods::safeMultiply(int, int)</t>
  </si>
  <si>
    <t>org.threeten.bp.chrono.ThaiBuddhistDate::range(TemporalField)</t>
  </si>
  <si>
    <t>org.threeten.bp.OffsetTime::with(TemporalField, long)</t>
  </si>
  <si>
    <t>org.threeten.bp.LocalDate::withDayOfYear(int)</t>
  </si>
  <si>
    <t>org.threeten.bp.OffsetDateTime::with(TemporalField, long)</t>
  </si>
  <si>
    <t>org.threeten.bp.format.DateTimeFormatter::withLocale(Locale)</t>
  </si>
  <si>
    <t>org.threeten.bp.LocalTime::compareTo(LocalTime)</t>
  </si>
  <si>
    <t>org.threeten.bp.LocalDateTime::with(TemporalAdjuster)</t>
  </si>
  <si>
    <t>org.threeten.bp.DateTimeUtils::toTimeZone(ZoneId)</t>
  </si>
  <si>
    <t>org.threeten.bp.format.DateTimeFormatter::parse(CharSequence, ParsePosition)</t>
  </si>
  <si>
    <t>org.threeten.bp.Period::multipliedBy(int)</t>
  </si>
  <si>
    <t>org.threeten.bp.LocalDate::withDayOfMonth(int)</t>
  </si>
  <si>
    <t>org.threeten.bp.OffsetTime::getLong(TemporalField)</t>
  </si>
  <si>
    <t>org.threeten.bp.format.DecimalStyle::withPositiveSign(char)</t>
  </si>
  <si>
    <t>org.threeten.bp.LocalDate::plusYears(long)</t>
  </si>
  <si>
    <t>org.threeten.bp.OffsetTime::until(Temporal, TemporalUnit)</t>
  </si>
  <si>
    <t>org.threeten.bp.LocalDate::isBefore(ChronoLocalDate)</t>
  </si>
  <si>
    <t>org.threeten.bp.OffsetDateTime::getLong(TemporalField)</t>
  </si>
  <si>
    <t>org.threeten.bp.ZonedDateTime::getLong(TemporalField)</t>
  </si>
  <si>
    <t>org.threeten.bp.Duration::subtractFrom(Temporal)</t>
  </si>
  <si>
    <t>org.threeten.bp.chrono.JapaneseDate::with(TemporalField, long)</t>
  </si>
  <si>
    <t>org.threeten.bp.LocalDate::plusMonths(long)</t>
  </si>
  <si>
    <t>org.threeten.bp.MonthDay::withDayOfMonth(int)</t>
  </si>
  <si>
    <t>org.threeten.bp.Instant::minusNanos(long)</t>
  </si>
  <si>
    <t>org.threeten.bp.OffsetTime::compareTo(OffsetTime)</t>
  </si>
  <si>
    <t>org.threeten.bp.Instant::minusMillis(long)</t>
  </si>
  <si>
    <t>org.threeten.bp.format.DecimalStyle::withNegativeSign(char)</t>
  </si>
  <si>
    <t>org.threeten.bp.DateTimeUtils::toDate(Instant)</t>
  </si>
  <si>
    <t>org.threeten.bp.LocalDate::withMonth(int)</t>
  </si>
  <si>
    <t>org.threeten.bp.MonthDay::with(Month)</t>
  </si>
  <si>
    <t>org.threeten.bp.LocalDate::plus(long, TemporalUnit)</t>
  </si>
  <si>
    <t>org.threeten.bp.Period::withDays(int)</t>
  </si>
  <si>
    <t>org.threeten.bp.LocalTime::withHour(int)</t>
  </si>
  <si>
    <t>org.threeten.bp.LocalDate::withYear(int)</t>
  </si>
  <si>
    <t>org.threeten.bp.YearMonth::plusMonths(long)</t>
  </si>
  <si>
    <t>org.threeten.bp.LocalTime::plusHours(long)</t>
  </si>
  <si>
    <t>org.threeten.bp.Period::withYears(int)</t>
  </si>
  <si>
    <t>org.threeten.bp.format.DateTimeFormatter::withChronology(Chronology)</t>
  </si>
  <si>
    <t>org.threeten.bp.OffsetTime::withOffsetSameInstant(ZoneOffset)</t>
  </si>
  <si>
    <t>org.threeten.bp.format.DateTimeFormatter::withZone(ZoneId)</t>
  </si>
  <si>
    <t>org.threeten.bp.Duration::multipliedBy(long)</t>
  </si>
  <si>
    <t>org.threeten.bp.Year::plusYears(long)</t>
  </si>
  <si>
    <t>org.threeten.bp.Year::adjustInto(Temporal)</t>
  </si>
  <si>
    <t>org.threeten.bp.jdk8.Jdk8Methods::safeAdd(long, long)</t>
  </si>
  <si>
    <t>org.threeten.bp.Duration::dividedBy(long)</t>
  </si>
  <si>
    <t>org.threeten.bp.Instant::get(TemporalField)</t>
  </si>
  <si>
    <t>org.threeten.bp.chrono.ThaiBuddhistDate::with(TemporalField, long)</t>
  </si>
  <si>
    <t>org.threeten.bp.Period::plusDays(long)</t>
  </si>
  <si>
    <t>org.threeten.bp.chrono.JapaneseDate::range(TemporalField)</t>
  </si>
  <si>
    <t>org.threeten.bp.LocalTime::plusMinutes(long)</t>
  </si>
  <si>
    <t>org.threeten.bp.Instant::minusSeconds(long)</t>
  </si>
  <si>
    <t>org.threeten.bp.LocalTime::with(TemporalAdjuster)</t>
  </si>
  <si>
    <t>org.threeten.bp.chrono.MinguoDate::with(TemporalField, long)</t>
  </si>
  <si>
    <t>org.threeten.bp.Duration::addTo(Temporal)</t>
  </si>
  <si>
    <t>org.threeten.bp.jdk8.Jdk8Methods::safeToInt(long)</t>
  </si>
  <si>
    <t>org.threeten.bp.LocalDate::range(TemporalField)</t>
  </si>
  <si>
    <t>org.threeten.bp.jdk8.Jdk8Methods::safeMultiply(long, int)</t>
  </si>
  <si>
    <t>org.threeten.bp.OffsetDateTime::withOffsetSameInstant(ZoneOffset)</t>
  </si>
  <si>
    <t>org.threeten.bp.LocalDate::getLong(TemporalField)</t>
  </si>
  <si>
    <t>org.threeten.bp.Period::plusMonths(long)</t>
  </si>
  <si>
    <t>org.threeten.bp.OffsetDateTime::range(TemporalField)</t>
  </si>
  <si>
    <t>org.threeten.bp.jdk8.Jdk8Methods::safeMultiply(long, long)</t>
  </si>
  <si>
    <t>org.threeten.bp.ZonedDateTime::with(TemporalField, long)</t>
  </si>
  <si>
    <t>org.threeten.bp.LocalDateTime::get(TemporalField)</t>
  </si>
  <si>
    <t>org.threeten.bp.MonthDay::adjustInto(Temporal)</t>
  </si>
  <si>
    <t>org.threeten.bp.jdk8.Jdk8Methods::compareInts(int, int)</t>
  </si>
  <si>
    <t>org.threeten.bp.YearMonth::adjustInto(Temporal)</t>
  </si>
  <si>
    <t>org.threeten.bp.LocalDateTime::with(TemporalField, long)</t>
  </si>
  <si>
    <t>org.threeten.bp.format.DateTimeFormatter::parse(CharSequence)</t>
  </si>
  <si>
    <t>org.threeten.bp.Period::plusYears(long)</t>
  </si>
  <si>
    <t>org.threeten.bp.LocalTime::withSecond(int)</t>
  </si>
  <si>
    <t>org.threeten.bp.jdk8.Jdk8Methods::compareLongs(long, long)</t>
  </si>
  <si>
    <t>org.threeten.bp.YearMonth::plusYears(long)</t>
  </si>
  <si>
    <t>org.threeten.bp.LocalDate::until(ChronoLocalDate)</t>
  </si>
  <si>
    <t>org.threeten.bp.format.DateTimeFormatter::withResolverStyle(ResolverStyle)</t>
  </si>
  <si>
    <t>org.threeten.bp.YearMonth::isSupported(TemporalUnit)</t>
  </si>
  <si>
    <t>org.threeten.bp.ZonedDateTime::range(TemporalField)</t>
  </si>
  <si>
    <t>org.threeten.bp.LocalDate::plusDays(long)</t>
  </si>
  <si>
    <t>org.threeten.bp.LocalTime::isSupported(TemporalUnit)</t>
  </si>
  <si>
    <t>org.threeten.bp.LocalDate::get(TemporalField)</t>
  </si>
  <si>
    <t>org.threeten.bp.YearMonth::until(Temporal, TemporalUnit)</t>
  </si>
  <si>
    <t>org.threeten.bp.LocalTime::withNano(int)</t>
  </si>
  <si>
    <t>org.threeten.bp.Year::with(TemporalField, long)</t>
  </si>
  <si>
    <t>org.threeten.bp.jdk8.Jdk8Methods::safeAdd(int, int)</t>
  </si>
  <si>
    <t>Total number of branches within the API</t>
    <phoneticPr fontId="1" type="noConversion"/>
  </si>
  <si>
    <t>org.jfree.data.time.TimeSeriesTableModel::getColumnName(int)</t>
    <phoneticPr fontId="1" type="noConversion"/>
  </si>
  <si>
    <t xml:space="preserve"> </t>
  </si>
  <si>
    <t>org.apfloat.internal.IntModMath::modPow(int, int)</t>
    <phoneticPr fontId="1" type="noConversion"/>
  </si>
  <si>
    <t>org.apfloat.internal.FloatModMath::modPow(float, float)</t>
    <phoneticPr fontId="1" type="noConversion"/>
  </si>
  <si>
    <t>org.threeten.bp.OffsetDateTime::with(TemporalAdjuster)</t>
    <phoneticPr fontId="1" type="noConversion"/>
  </si>
  <si>
    <t>org.jfree.chart.plot.dial.DialPlot::rectangleByRadius(Rectangle2D, double, double)</t>
    <phoneticPr fontId="1" type="noConversion"/>
  </si>
  <si>
    <t>org.jfree.chart.plot.dial.DialPlot::addLayer(DialLayer)</t>
    <phoneticPr fontId="1" type="noConversion"/>
  </si>
  <si>
    <t>org.jfree.chart.util.ShapeUtils::equal(Line2D, Line2D)</t>
    <phoneticPr fontId="1" type="noConversion"/>
  </si>
  <si>
    <t>org.jfree.data.general.DatasetUtils::findMaximumRangeValue(CategoryDataset)</t>
    <phoneticPr fontId="1" type="noConversion"/>
  </si>
  <si>
    <t>org.apfloat.ApcomplexMath::exp(Apcomplex)</t>
    <phoneticPr fontId="1" type="noConversion"/>
  </si>
  <si>
    <t>org.apfloat.ApcomplexMath::log(Apcomplex, Apcomplex)</t>
    <phoneticPr fontId="1" type="noConversion"/>
  </si>
  <si>
    <t>org.apfloat.ApcomplexMath::pow(Apcomplex, long)</t>
    <phoneticPr fontId="1" type="noConversion"/>
  </si>
  <si>
    <t>Base Line</t>
    <phoneticPr fontId="1" type="noConversion"/>
  </si>
  <si>
    <t>org.apache.commons.lang3.ArrayUtils::shift(final short[], int, int, int)</t>
  </si>
  <si>
    <t>org.apache.commons.lang3.text.translate.LookupTranslator::translate(final CharSequence, final int, final Writer)</t>
  </si>
  <si>
    <t>org.apache.commons.lang3.ClassUtils::getClass(final ClassLoader, final String, final boolean)</t>
  </si>
  <si>
    <t>org.apache.commons.lang3.text.StrSubstitutor::replace(final StringBuffer, final int, final int)</t>
  </si>
  <si>
    <t>org.apache.commons.lang3.reflect.FieldUtils::writeField(final Object, final String, final Object, final boolean)</t>
  </si>
  <si>
    <t>org.apache.commons.lang3.builder.DiffBuilder::append(final String, final long[], final long[])</t>
  </si>
  <si>
    <t>org.apache.commons.lang3.text.translate.NumericEntityUnescaper::translate(final CharSequence, final int, final Writer)</t>
  </si>
  <si>
    <t>org.apache.commons.lang3.reflect.TypeUtils::getRawType(final Type, final Type)</t>
  </si>
  <si>
    <t>org.apache.commons.lang3.text.translate.UnicodeUnescaper::translate(final CharSequence, final int, final Writer)</t>
  </si>
  <si>
    <t>org.apache.commons.lang3.math.NumberUtils::isCreatable(final String)</t>
  </si>
  <si>
    <t>org.apache.commons.lang3.text.translate.NumericEntityEscaper::translate(final int, final Writer)</t>
  </si>
  <si>
    <t>org.apache.commons.lang3.reflect.TypeUtils::containsTypeVariables(final Type)</t>
  </si>
  <si>
    <t>org.apache.commons.lang3.math.NumberUtils::createNumber(final String)</t>
  </si>
  <si>
    <t>org.apache.commons.lang3.text.StrBuilder::readFrom(final Readable)</t>
  </si>
  <si>
    <t>org.apache.commons.lang3.ClassUtils::getAllInterfaces(final Class&lt;?&gt;)</t>
  </si>
  <si>
    <t>org.apache.commons.lang3.reflect.TypeUtils::normalizeUpperBounds(final Type[])</t>
  </si>
  <si>
    <t>org.apache.commons.lang3.reflect.MethodUtils::getAccessibleMethod(Method)</t>
  </si>
  <si>
    <t>org.apache.commons.lang3.StringUtils::join(final Iterator&lt;?&gt;, final char)</t>
  </si>
  <si>
    <t>org.apache.commons.lang3.text.StrBuilder::append(final CharBuffer)</t>
  </si>
  <si>
    <t>org.apache.commons.lang3.text.StrBuilder::append(final CharBuffer, final int, final int)</t>
  </si>
  <si>
    <t>org.apache.commons.lang3.text.ExtendedMessageFormat::applyPattern(final String)</t>
  </si>
  <si>
    <t>org.apache.commons.lang3.builder.CompareToBuilder::reflectionCompare(final Object, final Object, final boolean, final Class&lt;?&gt;, final String...)</t>
  </si>
  <si>
    <t>org.apache.commons.lang3.builder.ReflectionToStringBuilder::setUpToClass(final Class&lt;?&gt;)</t>
  </si>
  <si>
    <t>org.apache.commons.lang3.ClassUtils::hierarchy(final Class&lt;?&gt;, final Interfaces)</t>
  </si>
  <si>
    <t>org.apache.commons.lang3.math.Fraction::divideBy(final Fraction)</t>
  </si>
  <si>
    <t>org.apache.commons.lang3.math.Fraction::multiplyBy(final Fraction)</t>
  </si>
  <si>
    <t>org.apache.commons.lang3.RandomStringUtils::random(int, int, int, final boolean, final boolean, final char[], final Random)</t>
  </si>
  <si>
    <t>org.apache.commons.lang3.reflect.FieldUtils::getField(final Class&lt;?&gt;, final String, final boolean)</t>
  </si>
  <si>
    <t>org.apache.commons.lang3.reflect.TypeUtils::toLongString(final TypeVariable&lt;?&gt;)</t>
  </si>
  <si>
    <t>org.apache.commons.lang3.text.StrBuilder::lastIndexOf(final StrMatcher, int)</t>
  </si>
  <si>
    <t>com.google.common.primitives.Floats::toArray(Collection&lt;? extends Number&gt;)</t>
  </si>
  <si>
    <t>com.google.common.io.MoreFiles::deleteDirectoryContents(Path, RecursiveDeleteOption...)</t>
  </si>
  <si>
    <t>com.google.common.math.DoubleMath::mean(Iterator&lt;? extends Number&gt;)</t>
  </si>
  <si>
    <t>com.google.common.primitives.Shorts::toArray(Collection&lt;? extends Number&gt;)</t>
  </si>
  <si>
    <t>com.google.common.io.Flushables::flush(Flushable, boolean)</t>
  </si>
  <si>
    <t>com.google.common.math.LongMath::binomial(int, int)</t>
  </si>
  <si>
    <t>com.google.common.math.DoubleMath::roundToBigInteger(double, RoundingMode)</t>
  </si>
  <si>
    <t>com.google.common.collect.MapMaker::concurrencyLevel(int)</t>
  </si>
  <si>
    <t>com.google.common.math.IntMath::ceilingPowerOfTwo(int)</t>
  </si>
  <si>
    <t>com.google.common.math.PairedStats::fromByteArray(byte[])</t>
  </si>
  <si>
    <t>com.google.common.collect.Iterators::removeAll(Iterator&lt;?&gt;, Collection&lt;?&gt;)</t>
  </si>
  <si>
    <t>com.google.common.io.MoreFiles::deleteRecursively(Path, RecursiveDeleteOption...)</t>
  </si>
  <si>
    <t>com.google.common.io.Files::touch(File)</t>
  </si>
  <si>
    <t>com.google.common.io.CharStreams::skipFully(Reader, long)</t>
  </si>
  <si>
    <t>com.google.common.collect.Iterators::advance(Iterator&lt;?&gt;, int)</t>
  </si>
  <si>
    <t>com.google.common.io.MoreFiles::listFiles(Path)</t>
  </si>
  <si>
    <t>com.google.common.math.BigIntegerMath::factorial(int)</t>
  </si>
  <si>
    <t>com.google.common.io.ByteStreams::copy(ReadableByteChannel, WritableByteChannel)</t>
  </si>
  <si>
    <t>com.google.common.io.MoreFiles::equal(Path, Path)</t>
  </si>
  <si>
    <t>com.google.common.io.MoreFiles::createParentDirectories(Path, FileAttribute&lt;?&gt;...)</t>
  </si>
  <si>
    <t>org.joda.time.field.StrictDateTimeField::getInstance(DateTimeField)</t>
  </si>
  <si>
    <t>org.joda.time.Interval::withChronology(Chronology)</t>
  </si>
  <si>
    <t>org.joda.time.LocalDate::withField(DateTimeFieldType, int)</t>
  </si>
  <si>
    <t>org.joda.time.Interval::abuts(ReadableInterval)</t>
  </si>
  <si>
    <t>org.joda.time.Period::withFieldAdded(DurationFieldType, int)</t>
  </si>
  <si>
    <t>org.joda.time.format.DateTimeFormatter::withChronology(Chronology)</t>
  </si>
  <si>
    <t>org.joda.time.MutableDateTime::setRounding(DateTimeField, int)</t>
  </si>
  <si>
    <t>org.joda.time.MutableDateTime::add(DurationFieldType, int)</t>
  </si>
  <si>
    <t>org.joda.time.DateTime::withFieldAdded(DurationFieldType, int)</t>
  </si>
  <si>
    <t>org.joda.time.format.DateTimeFormatter::print(ReadablePartial)</t>
  </si>
  <si>
    <t>org.joda.time.format.FormatUtils::appendPaddedInteger(Appendable, int, int)</t>
  </si>
  <si>
    <t>org.joda.time.format.DateTimeFormatter::withZone(DateTimeZone)</t>
  </si>
  <si>
    <t>org.joda.time.format.DateTimeFormatter::parseLocalDateTime(String)</t>
  </si>
  <si>
    <t>org.joda.time.Partial::without(DateTimeFieldType)</t>
  </si>
  <si>
    <t>org.joda.time.chrono.IslamicChronology::getInstance(DateTimeZone, LeapYearPatternType)</t>
  </si>
  <si>
    <t>org.joda.time.LocalDateTime::get(DateTimeFieldType)</t>
  </si>
  <si>
    <t>org.joda.time.Partial::withFieldAdded(DurationFieldType, int)</t>
  </si>
  <si>
    <t>org.joda.time.field.FieldUtils::safeSubtract(long, long)</t>
  </si>
  <si>
    <t>org.joda.time.IllegalInstantException::isIllegalInstant(Throwable)</t>
  </si>
  <si>
    <t>org.threeten.bp.LocalDate::isAfter(ChronoLocalDate)</t>
  </si>
  <si>
    <t>org.threeten.bp.ZonedDateTime::get(TemporalField)</t>
  </si>
  <si>
    <t>org.threeten.bp.OffsetDateTime::get(TemporalField)</t>
  </si>
  <si>
    <t>org.threeten.bp.jdk8.Jdk8Methods::safeSubtract(long, long)</t>
  </si>
  <si>
    <t>org.threeten.bp.LocalTime::plus(long, TemporalUnit)</t>
  </si>
  <si>
    <t>org.threeten.bp.LocalDate::with(TemporalField, long)</t>
  </si>
  <si>
    <t>org.threeten.bp.OffsetDateTime::plus(long, TemporalUnit)</t>
  </si>
  <si>
    <t>org.threeten.bp.Duration::minus(Duration)</t>
  </si>
  <si>
    <t>org.threeten.bp.jdk8.Jdk8Methods::safeSubtract(int, int)</t>
  </si>
  <si>
    <t>org.threeten.bp.LocalTime::with(TemporalField, long)</t>
  </si>
  <si>
    <t>org.threeten.bp.LocalDate::isEqual(ChronoLocalDate)</t>
  </si>
  <si>
    <t>org.threeten.bp.OffsetDateTime::compareTo(OffsetDateTime)</t>
  </si>
  <si>
    <t>org.threeten.bp.Year::getLong(TemporalField)</t>
  </si>
  <si>
    <t>org.threeten.bp.YearMonth::with(TemporalField, long)</t>
  </si>
  <si>
    <t>org.threeten.bp.Instant::with(TemporalField, long)</t>
  </si>
  <si>
    <t>org.threeten.bp.format.DateTimeFormatter::parseBest(CharSequence, TemporalQuery&lt;?&gt;...)</t>
  </si>
  <si>
    <t>org.threeten.bp.Instant::until(Temporal, TemporalUnit)</t>
  </si>
  <si>
    <t>org.threeten.bp.LocalDateTime::isAfter(ChronoLocalDateTime&lt;?&gt;)</t>
  </si>
  <si>
    <t>org.threeten.bp.LocalDateTime::isEqual(ChronoLocalDateTime&lt;?&gt;)</t>
  </si>
  <si>
    <t>org.threeten.bp.ZonedDateTime::with(TemporalAdjuster)</t>
  </si>
  <si>
    <t>org.jfree.chart.plot.CompassPlot::setLabelType(int)</t>
  </si>
  <si>
    <t>org.jfree.chart.plot.CategoryPlot::datasetChanged(DatasetChangeEvent)</t>
  </si>
  <si>
    <t>org.jfree.chart.labels.BubbleXYItemLabelGenerator::generateLabelString(XYDataset, int, int)</t>
  </si>
  <si>
    <t>org.jfree.chart.plot.CombinedDomainCategoryPlot::remove(CategoryPlot)</t>
  </si>
  <si>
    <t>org.jfree.chart.renderer.category.LevelRenderer::drawItem(Graphics2D, CategoryItemRendererState, Rectangle2D, CategoryPlot, CategoryAxis, ValueAxis, CategoryDataset, int, int, int)</t>
  </si>
  <si>
    <t>org.jfree.chart.plot.XYPlot::addDomainMarker(int, Marker, Layer, boolean)</t>
  </si>
  <si>
    <t>org.jfree.data.statistics.DefaultBoxAndWhiskerCategoryDataset::getQ1Value(Comparable, Comparable)</t>
  </si>
  <si>
    <t>org.jfree.chart.plot.XYPlot::setRangeAxes(ValueAxis[])</t>
  </si>
  <si>
    <t>org.jfree.data.category.SlidingCategoryDataset::getColumnIndex(Comparable)</t>
  </si>
  <si>
    <t>org.jfree.chart.plot.CombinedDomainXYPlot::zoomRangeAxes(double, double, PlotRenderingInfo, Point2D)</t>
  </si>
  <si>
    <t>org.jfree.data.general.DatasetUtils::iterateRangeBounds(XYDataset, boolean)</t>
  </si>
  <si>
    <t>org.jfree.data.general.DatasetUtils::iterateToFindRangeBounds(CategoryDataset, List, boolean)</t>
  </si>
  <si>
    <t>org.jfree.chart.axis.NumberAxis::refreshTicks(Graphics2D, AxisState, Rectangle2D, RectangleEdge)</t>
  </si>
  <si>
    <t>org.jfree.chart.plot.XYPlot::panDomainAxes(double, PlotRenderingInfo, Point2D)</t>
  </si>
  <si>
    <t>org.jfree.chart.plot.CategoryPlot::render(Graphics2D, Rectangle2D, int, PlotRenderingInfo, CategoryCrosshairState)</t>
  </si>
  <si>
    <t>org.jfree.chart.HashUtils::hashCodeForPaint(Paint)</t>
  </si>
  <si>
    <t>org.jfree.chart.annotations.CategoryLineAnnotation::draw(Graphics2D, CategoryPlot, Rectangle2D, CategoryAxis, ValueAxis)</t>
  </si>
  <si>
    <t>org.apfloat.Apcomplex::divide(Apcomplex)</t>
  </si>
  <si>
    <t>org.apfloat.ApcomplexMath::log(Apcomplex)</t>
  </si>
  <si>
    <t>org.apfloat.ApcomplexMath::sin(Apcomplex)</t>
  </si>
  <si>
    <t>org.apfloat.ApfloatContext::setFilenameGenerator(FilenameGenerator)</t>
  </si>
  <si>
    <t>org.apfloat.ApfloatMath::asinh(Apfloat)</t>
  </si>
  <si>
    <t>org.apfloat.ApfloatMath::fmod(Apfloat, Apfloat)</t>
  </si>
  <si>
    <t>org.apfloat.ApfloatMath::gamma(Apfloat, Apfloat, Apfloat)</t>
  </si>
  <si>
    <t>org.apfloat.internal.DoubleCarryCRTStepStrategy::carry(DataStorage, long, long, long, long, double[], double[])</t>
  </si>
  <si>
    <t>org.apfloat.internal.DoubleCarryCRTStepStrategy::crt(DataStorage, DataStorage, DataStorage, DataStorage, long, long, long, long)</t>
  </si>
  <si>
    <t>org.apfloat.internal.DoubleFactor3NTTStepStrategy::transformColumns(DataStorage, DataStorage, DataStorage, long, long, long, long, boolean, int)</t>
  </si>
  <si>
    <t>org.apfloat.internal.DoubleMatrixStrategy::transpose(ArrayAccess, int, int)</t>
  </si>
  <si>
    <t>org.apfloat.internal.DoubleMediumConvolutionStrategy::convolute(DataStorage, DataStorage, long)</t>
  </si>
  <si>
    <t>org.apfloat.internal.DoubleNTTConvolutionStepStrategy::squareInPlace(DataStorage, int)</t>
  </si>
  <si>
    <t>org.apfloat.internal.DoubleTableFNTStrategy::inverseTransform(DataStorage, int, long)</t>
  </si>
  <si>
    <t>org.apfloat.internal.Factor3NTTStrategy::inverseTransform(DataStorage, int, long)</t>
  </si>
  <si>
    <t>org.apfloat.internal.FloatCarryCRTStepStrategy::carry(DataStorage, long, long, long, long, float[], float[])</t>
  </si>
  <si>
    <t>org.apfloat.internal.IntMatrixStrategy::permuteToDoubleWidth(ArrayAccess, int, int)</t>
  </si>
  <si>
    <t>org.apfloat.internal.ParallelRunner::runParallel(ParallelRunnable)</t>
  </si>
  <si>
    <t>net.time4j.DayPeriod::getStart(PlainTime)</t>
  </si>
  <si>
    <t>net.time4j.base.MathUtils::safeMultiply(int, int)</t>
  </si>
  <si>
    <t>net.time4j.base.GregorianMath::toPackedDate(long)</t>
  </si>
  <si>
    <t>net.time4j.format.internal.FormatUtils::getRegion(Locale)</t>
  </si>
  <si>
    <t>net.time4j.DayPeriod::getEnd(PlainTime)</t>
  </si>
  <si>
    <t>net.time4j.history.ChronoHistory::convert(HistoricDate)</t>
  </si>
  <si>
    <t>net.time4j.range.MomentInterval::toZonalInterval(TZID)</t>
  </si>
  <si>
    <t>net.time4j.GeneralTimestamp::in(Timezone, StartOfDay)</t>
  </si>
  <si>
    <t>net.time4j.calendar.SexagesimalName::compareTo(SexagesimalName)</t>
  </si>
  <si>
    <t>net.time4j.calendar.hindu.HinduVariant::with(HinduEra)</t>
  </si>
  <si>
    <t>net.time4j.history.ChronoHistory::getLengthOfYear(HistoricEra, int)</t>
  </si>
  <si>
    <t>org.jfree.chart.axis.LogarithmicAxis::valueToJava2D(double, Rectangle2D, RectangleEdge)</t>
    <phoneticPr fontId="1" type="noConversion"/>
  </si>
  <si>
    <t>org.joda.time.Seconds::secondsBetween(ReadablePartial, ReadablePartial)</t>
    <phoneticPr fontId="1" type="noConversion"/>
  </si>
  <si>
    <t>org.apache.commons.lang3.text.StrSubstitutor::replace(final String, final int, final int)</t>
    <phoneticPr fontId="1" type="noConversion"/>
  </si>
  <si>
    <t>org.apfloat.spi.Util::round23down(int)</t>
    <phoneticPr fontId="1" type="noConversion"/>
  </si>
  <si>
    <t>com.google.common.io.Files::getNameWithoutExtension(String)</t>
    <phoneticPr fontId="1" type="noConversion"/>
  </si>
  <si>
    <t xml:space="preserve"> java.lang.ArrayIndexOutOfBoundsException</t>
  </si>
  <si>
    <t xml:space="preserve"> java.lang.ArrayIndexOutOfBoundsException;java.lang.NegativeArraySizeException: -1</t>
    <phoneticPr fontId="1" type="noConversion"/>
  </si>
  <si>
    <t xml:space="preserve"> java.lang.IndexOutOfBoundsException</t>
  </si>
  <si>
    <t>java.lang.StringIndexOutOfBoundsException</t>
  </si>
  <si>
    <t>java.lang.StringIndexOutOfBoundsException;java.lang.NullPointerException</t>
    <phoneticPr fontId="1" type="noConversion"/>
  </si>
  <si>
    <t>java.lang.ArrayIndexOutOfBoundsException;java.lang.NullPointerException</t>
    <phoneticPr fontId="1" type="noConversion"/>
  </si>
  <si>
    <t>java.lang.StringIndexOutOfBoundsException</t>
    <phoneticPr fontId="1" type="noConversion"/>
  </si>
  <si>
    <t>java.lang.ArrayIndexOutOfBoundsException</t>
  </si>
  <si>
    <t xml:space="preserve">java.lang.StackOverflowError </t>
  </si>
  <si>
    <t>java.lang.NegativeArraySizeException</t>
  </si>
  <si>
    <t>java.lang.NullPointerException</t>
  </si>
  <si>
    <t>java.lang.NullPointerException;java.util.MissingResourceException</t>
    <phoneticPr fontId="1" type="noConversion"/>
  </si>
  <si>
    <t xml:space="preserve">4: java.lang.NullPointerException </t>
  </si>
  <si>
    <t xml:space="preserve">2: java.lang.NullPointerException </t>
  </si>
  <si>
    <t>net.fortuna.ical4j.model.property.Color.setValue(String)</t>
  </si>
  <si>
    <t>net.fortuna.ical4j.model.ParameterBuilder.name(String)</t>
  </si>
  <si>
    <t>net.fortuna.ical4j.model.property.Link.setValue(String)</t>
  </si>
  <si>
    <t>net.fortuna.ical4j.util.Configurator.getProperty(String)</t>
  </si>
  <si>
    <t>net.fortuna.ical4j.model.ZoneOffsetAdapter.from(UtcOffset)</t>
  </si>
  <si>
    <t>net.fortuna.ical4j.model.component.VAvailability.validate(boolean)</t>
  </si>
  <si>
    <t>net.fortuna.ical4j.model.property.Repeat.setValue(String)</t>
  </si>
  <si>
    <t>net.fortuna.ical4j.model.property.immutable.ImmutableVersion.setMaxVersion(String)</t>
  </si>
  <si>
    <t>net.fortuna.ical4j.model.NumberList.parse(String)</t>
  </si>
  <si>
    <t>net.fortuna.ical4j.model.property.TzOffsetTo.setOffset(ZoneOffset)</t>
  </si>
  <si>
    <t>net.fortuna.ical4j.model.property.Sequence.compareTo(Property)</t>
  </si>
  <si>
    <t>net.fortuna.ical4j.model.TemporalAdapter.isUtc(Temporal)</t>
  </si>
  <si>
    <t>net.fortuna.ical4j.model.property.ExRule.setRecur(Recur)</t>
  </si>
  <si>
    <t>net.fortuna.ical4j.model.component.VEvent.validate(Method)</t>
  </si>
  <si>
    <t>net.fortuna.ical4j.model.component.VToDo.equals(Object)</t>
  </si>
  <si>
    <t>net.fortuna.ical4j.model.PropertyBuilder.hasName(String)</t>
  </si>
  <si>
    <t>net.fortuna.ical4j.model.property.Attach.setValue(String)</t>
  </si>
  <si>
    <t>net.fortuna.ical4j.model.property.RelatedTo.setValue(String)</t>
  </si>
  <si>
    <t>net.fortuna.ical4j.model.property.Priority.setValue(String)</t>
  </si>
  <si>
    <t>net.fortuna.ical4j.model.property.Categories.removeCategory(String)</t>
  </si>
  <si>
    <t>net.fortuna.ical4j.model.TemporalComparator.compare(Instant,LocalDate)</t>
  </si>
  <si>
    <t>net.fortuna.ical4j.model.CalendarDateFormat.equals(Object)</t>
  </si>
  <si>
    <t>net.fortuna.ical4j.model.property.RequestStatus.setValue(String)</t>
  </si>
  <si>
    <t>net.fortuna.ical4j.model.DateList.parse(String)</t>
  </si>
  <si>
    <t>net.fortuna.ical4j.model.property.Region.setValue(String)</t>
  </si>
  <si>
    <t>net.fortuna.ical4j.model.property.TzUntil.setTimeZoneRegistry(TimeZoneRegistry)</t>
  </si>
  <si>
    <t>net.fortuna.ical4j.util.Configurator.getEnumProperty(Class,String)</t>
  </si>
  <si>
    <t>net.fortuna.ical4j.model.component.VTimeZone.equals(Object)</t>
  </si>
  <si>
    <t>net.fortuna.ical4j.validate.property.TriggerValidator.validate(Trigger)</t>
  </si>
  <si>
    <t>net.fortuna.ical4j.model.ComponentFactoryImpl.createComponent(String)</t>
  </si>
  <si>
    <t>net.fortuna.ical4j.model.property.Attendee.setValue(String)</t>
  </si>
  <si>
    <t>net.fortuna.ical4j.model.PropertyBuilder.value(String)</t>
  </si>
  <si>
    <t>net.fortuna.ical4j.model.ParameterList.add(Parameter)</t>
  </si>
  <si>
    <t>net.fortuna.ical4j.model.Calendar.equals(Object)</t>
  </si>
  <si>
    <t>net.fortuna.ical4j.model.property.StyledDescription.setValue(String)</t>
  </si>
  <si>
    <t>net.fortuna.ical4j.model.property.ParticipantType.setValue(String)</t>
  </si>
  <si>
    <t>net.fortuna.ical4j.model.TemporalComparator.compare(LocalDate,LocalDateTime)</t>
  </si>
  <si>
    <t>net.fortuna.ical4j.model.ComponentBuilder.name(String)</t>
  </si>
  <si>
    <t>net.fortuna.ical4j.model.property.TzIdAliasOf.setValue(String)</t>
  </si>
  <si>
    <t>net.fortuna.ical4j.model.TimeZoneRegistryImpl.getZoneId(String)</t>
  </si>
  <si>
    <t>net.fortuna.ical4j.model.property.immutable.ImmutableStatus.replace(Parameter)</t>
  </si>
  <si>
    <t>net.fortuna.ical4j.model.TemporalComparator.compare(LocalDate,LocalDate)</t>
  </si>
  <si>
    <t>net.fortuna.ical4j.model.property.Xml.setValue(String)</t>
  </si>
  <si>
    <t>net.fortuna.ical4j.model.property.Image.setValue(String)</t>
  </si>
  <si>
    <t>net.fortuna.ical4j.model.component.Participant.validate(boolean)</t>
  </si>
  <si>
    <t>net.fortuna.ical4j.model.Recur.setInterval(int)</t>
  </si>
  <si>
    <t>net.fortuna.ical4j.model.ComponentBuilder.property(Property)</t>
  </si>
  <si>
    <t>net.fortuna.ical4j.model.PropertyList.remove(Property)</t>
  </si>
  <si>
    <t>net.fortuna.ical4j.model.WeekDay.getNegativeMonthlyOffset(Calendar)</t>
  </si>
  <si>
    <t>net.fortuna.ical4j.model.property.PercentComplete.setValue(String)</t>
  </si>
  <si>
    <t>net.fortuna.ical4j.util.CompatibilityHints.setHintEnabled(String,boolean)</t>
  </si>
  <si>
    <t>net.fortuna.ical4j.model.Month.equals(Object)</t>
  </si>
  <si>
    <t>net.fortuna.ical4j.model.ComponentBuilder.hasName(String)</t>
  </si>
  <si>
    <t>net.fortuna.ical4j.model.Period.includes(Date,boolean)</t>
  </si>
  <si>
    <t>net.fortuna.ical4j.model.TimeZoneRegistryImpl.getTimeZone(String)</t>
  </si>
  <si>
    <t>net.fortuna.ical4j.util.CompatibilityHints.clearHintEnabled(String)</t>
  </si>
  <si>
    <t>net.fortuna.ical4j.model.property.Status.setValue(String)</t>
  </si>
  <si>
    <t>net.fortuna.ical4j.model.property.Comment.setValue(String)</t>
  </si>
  <si>
    <t>net.fortuna.ical4j.model.property.Attach.setUri(URI)</t>
  </si>
  <si>
    <t>net.fortuna.ical4j.util.Uris.decode(String)</t>
  </si>
  <si>
    <t>net.fortuna.ical4j.model.Dur.equals(Object)</t>
  </si>
  <si>
    <t>net.fortuna.ical4j.model.property.immutable.ImmutableCalScale.replace(Parameter)</t>
  </si>
  <si>
    <t>net.fortuna.ical4j.model.ParameterList.addAll(Collection)</t>
  </si>
  <si>
    <t>net.fortuna.ical4j.model.PropertyBuilder.parameter(Parameter)</t>
  </si>
  <si>
    <t>net.fortuna.ical4j.model.property.Concept.setValue(String)</t>
  </si>
  <si>
    <t>net.fortuna.ical4j.model.TemporalAmountAdapter.between(Temporal,Temporal)</t>
  </si>
  <si>
    <t>net.fortuna.ical4j.model.TemporalComparator.compare(LocalDateTime,LocalDate)</t>
  </si>
  <si>
    <t>net.fortuna.ical4j.model.property.Conference.setValue(String)</t>
  </si>
  <si>
    <t>net.fortuna.ical4j.model.component.VToDo.validate(Method)</t>
  </si>
  <si>
    <t>net.fortuna.ical4j.model.property.Url.setValue(String)</t>
  </si>
  <si>
    <t>net.fortuna.ical4j.model.Calendar.validate(boolean)</t>
  </si>
  <si>
    <t>net.fortuna.ical4j.model.TemporalAmountAdapter.from(LocalDate,LocalDate)</t>
  </si>
  <si>
    <t>net.fortuna.ical4j.model.property.Location.setValue(String)</t>
  </si>
  <si>
    <t>net.fortuna.ical4j.model.TemporalAdapter.parse(String,ZoneId)</t>
  </si>
  <si>
    <t>net.fortuna.ical4j.util.CompatibilityHints.isHintEnabled(String)</t>
  </si>
  <si>
    <t>net.fortuna.ical4j.model.property.Url.setUri(URI)</t>
  </si>
  <si>
    <t>net.fortuna.ical4j.model.property.Locality.setValue(String)</t>
  </si>
  <si>
    <t>net.fortuna.ical4j.model.property.CalScale.setValue(String)</t>
  </si>
  <si>
    <t>net.fortuna.ical4j.model.TemporalAdapter.parse(String,CalendarDateFormat)</t>
  </si>
  <si>
    <t>net.fortuna.ical4j.model.PeriodList.add(Period)</t>
  </si>
  <si>
    <t>net.fortuna.ical4j.model.property.Resources.setValue(String)</t>
  </si>
  <si>
    <t>net.fortuna.ical4j.model.property.Clazz.setValue(String)</t>
  </si>
  <si>
    <t>net.fortuna.ical4j.model.TemporalAmountAdapter.getTime(Date)</t>
  </si>
  <si>
    <t>net.fortuna.ical4j.model.DateRange.equals(Object)</t>
  </si>
  <si>
    <t>net.fortuna.ical4j.util.Strings.quote(Object)</t>
  </si>
  <si>
    <t>net.fortuna.ical4j.util.Configurator.getIntProperty(String)</t>
  </si>
  <si>
    <t>net.fortuna.ical4j.model.property.ExRule.setValue(String)</t>
  </si>
  <si>
    <t>net.fortuna.ical4j.model.NumberList.toString(List)</t>
  </si>
  <si>
    <t>net.fortuna.ical4j.model.TemporalAmountComparator.compare(TemporalAmount,TemporalAmount)</t>
  </si>
  <si>
    <t>net.fortuna.ical4j.model.property.CalendarAddress.setValue(String)</t>
  </si>
  <si>
    <t>net.fortuna.ical4j.model.UtcOffset.equals(Object)</t>
  </si>
  <si>
    <t>net.fortuna.ical4j.util.Dates.round(long,int)</t>
  </si>
  <si>
    <t>net.fortuna.ical4j.model.TemporalComparator.compare(LocalDateTime,Instant)</t>
  </si>
  <si>
    <t>net.fortuna.ical4j.model.property.Duration.setValue(String)</t>
  </si>
  <si>
    <t>net.fortuna.ical4j.model.DateList.toString(ZoneId)</t>
  </si>
  <si>
    <t>net.fortuna.ical4j.model.Period.includes(Temporal)</t>
  </si>
  <si>
    <t>net.fortuna.ical4j.model.TimeZoneLoader.getInstance(String)</t>
  </si>
  <si>
    <t>net.fortuna.ical4j.model.component.VAlarm.validate(boolean)</t>
  </si>
  <si>
    <t>net.fortuna.ical4j.model.CalendarDateFormatFactory.getInstance(String)</t>
  </si>
  <si>
    <t>net.fortuna.ical4j.model.TextList.remove(String)</t>
  </si>
  <si>
    <t>net.fortuna.ical4j.model.component.VLocation.validate(boolean)</t>
  </si>
  <si>
    <t>net.fortuna.ical4j.model.TemporalAdapter.toLocalTime(Temporal,ZoneId)</t>
  </si>
  <si>
    <t>net.fortuna.ical4j.model.TemporalAdapter.parse(String,TzId,TimeZoneRegistry)</t>
  </si>
  <si>
    <t>net.fortuna.ical4j.model.property.immutable.ImmutableTransp.remove(Parameter)</t>
  </si>
  <si>
    <t>net.fortuna.ical4j.model.property.Organizer.setCalAddress(URI)</t>
  </si>
  <si>
    <t>net.fortuna.ical4j.util.MapTimeZoneCache.getTimezone(String)</t>
  </si>
  <si>
    <t>net.fortuna.ical4j.model.component.VEvent.getEndDate(boolean)</t>
  </si>
  <si>
    <t>net.fortuna.ical4j.util.Strings.escape(String)</t>
  </si>
  <si>
    <t>net.fortuna.ical4j.model.property.LastModified.setTimeZoneRegistry(TimeZoneRegistry)</t>
  </si>
  <si>
    <t>net.fortuna.ical4j.model.property.Sequence.setValue(String)</t>
  </si>
  <si>
    <t>net.fortuna.ical4j.model.property.RefId.setValue(String)</t>
  </si>
  <si>
    <t>net.fortuna.ical4j.util.ResourceLoader.getResourceAsStream(String)</t>
  </si>
  <si>
    <t>net.fortuna.ical4j.util.Strings.unescape(String)</t>
  </si>
  <si>
    <t>net.fortuna.ical4j.model.CalendarDateFormat.format(TemporalAccessor)</t>
  </si>
  <si>
    <t>net.fortuna.ical4j.model.TemporalComparator.compare(Instant,LocalDateTime)</t>
  </si>
  <si>
    <t>net.fortuna.ical4j.filter.Filter.filter(Collection)</t>
  </si>
  <si>
    <t>net.fortuna.ical4j.util.Strings.unquote(String)</t>
  </si>
  <si>
    <t>net.fortuna.ical4j.model.CalendarDateFormat.from(Temporal)</t>
  </si>
  <si>
    <t>net.fortuna.ical4j.model.property.LocationType.setValue(String)</t>
  </si>
  <si>
    <t>net.fortuna.ical4j.model.CalendarDateFormat.parse(String)</t>
  </si>
  <si>
    <t>net.fortuna.ical4j.filter.Filter.setRules(Predicate[])</t>
  </si>
  <si>
    <t>net.fortuna.ical4j.model.TemporalComparator.compare(LocalDateTime,LocalDateTime)</t>
  </si>
  <si>
    <t>net.fortuna.ical4j.filter.expression.NumberExpression.equals(Object)</t>
  </si>
  <si>
    <t>net.fortuna.ical4j.model.TemporalAmountAdapter.fromDateRange(Date,Date)</t>
  </si>
  <si>
    <t>net.fortuna.ical4j.model.DateRange.includes(Date)</t>
  </si>
  <si>
    <t>net.fortuna.ical4j.model.property.Categories.setValue(String)</t>
  </si>
  <si>
    <t>net.fortuna.ical4j.validate.component.AvailableValidator.validate(Available)</t>
  </si>
  <si>
    <t>net.fortuna.ical4j.validate.component.VToDoValidator.validate(VToDo)</t>
  </si>
  <si>
    <t>net.fortuna.ical4j.model.property.immutable.ImmutableProximity.replace(Parameter)</t>
  </si>
  <si>
    <t>net.fortuna.ical4j.model.TemporalAmountAdapter.parse(String)</t>
  </si>
  <si>
    <t>net.fortuna.ical4j.model.property.Country.setValue(String)</t>
  </si>
  <si>
    <t>net.fortuna.ical4j.model.property.immutable.ImmutableTransp.replace(Parameter)</t>
  </si>
  <si>
    <t>net.fortuna.ical4j.model.property.Tel.setValue(String)</t>
  </si>
  <si>
    <t>net.fortuna.ical4j.model.property.Version.setValue(String)</t>
  </si>
  <si>
    <t>net.fortuna.ical4j.model.property.Trigger.setDate(Instant)</t>
  </si>
  <si>
    <t>net.fortuna.ical4j.model.component.XComponent.validate(boolean)</t>
  </si>
  <si>
    <t>net.fortuna.ical4j.util.Configurator.getObjectProperty(String)</t>
  </si>
  <si>
    <t>net.fortuna.ical4j.model.IndexedPropertyList.getProperties(String)</t>
  </si>
  <si>
    <t>net.fortuna.ical4j.transform.component.OrganizerUpdate.apply(Component)</t>
  </si>
  <si>
    <t>net.fortuna.ical4j.model.property.TzOffsetFrom.setOffset(ZoneOffset)</t>
  </si>
  <si>
    <t>net.fortuna.ical4j.model.property.Postalcode.setValue(String)</t>
  </si>
  <si>
    <t>net.fortuna.ical4j.model.property.TzOffsetTo.setValue(String)</t>
  </si>
  <si>
    <t>net.fortuna.ical4j.model.AddressList.add(URI)</t>
  </si>
  <si>
    <t>net.fortuna.ical4j.util.ResourceLoader.getResource(String)</t>
  </si>
  <si>
    <t>net.fortuna.ical4j.model.property.Proximity.setValue(String)</t>
  </si>
  <si>
    <t>net.fortuna.ical4j.model.property.FreeBusy.setValue(String)</t>
  </si>
  <si>
    <t>net.fortuna.ical4j.model.DateList.parse(String,ZoneId)</t>
  </si>
  <si>
    <t>net.fortuna.ical4j.model.TemporalAmountAdapter.from(Temporal,Temporal)</t>
  </si>
  <si>
    <t>net.fortuna.ical4j.model.TemporalAdapter.isFloating(Temporal)</t>
  </si>
  <si>
    <t>net.fortuna.ical4j.model.TemporalComparator.compare(LocalDate,Instant)</t>
  </si>
  <si>
    <t>net.fortuna.ical4j.model.Dur.getTime(Date)</t>
  </si>
  <si>
    <t>net.fortuna.ical4j.model.property.CalendarAddress.setCalAddress(URI)</t>
  </si>
  <si>
    <t>net.fortuna.ical4j.model.ParameterFactoryRegistry.register(String,ParameterFactory)</t>
  </si>
  <si>
    <t>net.fortuna.ical4j.model.property.RefreshInterval.setValue(String)</t>
  </si>
  <si>
    <t>net.fortuna.ical4j.model.TextList.add(String)</t>
  </si>
  <si>
    <t>net.fortuna.ical4j.model.Month.valueOf(int)</t>
  </si>
  <si>
    <t>net.fortuna.ical4j.model.Calendar.getContentType(Charset)</t>
  </si>
  <si>
    <t>net.fortuna.ical4j.model.ComponentGroup.calculateRecurrenceSet(Period)</t>
  </si>
  <si>
    <t>net.fortuna.ical4j.model.CalendarDateFormat.parse(String,ZoneId)</t>
  </si>
  <si>
    <t>net.fortuna.ical4j.model.property.Method.setValue(String)</t>
  </si>
  <si>
    <t>net.fortuna.ical4j.transform.component.SequenceIncrement.apply(CalendarComponent)</t>
  </si>
  <si>
    <t>net.fortuna.ical4j.model.parameter.TzId.toZoneId(TimeZoneRegistry)</t>
  </si>
  <si>
    <t>net.fortuna.ical4j.model.property.Contact.setValue(String)</t>
  </si>
  <si>
    <t>net.fortuna.ical4j.model.TemporalAmountAdapter.parse(String,boolean)</t>
  </si>
  <si>
    <t>net.fortuna.ical4j.model.Dur.compareTo(Dur)</t>
  </si>
  <si>
    <t>net.fortuna.ical4j.transform.property.TzIdRule.applyTo(TzId)</t>
  </si>
  <si>
    <t>net.fortuna.ical4j.model.ZoneRulesBuilder.vTimeZone(VTimeZone)</t>
  </si>
  <si>
    <t>net.fortuna.ical4j.model.property.DtStamp.setTimeZoneRegistry(TimeZoneRegistry)</t>
  </si>
  <si>
    <t>net.fortuna.ical4j.model.LocationTypeList.add(String)</t>
  </si>
  <si>
    <t>net.fortuna.ical4j.model.property.BusyType.setValue(String)</t>
  </si>
  <si>
    <t>net.fortuna.ical4j.model.component.VResource.validate(boolean)</t>
  </si>
  <si>
    <t>net.fortuna.ical4j.model.component.VFreeBusy.validate(Method)</t>
  </si>
  <si>
    <t>net.fortuna.ical4j.model.TemporalAdapter.parse(String,TzId)</t>
  </si>
  <si>
    <t>net.fortuna.ical4j.model.property.immutable.ImmutableParticipantType.replace(Parameter)</t>
  </si>
  <si>
    <t>net.fortuna.ical4j.model.property.Completed.setTimeZoneRegistry(TimeZoneRegistry)</t>
  </si>
  <si>
    <t>net.fortuna.ical4j.model.PropertyBuilder.name(String)</t>
  </si>
  <si>
    <t>net.fortuna.ical4j.model.component.VVenue.validate(boolean)</t>
  </si>
  <si>
    <t>net.fortuna.ical4j.model.property.RDate.setValue(String)</t>
  </si>
  <si>
    <t>net.fortuna.ical4j.model.ComponentBuilder.subComponent(Component)</t>
  </si>
  <si>
    <t>net.fortuna.ical4j.model.Month.parse(String)</t>
  </si>
  <si>
    <t>net.fortuna.ical4j.filter.expression.DateExpression.equals(Object)</t>
  </si>
  <si>
    <t>net.fortuna.ical4j.model.property.RRule.setValue(String)</t>
  </si>
  <si>
    <t>net.fortuna.ical4j.util.Dates.round(long,int,TimeZone)</t>
  </si>
  <si>
    <t>net.fortuna.ical4j.model.TemporalAdapter.parse(String)</t>
  </si>
  <si>
    <t>net.fortuna.ical4j.model.property.XProperty.setValue(String)</t>
  </si>
  <si>
    <t>net.fortuna.ical4j.model.ParameterList.remove(Parameter)</t>
  </si>
  <si>
    <t>net.fortuna.ical4j.model.property.Geo.setValue(String)</t>
  </si>
  <si>
    <t>net.fortuna.ical4j.util.Strings.quote(URI)</t>
  </si>
  <si>
    <t>net.fortuna.ical4j.model.property.Organizer.setValue(String)</t>
  </si>
  <si>
    <t>net.fortuna.ical4j.model.property.Description.setValue(String)</t>
  </si>
  <si>
    <t>net.fortuna.ical4j.model.property.Attach.setBinary(byte[])</t>
  </si>
  <si>
    <t>net.fortuna.ical4j.model.TimeZoneRegistryImpl.getTzId(String)</t>
  </si>
  <si>
    <t>net.fortuna.ical4j.model.property.Created.setDefaultTimeZone(ZoneId)</t>
  </si>
  <si>
    <t>net.fortuna.ical4j.model.TemporalComparator.compare(Temporal,Temporal)</t>
  </si>
  <si>
    <t>net.fortuna.ical4j.model.DateRange.includes(Date,int)</t>
  </si>
  <si>
    <t>net.fortuna.ical4j.model.property.RequestStatus.setDescription(String)</t>
  </si>
  <si>
    <t>net.fortuna.ical4j.model.TemporalAdapter.isDateTimePrecision(Temporal)</t>
  </si>
  <si>
    <t>net.fortuna.ical4j.model.PeriodList.add(PeriodList)</t>
  </si>
  <si>
    <t>net.fortuna.ical4j.util.Uris.encode(String)</t>
  </si>
  <si>
    <t>net.fortuna.ical4j.model.property.Trigger.setValue(String)</t>
  </si>
  <si>
    <t>net.fortuna.ical4j.model.component.VTimeZone.validate(boolean)</t>
  </si>
  <si>
    <t xml:space="preserve">1: java.lang.NullPointerException </t>
  </si>
  <si>
    <t xml:space="preserve">3: java.lang.UnsupportedOperationException: Cannot modify constant instances </t>
  </si>
  <si>
    <t xml:space="preserve">2: java.lang.NumberFormatException: For input string: "value" </t>
  </si>
  <si>
    <t>5: java.lang.UnsupportedOperationException: UTC properties don't support timezones 4: java.time.format.DateTimeParseException: Text 'value' could not be parsed at index 0</t>
  </si>
  <si>
    <t xml:space="preserve">2: java.time.DateTimeException: Unknown timezone identifier [null] </t>
  </si>
  <si>
    <t xml:space="preserve">2: java.lang.UnsupportedOperationException: Cannot modify constant instances </t>
  </si>
  <si>
    <t xml:space="preserve">5: java.lang.NullPointerException </t>
  </si>
  <si>
    <t xml:space="preserve">3: java.lang.NullPointerException </t>
  </si>
  <si>
    <t xml:space="preserve">2: java.lang.UnsupportedOperationException: UTC properties don't support timezones </t>
  </si>
  <si>
    <t>5: java.time.DateTimeException: Invalid value for MonthOfYear (valid values 1 - 12): 13 2: java.lang.NullPointerException: temporal</t>
  </si>
  <si>
    <t xml:space="preserve">2: java.lang.NullPointerException: text </t>
  </si>
  <si>
    <t>2: java.lang.NullPointerException 4: java.time.format.DateTimeParseException: Text cannot be parsed to a Duration</t>
  </si>
  <si>
    <t>6: java.lang.StringIndexOutOfBoundsException: begin 0, end -1, length 9 1: java.lang.NullPointerException</t>
  </si>
  <si>
    <t xml:space="preserve">10: java.time.temporal.UnsupportedTemporalTypeException: Unsupported unit: Years </t>
  </si>
  <si>
    <t xml:space="preserve">2: java.lang.NullPointerException: offset </t>
  </si>
  <si>
    <t>2: java.lang.NullPointerException 8: java.time.format.DateTimeParseException: Text cannot be parsed to a Duration</t>
  </si>
  <si>
    <t xml:space="preserve">1: java.time.format.DateTimeParseException: Text 'recurrenceId' could not be parsed at index 0 </t>
  </si>
  <si>
    <t xml:space="preserve">8: java.time.format.DateTimeParseException: Text cannot be parsed to a Duration </t>
  </si>
  <si>
    <t xml:space="preserve">4: java.lang.UnsupportedOperationException: Cannot modify constant instances </t>
  </si>
  <si>
    <t>4: java.lang.UnsupportedOperationException: UTC properties don't support timezones 2: java.time.format.DateTimeParseException: Text 'value' could not be parsed at index 0</t>
  </si>
  <si>
    <t xml:space="preserve">4: java.time.format.DateTimeParseException: Text cannot be parsed to a Duration </t>
  </si>
  <si>
    <t>9: java.lang.NumberFormatException 2: java.lang.NullPointerException</t>
    <phoneticPr fontId="1" type="noConversion"/>
  </si>
  <si>
    <t>1: java.lang.NullPointerException: offset 5: java.time.DateTimeException: Zone offset hours not in valid range: value 25 is not in the range -18 to 18</t>
    <phoneticPr fontId="1" type="noConversion"/>
  </si>
  <si>
    <t xml:space="preserve">4: java.lang.NumberFormatException: For input string: "xyz" </t>
    <phoneticPr fontId="1" type="noConversion"/>
  </si>
  <si>
    <t xml:space="preserve">6: java.time.format.DateTimeParseException: Text '2024-11-31' could not be parsed at index 4 </t>
    <phoneticPr fontId="1" type="noConversion"/>
  </si>
  <si>
    <t>5: java.lang.NumberFormatException</t>
    <phoneticPr fontId="1" type="noConversion"/>
  </si>
  <si>
    <t>2: java.lang.NullPointerException</t>
    <phoneticPr fontId="1" type="noConversion"/>
  </si>
  <si>
    <t>6: java.time.DateTimeException: Unable to obtain LocalDateTime from TemporalAccessor: 2024-02-25 of type java.time.LocalDate 5: java.time.temporal.UnsupportedTemporalTypeException: Unsupported unit: Seconds2: java.lang.NullPointerException</t>
    <phoneticPr fontId="1" type="noConversion"/>
  </si>
  <si>
    <t>4: java.lang.NullPointerException</t>
    <phoneticPr fontId="1" type="noConversion"/>
  </si>
  <si>
    <t>5: java.time.format.DateTimeParseException: Text '2022-12-31T23:59:59' could not be parsed at index 42: java.lang.NullPointerException: text 49: java.time.zone.ZoneRulesException: Unknown time-zone ID: InvalidZoneId</t>
    <phoneticPr fontId="1" type="noConversion"/>
  </si>
  <si>
    <t>4: java.time.format.DateTimeParseException: Text '2022-13-45' could not be parsed: Invalid value for MonthOfYear (valid values 1 - 12): 131: java.lang.NullPointerException: text</t>
    <phoneticPr fontId="1" type="noConversion"/>
  </si>
  <si>
    <t>2: java.lang.NullPointerException: localDateTime</t>
    <phoneticPr fontId="1" type="noConversion"/>
  </si>
  <si>
    <t>1: java.lang.NullPointerException 4: java.time.format.DateTimeParseException: Text cannot be parsed to a Duration</t>
    <phoneticPr fontId="1" type="noConversion"/>
  </si>
  <si>
    <t>6: java.time.zone.ZoneRulesException: Unknown time-zone ID: Invalid/Timezone</t>
    <phoneticPr fontId="1" type="noConversion"/>
  </si>
  <si>
    <t>2: java.lang.NumberFormatException: For input string: "xyz"</t>
    <phoneticPr fontId="1" type="noConversion"/>
  </si>
  <si>
    <t>4: java.lang.NullPointerException: localDateTime</t>
    <phoneticPr fontId="1" type="noConversion"/>
  </si>
  <si>
    <t>1: java.time.DateTimeException: Invalid ID for ZoneOffset, non numeric characters found: 12:00 4: java.lang.NullPointerException: offsetId</t>
    <phoneticPr fontId="1" type="noConversion"/>
  </si>
  <si>
    <t>4: java.lang.StringIndexOutOfBoundsException: begin 0, end -1, length 0 2: java.lang.NullPointerException</t>
    <phoneticPr fontId="1" type="noConversion"/>
  </si>
  <si>
    <t xml:space="preserve">7: java.time.format.DateTimeParseException: Text '2022-12-31T23:59:59' could not be parsed at index 4 </t>
    <phoneticPr fontId="1" type="noConversion"/>
  </si>
  <si>
    <t>4: java.time.format.DateTimeParseException: Text '' could not be parsed at index 09: java.time.zone.ZoneRulesException: Unknown time-zone ID: Invalid/Zone2: java.lang.NullPointerException: text</t>
    <phoneticPr fontId="1" type="noConversion"/>
  </si>
  <si>
    <t>3: java.time.format.DateTimeParseException: Text '2022-10-15' could not be parsed at index 4 2: java.lang.NullPointerException: text4</t>
    <phoneticPr fontId="1" type="noConversion"/>
  </si>
  <si>
    <t xml:space="preserve">2: java.lang.NullPointerException: temporal </t>
    <phoneticPr fontId="1" type="noConversion"/>
  </si>
  <si>
    <t xml:space="preserve">6: java.lang.NullPointerException </t>
  </si>
  <si>
    <t>org.apache.sis.util.internal.Strings.equalsIgnoreCase(String,String)</t>
  </si>
  <si>
    <t>org.apache.sis.util.SimpleInternationalString.toString(Locale)</t>
  </si>
  <si>
    <t>org.apache.sis.util.Numbers.narrowestClass(Number,Number)</t>
  </si>
  <si>
    <t>org.apache.sis.util.ArgumentChecks.ensurePositive(String,long)</t>
  </si>
  <si>
    <t>org.apache.sis.util.internal.CheckedArrayList.add(int,Object)</t>
  </si>
  <si>
    <t>org.apache.sis.util.ArraysExt.remove(float[],int,int)</t>
  </si>
  <si>
    <t>org.apache.sis.util.collection.Cache.put(Object,Object)</t>
  </si>
  <si>
    <t>org.apache.sis.util.CharSequences.commonPrefix(CharSequence,CharSequence)</t>
  </si>
  <si>
    <t>org.apache.sis.util.DefaultInternationalString.equals(Object)</t>
  </si>
  <si>
    <t>org.apache.sis.util.CharSequences.trimWhitespaces(CharSequence)</t>
  </si>
  <si>
    <t>org.apache.sis.util.collection.Cache.computeIfAbsent(Object,Function)</t>
  </si>
  <si>
    <t>org.apache.sis.util.ArraysExt.unionOfSorted(int[],int[])</t>
  </si>
  <si>
    <t>org.apache.sis.io.IO.content(Appendable)</t>
  </si>
  <si>
    <t>org.apache.sis.util.internal.MetadataServices.createCoordinateFormat(Locale,TimeZone)</t>
  </si>
  <si>
    <t>org.apache.sis.util.collection.Containers.unmodifiableList(Object[])</t>
  </si>
  <si>
    <t>org.apache.sis.math.MathFunctions.pow10(int)</t>
  </si>
  <si>
    <t>org.apache.sis.util.ObjectConverters.identity(Class)</t>
  </si>
  <si>
    <t>org.apache.sis.math.Line.applyAsDouble(double)</t>
  </si>
  <si>
    <t>org.apache.sis.util.internal.Numerics.fraction(long,long)</t>
  </si>
  <si>
    <t>org.apache.sis.util.StringBuilders.toASCII(StringBuilder)</t>
  </si>
  <si>
    <t>org.apache.sis.util.internal.StandardDateFormat.toHeuristicTemporal(Date,ZoneId)</t>
  </si>
  <si>
    <t>org.apache.sis.util.internal.Numerics.equalsIgnoreZeroSign(double,double)</t>
  </si>
  <si>
    <t>org.apache.sis.util.ArraysExt.isSinglePrecision(double[])</t>
  </si>
  <si>
    <t>org.apache.sis.math.Line.setEquation(Number,Number)</t>
  </si>
  <si>
    <t>org.apache.sis.util.ArraysExt.replace(double[],double,double)</t>
  </si>
  <si>
    <t>org.apache.sis.util.ArraysExt.remove(double[],int,int)</t>
  </si>
  <si>
    <t>org.apache.sis.util.Classes.findCommonClass(Iterable)</t>
  </si>
  <si>
    <t>org.apache.sis.util.resources.Errors.format(short,Object,Object,Object)</t>
  </si>
  <si>
    <t>org.apache.sis.math.Statistics.accept(double)</t>
  </si>
  <si>
    <t>org.apache.sis.util.internal.Numerics.toUnsignedFloat(long)</t>
  </si>
  <si>
    <t>org.apache.sis.util.CharSequences.camelCaseToWords(CharSequence,boolean)</t>
  </si>
  <si>
    <t>org.apache.sis.util.resources.Messages.format(short,Object,Object,Object,Object)</t>
  </si>
  <si>
    <t>org.apache.sis.util.internal.StandardDateFormat.hasTimeFields(Class)</t>
  </si>
  <si>
    <t>org.apache.sis.util.internal.Strings.toString(Class,Object[])</t>
  </si>
  <si>
    <t>org.apache.sis.math.MathFunctions.atanh(double)</t>
  </si>
  <si>
    <t>org.apache.sis.measure.NumberRange.create(int,boolean,int,boolean)</t>
  </si>
  <si>
    <t>org.apache.sis.util.internal.Numerics.bitmask(int)</t>
  </si>
  <si>
    <t>org.apache.sis.util.ArraysExt.remove(byte[],int,int)</t>
  </si>
  <si>
    <t>org.apache.sis.math.DecimalFunctions.floorLog10(double)</t>
  </si>
  <si>
    <t>org.apache.sis.util.ArraysExt.insert(double[],int,double[],int,int)</t>
  </si>
  <si>
    <t>org.apache.sis.math.Fraction.valueOf(long,long)</t>
  </si>
  <si>
    <t>org.apache.sis.util.collection.FrequencySortedSet.remove(Object)</t>
  </si>
  <si>
    <t>org.apache.sis.util.internal.DoubleDouble.multiply(double,boolean)</t>
  </si>
  <si>
    <t>org.apache.sis.util.collection.WeakValueHashMap.put(Object,Object)</t>
  </si>
  <si>
    <t>org.apache.sis.util.internal.Numerics.toExp10(int)</t>
  </si>
  <si>
    <t>org.apache.sis.system.Semaphores.clear(int,boolean)</t>
  </si>
  <si>
    <t>org.apache.sis.measure.NumberRange.create(double,boolean,double,boolean)</t>
  </si>
  <si>
    <t>org.apache.sis.util.CharSequences.trimWhitespaces(CharSequence,int,int)</t>
  </si>
  <si>
    <t>org.apache.sis.util.CharSequences.parseShorts(CharSequence,char,int)</t>
  </si>
  <si>
    <t>org.apache.sis.util.collection.WeakValueHashMap.get(Object)</t>
  </si>
  <si>
    <t>org.apache.sis.math.MathFunctions.isPositive(double)</t>
  </si>
  <si>
    <t>org.apache.sis.util.ArraysExt.copyAsLongs(int[])</t>
  </si>
  <si>
    <t>org.apache.sis.util.ArraysExt.contains(Object[],Object)</t>
  </si>
  <si>
    <t>org.apache.sis.util.CharSequences.spaces(int)</t>
  </si>
  <si>
    <t>org.apache.sis.util.collection.Containers.hashMapCapacity(int)</t>
  </si>
  <si>
    <t>org.apache.sis.util.ArraysExt.insert(char[],int,int)</t>
  </si>
  <si>
    <t>org.apache.sis.math.MathFunctions.pow(long,int)</t>
  </si>
  <si>
    <t>org.apache.sis.math.Line.equals(Object)</t>
  </si>
  <si>
    <t>org.apache.sis.util.collection.FrequencySortedSet.add(Object,int)</t>
  </si>
  <si>
    <t>org.apache.sis.measure.UnitServices.getSystemOfUnits(String)</t>
  </si>
  <si>
    <t>org.apache.sis.io.TableAppender.setCellAlignment(byte)</t>
  </si>
  <si>
    <t>org.apache.sis.util.resources.Errors.format(short,Object,Object)</t>
  </si>
  <si>
    <t>org.apache.sis.util.CharSequences.camelCaseToSentence(CharSequence)</t>
  </si>
  <si>
    <t>org.apache.sis.util.ArraysExt.swap(char[],int,int)</t>
  </si>
  <si>
    <t>org.apache.sis.math.MathFunctions.nextPrimeNumber(int)</t>
  </si>
  <si>
    <t>org.apache.sis.util.ArraysExt.insert(short[],int,int)</t>
  </si>
  <si>
    <t>org.apache.sis.util.collection.RangeSet.remove(Object)</t>
  </si>
  <si>
    <t>org.apache.sis.util.Numbers.getEnumConstant(Class)</t>
  </si>
  <si>
    <t>org.apache.sis.measure.AngleFormat.setPrecision(double,boolean)</t>
  </si>
  <si>
    <t>org.apache.sis.math.MathFunctions.epsilonEqual(double,double,double)</t>
  </si>
  <si>
    <t>org.apache.sis.util.collection.Containers.property(Map,Object,Class)</t>
  </si>
  <si>
    <t>org.apache.sis.util.ArraysExt.insert(long[],int,int)</t>
  </si>
  <si>
    <t>org.apache.sis.math.Line.fit(Iterable)</t>
  </si>
  <si>
    <t>org.apache.sis.util.internal.Numerics.epsilonEqual(double,double,double)</t>
  </si>
  <si>
    <t>org.apache.sis.util.internal.CollectionsExt.createSetForType(Class,int)</t>
  </si>
  <si>
    <t>org.apache.sis.util.ArgumentChecks.ensureCanCast(String,Class,Object)</t>
  </si>
  <si>
    <t>org.apache.sis.util.ArgumentChecks.ensureNonEmpty(String,CharSequence)</t>
  </si>
  <si>
    <t>org.apache.sis.util.logging.MonolineFormatter.formatMessage(LogRecord)</t>
  </si>
  <si>
    <t>org.apache.sis.util.internal.Numerics.tuple(int,int)</t>
  </si>
  <si>
    <t>org.apache.sis.util.collection.TreeTableFormat.setVerticalLinePosition(int)</t>
  </si>
  <si>
    <t>org.apache.sis.util.ArraysExt.allEquals(int[],int)</t>
  </si>
  <si>
    <t>org.apache.sis.util.internal.DoubleDouble.product(double,double)</t>
  </si>
  <si>
    <t>org.apache.sis.util.collection.WeakValueHashMap.containsKey(Object)</t>
  </si>
  <si>
    <t>org.apache.sis.util.ArgumentChecks.ensureSizeBetween(String,int,int,int)</t>
  </si>
  <si>
    <t>org.apache.sis.util.ArraysExt.insert(int[],int,int)</t>
  </si>
  <si>
    <t>org.apache.sis.util.collection.Cache.setKeyCollisionAllowed(boolean)</t>
  </si>
  <si>
    <t>org.apache.sis.util.internal.CollectionsExt.first(Iterable)</t>
  </si>
  <si>
    <t>org.apache.sis.util.internal.SimpleCharacterIterator.charAt(int)</t>
  </si>
  <si>
    <t>org.apache.sis.util.ArraysExt.isSorted(int[],boolean)</t>
  </si>
  <si>
    <t>org.apache.sis.util.collection.WeakHashSet.contains(Object)</t>
  </si>
  <si>
    <t>org.apache.sis.util.internal.Strings.range(Class,Object,Object)</t>
  </si>
  <si>
    <t>org.apache.sis.util.internal.DoubleDouble.subtract(Number,boolean)</t>
  </si>
  <si>
    <t>org.apache.sis.util.internal.DoubleDouble.divide(int)</t>
  </si>
  <si>
    <t>org.apache.sis.util.CharSequences.isAcronymForWords(CharSequence,CharSequence)</t>
  </si>
  <si>
    <t>org.apache.sis.measure.AngleFormat.format(Object,StringBuffer,FieldPosition)</t>
  </si>
  <si>
    <t>org.apache.sis.util.ArraysExt.resize(char[],int)</t>
  </si>
  <si>
    <t>org.apache.sis.math.Plane.fit(Iterable)</t>
  </si>
  <si>
    <t>org.apache.sis.util.collection.RangeSet.getMaxLong(int)</t>
  </si>
  <si>
    <t>org.apache.sis.util.collection.IntegerList.equals(Object)</t>
  </si>
  <si>
    <t>org.apache.sis.util.ArraysExt.concatenate(int[],int[])</t>
  </si>
  <si>
    <t>org.apache.sis.util.logging.MonolineFormatter.setLevelColor(Level,String)</t>
  </si>
  <si>
    <t>org.apache.sis.measure.Quantities.create(double,String)</t>
  </si>
  <si>
    <t>org.apache.sis.util.ArraysExt.remove(char[],int,int)</t>
  </si>
  <si>
    <t>org.apache.sis.util.internal.DoubleDouble.divide(Number,boolean)</t>
  </si>
  <si>
    <t>org.apache.sis.util.DefaultInternationalString.add(Locale,String)</t>
  </si>
  <si>
    <t>org.apache.sis.converter.FractionConverter.apply(Fraction)</t>
  </si>
  <si>
    <t>org.apache.sis.setup.Configuration.setDatabase(Supplier)</t>
  </si>
  <si>
    <t>org.apache.sis.util.ArraysExt.insert(float[],int,int)</t>
  </si>
  <si>
    <t>org.apache.sis.util.internal.SimpleCharacterIterator.subSequence(int,int)</t>
  </si>
  <si>
    <t>org.apache.sis.measure.RangeFormat.format(Object,StringBuffer,FieldPosition)</t>
  </si>
  <si>
    <t>org.apache.sis.measure.Latitude.clamp(double)</t>
  </si>
  <si>
    <t>org.apache.sis.util.collection.WeakValueHashMap.replace(Object,Object)</t>
  </si>
  <si>
    <t>org.apache.sis.measure.Units.ensureLinear(Unit)</t>
  </si>
  <si>
    <t>org.apache.sis.util.CharSequences.parseDoubles(CharSequence,char)</t>
  </si>
  <si>
    <t>org.apache.sis.measure.AngleFormat.parseObject(String,ParsePosition)</t>
  </si>
  <si>
    <t>org.apache.sis.math.Plane.setEquation(Number,Number,Number)</t>
  </si>
  <si>
    <t>org.apache.sis.measure.AngleFormat.setMaximumFractionDigits(int)</t>
  </si>
  <si>
    <t>org.apache.sis.util.ArgumentChecks.ensurePositive(String,float)</t>
  </si>
  <si>
    <t>org.apache.sis.measure.AngleFormat.setRoundingMode(RoundingMode)</t>
  </si>
  <si>
    <t>org.apache.sis.measure.Longitude.isWraparound(double,double)</t>
  </si>
  <si>
    <t>org.apache.sis.measure.UnitServices.getUnitFormat(String,String)</t>
  </si>
  <si>
    <t>org.apache.sis.util.ArgumentChecks.ensureCountBetween(String,boolean,int,int,int)</t>
  </si>
  <si>
    <t>org.apache.sis.util.internal.CollectionsExt.toCollection(Object)</t>
  </si>
  <si>
    <t>org.apache.sis.util.collection.RangeSet.contains(Object)</t>
  </si>
  <si>
    <t>org.apache.sis.util.resources.Vocabulary.format(short)</t>
  </si>
  <si>
    <t>org.apache.sis.util.Locales.unique(Locale)</t>
  </si>
  <si>
    <t>org.apache.sis.util.logging.Logging.completeAndLog(Logger,Class,String,LogRecord)</t>
  </si>
  <si>
    <t>org.apache.sis.util.resources.Messages.format(short,Object,Object,Object)</t>
  </si>
  <si>
    <t>org.apache.sis.measure.QuantityFormat.parseObject(String,ParsePosition)</t>
  </si>
  <si>
    <t>org.apache.sis.math.MathFunctions.isPositiveZero(double)</t>
  </si>
  <si>
    <t>org.apache.sis.util.ArraysExt.allEquals(float[],float)</t>
  </si>
  <si>
    <t>org.apache.sis.util.Classes.findCommonInterfaces(Class,Class)</t>
  </si>
  <si>
    <t>org.apache.sis.io.LineAppender.setTabulationWidth(int)</t>
  </si>
  <si>
    <t>org.apache.sis.util.CharSequences.startsWith(CharSequence,CharSequence,boolean)</t>
  </si>
  <si>
    <t>org.apache.sis.math.MathFunctions.isSameSign(double,double)</t>
  </si>
  <si>
    <t>org.apache.sis.util.internal.DefinitionURI.regionMatches(String,String,int,int)</t>
  </si>
  <si>
    <t>org.apache.sis.math.Plane.setEquation(double,double,double)</t>
  </si>
  <si>
    <t>org.apache.sis.util.CharSequences.skipLeadingWhitespaces(CharSequence,int,int)</t>
  </si>
  <si>
    <t>org.apache.sis.system.Semaphores.query(int)</t>
  </si>
  <si>
    <t>org.apache.sis.util.Version.equals(Object)</t>
  </si>
  <si>
    <t>org.apache.sis.util.Numbers.widestClass(Number,Number)</t>
  </si>
  <si>
    <t>org.apache.sis.util.ArraysExt.swap(Object[],int,int)</t>
  </si>
  <si>
    <t>org.apache.sis.util.ArraysExt.hasNaN(float[])</t>
  </si>
  <si>
    <t>org.apache.sis.util.collection.FrequencySortedSet.tailSet(Object)</t>
  </si>
  <si>
    <t>org.apache.sis.util.internal.Numerics.isInteger(double)</t>
  </si>
  <si>
    <t>org.apache.sis.util.SimpleInternationalString.equals(Object)</t>
  </si>
  <si>
    <t>org.apache.sis.util.logging.PerformanceLevel.forDuration(long,TimeUnit)</t>
  </si>
  <si>
    <t>org.apache.sis.util.internal.Numerics.getSignificand(float)</t>
  </si>
  <si>
    <t>org.apache.sis.util.CharSequences.parseLongs(CharSequence,char,int)</t>
  </si>
  <si>
    <t>org.apache.sis.util.Locales.parse(String,int)</t>
  </si>
  <si>
    <t>org.apache.sis.util.Numbers.isFloat(Class)</t>
  </si>
  <si>
    <t>org.apache.sis.util.CharSequences.splitOnEOL(CharSequence)</t>
  </si>
  <si>
    <t>org.apache.sis.math.MathFunctions.acosh(double)</t>
  </si>
  <si>
    <t>org.apache.sis.measure.AngleFormat.setMinimumFractionDigits(int)</t>
  </si>
  <si>
    <t>org.apache.sis.util.ArraysExt.resize(float[],int)</t>
  </si>
  <si>
    <t>org.apache.sis.util.ArraysExt.insert(char[],int,char[],int,int)</t>
  </si>
  <si>
    <t>org.apache.sis.util.internal.Numerics.clamp(long)</t>
  </si>
  <si>
    <t>org.apache.sis.util.ArgumentChecks.ensureValidIndexRange(int,int,int)</t>
  </si>
  <si>
    <t>org.apache.sis.util.ArraysExt.isSorted(long[],boolean)</t>
  </si>
  <si>
    <t>org.apache.sis.util.Utilities.deepToString(Object)</t>
  </si>
  <si>
    <t>org.apache.sis.util.internal.CheckedHashSet.add(Object)</t>
  </si>
  <si>
    <t>org.apache.sis.util.internal.Numerics.fractionDigitsForDelta(double)</t>
  </si>
  <si>
    <t>org.apache.sis.util.ArgumentChecks.ensureBetween(String,long,long,long)</t>
  </si>
  <si>
    <t>org.apache.sis.util.CharSequences.regionMatches(CharSequence,int,CharSequence,boolean)</t>
  </si>
  <si>
    <t>org.apache.sis.util.internal.CheckedArrayList.addAll(Collection)</t>
  </si>
  <si>
    <t>org.apache.sis.util.ArgumentChecks.ensureNonNull(String,Object)</t>
  </si>
  <si>
    <t>org.apache.sis.math.MathFunctions.getExponent(double)</t>
  </si>
  <si>
    <t>org.apache.sis.util.CharSequences.commonWords(CharSequence,CharSequence)</t>
  </si>
  <si>
    <t>org.apache.sis.math.DecimalFunctions.equalsIgnoreMissingFractionDigits(double,double)</t>
  </si>
  <si>
    <t>org.apache.sis.util.ArraysExt.swap(long[],int,int)</t>
  </si>
  <si>
    <t>org.apache.sis.util.Version.subSequence(int,int)</t>
  </si>
  <si>
    <t>org.apache.sis.util.internal.CollectionsExt.compact(Map)</t>
  </si>
  <si>
    <t>org.apache.sis.util.ArraysExt.reverse(Object[])</t>
  </si>
  <si>
    <t>org.apache.sis.util.internal.DoubleDouble.subtract(long)</t>
  </si>
  <si>
    <t>org.apache.sis.measure.Units.converter(Number,Number)</t>
  </si>
  <si>
    <t>org.apache.sis.util.logging.MonolineFormatter.setHeader(String)</t>
  </si>
  <si>
    <t>org.apache.sis.measure.UnitFormat.parseObject(String,ParsePosition)</t>
  </si>
  <si>
    <t>org.apache.sis.util.ArraysExt.insert(boolean[],int,boolean[],int,int)</t>
  </si>
  <si>
    <t>org.apache.sis.util.collection.FrequencySortedSet.subSet(Object,Object)</t>
  </si>
  <si>
    <t>org.apache.sis.pending.jdk.HexFormat.fromHexDigit(int)</t>
  </si>
  <si>
    <t>org.apache.sis.measure.RangeFormat.getElementPattern(boolean)</t>
  </si>
  <si>
    <t>org.apache.sis.util.internal.StandardDateFormat.parseBest(CharSequence)</t>
  </si>
  <si>
    <t>org.apache.sis.measure.UnitServices.getQuantityFactory(Class)</t>
  </si>
  <si>
    <t>org.apache.sis.util.collection.Cache.containsKey(Object)</t>
  </si>
  <si>
    <t>org.apache.sis.measure.Units.ensureScale(Unit)</t>
  </si>
  <si>
    <t>org.apache.sis.system.CommonExecutor.unschedule(Future)</t>
  </si>
  <si>
    <t>org.apache.sis.util.ArraysExt.allEquals(Object[],Object)</t>
  </si>
  <si>
    <t>org.apache.sis.util.collection.Cache.get(Object)</t>
  </si>
  <si>
    <t>org.apache.sis.util.internal.Strings.bracket(String,Object)</t>
  </si>
  <si>
    <t>org.apache.sis.util.collection.Containers.isNullOrEmpty(Map)</t>
  </si>
  <si>
    <t>org.apache.sis.util.collection.FrequencySortedSet.contains(Object)</t>
  </si>
  <si>
    <t>org.apache.sis.util.internal.DoubleDouble.series(double[])</t>
  </si>
  <si>
    <t>org.apache.sis.util.collection.Containers.compare(Iterator,Iterator)</t>
  </si>
  <si>
    <t>org.apache.sis.util.CharSequences.count(CharSequence,String)</t>
  </si>
  <si>
    <t>org.apache.sis.util.internal.AutoMessageFormat.configure(Object[])</t>
  </si>
  <si>
    <t>org.apache.sis.math.Statistics.combine(Statistics)</t>
  </si>
  <si>
    <t>org.apache.sis.util.ArraysExt.insert(byte[],int,int)</t>
  </si>
  <si>
    <t>org.apache.sis.util.ArgumentChecks.ensureValidIndex(int,int)</t>
  </si>
  <si>
    <t>org.apache.sis.util.logging.Logging.log(Class,String,LogRecord)</t>
  </si>
  <si>
    <t>org.apache.sis.util.resources.Errors.getResources(Map)</t>
  </si>
  <si>
    <t>org.apache.sis.util.internal.Strings.appendUnicodeIdentifier(StringBuilder,char,String,String,boolean)</t>
  </si>
  <si>
    <t>org.apache.sis.util.ArraysExt.insert(boolean[],int,int)</t>
  </si>
  <si>
    <t>org.apache.sis.system.Shutdown.register(Callable)</t>
  </si>
  <si>
    <t>org.apache.sis.util.ArraysExt.reverse(int[])</t>
  </si>
  <si>
    <t>org.apache.sis.math.Plane.equals(Object)</t>
  </si>
  <si>
    <t>org.apache.sis.util.CharSequences.toASCII(CharSequence)</t>
  </si>
  <si>
    <t>org.apache.sis.util.internal.StandardDateFormat.hasDateFields(Class)</t>
  </si>
  <si>
    <t>org.apache.sis.util.ArraysExt.removeDuplicated(Object[])</t>
  </si>
  <si>
    <t>org.apache.sis.util.ArgumentChecks.ensureBetween(String,float,float,float)</t>
  </si>
  <si>
    <t>org.apache.sis.util.ObjectConverters.find(Class,Class)</t>
  </si>
  <si>
    <t>org.apache.sis.math.MathFunctions.isNegativeZero(double)</t>
  </si>
  <si>
    <t>org.apache.sis.math.Line.setEquation(double,double)</t>
  </si>
  <si>
    <t>org.apache.sis.util.Numbers.primitiveToWrapper(Class)</t>
  </si>
  <si>
    <t>org.apache.sis.util.resources.Vocabulary.getResources(Map)</t>
  </si>
  <si>
    <t>org.apache.sis.util.internal.CollectionsExt.singletonOrNull(Iterable)</t>
  </si>
  <si>
    <t>org.apache.sis.measure.NumberRange.create(byte,boolean,byte,boolean)</t>
  </si>
  <si>
    <t>org.apache.sis.math.MathFunctions.divisors(int)</t>
  </si>
  <si>
    <t>org.apache.sis.util.Classes.getAllInterfaces(Class)</t>
  </si>
  <si>
    <t>org.apache.sis.util.CharSequences.regionMatches(CharSequence,int,CharSequence)</t>
  </si>
  <si>
    <t>org.apache.sis.util.CharSequences.split(CharSequence,char)</t>
  </si>
  <si>
    <t>org.apache.sis.io.TableAppender.nextLine(char)</t>
  </si>
  <si>
    <t>org.apache.sis.util.internal.DoubleDouble.add(long)</t>
  </si>
  <si>
    <t>org.apache.sis.util.collection.TreeTableFormat.setNodeFilter(Predicate)</t>
  </si>
  <si>
    <t>org.apache.sis.util.internal.StandardDateFormat.parseInstantUTC(CharSequence)</t>
  </si>
  <si>
    <t>org.apache.sis.util.internal.StandardDateFormat.equals(Object)</t>
  </si>
  <si>
    <t>org.apache.sis.util.internal.DoubleDouble.multiply(Number,boolean)</t>
  </si>
  <si>
    <t>org.apache.sis.util.collection.RangeSet.getMinDouble(int)</t>
  </si>
  <si>
    <t>org.apache.sis.util.internal.DoubleDouble.add(double,boolean)</t>
  </si>
  <si>
    <t>org.apache.sis.system.Shutdown.unregister(Callable)</t>
  </si>
  <si>
    <t>org.apache.sis.util.collection.RangeSet.getMinLong(int)</t>
  </si>
  <si>
    <t>org.apache.sis.math.MathFunctions.epsilonEqual(float,float,float)</t>
  </si>
  <si>
    <t>org.apache.sis.util.ArraysExt.allEquals(double[],double)</t>
  </si>
  <si>
    <t>org.apache.sis.util.CharSequences.endsWith(CharSequence,CharSequence,boolean)</t>
  </si>
  <si>
    <t>org.apache.sis.util.collection.WeakHashSet.unique(Object)</t>
  </si>
  <si>
    <t>org.apache.sis.util.ArgumentChecks.ensureStrictlyPositive(String,long)</t>
  </si>
  <si>
    <t>org.apache.sis.util.internal.CheckedArrayList.castOrCopy(Collection,Class)</t>
  </si>
  <si>
    <t>org.apache.sis.util.internal.Numerics.getSignificand(double)</t>
  </si>
  <si>
    <t>org.apache.sis.util.internal.CollectionsExt.modifiableCopy(Map)</t>
  </si>
  <si>
    <t>org.apache.sis.measure.AngleFormat.setFallbackAllowed(boolean)</t>
  </si>
  <si>
    <t>org.apache.sis.util.CharSequences.parseInts(CharSequence,char,int)</t>
  </si>
  <si>
    <t>org.apache.sis.measure.Units.derivative(UnitConverter,double)</t>
  </si>
  <si>
    <t>org.apache.sis.util.internal.Numerics.toUnsignedDouble(long)</t>
  </si>
  <si>
    <t>org.apache.sis.util.ArraysExt.replace(float[],float,float)</t>
  </si>
  <si>
    <t>org.apache.sis.measure.AngleFormat.getInstance(Locale)</t>
  </si>
  <si>
    <t>org.apache.sis.math.StatisticsFormat.format(Object,StringBuffer,FieldPosition)</t>
  </si>
  <si>
    <t>org.apache.sis.util.internal.StandardDateFormat.setLenient(boolean)</t>
  </si>
  <si>
    <t>org.apache.sis.system.Shutdown.setContainer(String)</t>
  </si>
  <si>
    <t>org.apache.sis.math.Line.setFromPoints(double,double,double,double)</t>
  </si>
  <si>
    <t>org.apache.sis.util.ArraysExt.resize(byte[],int)</t>
  </si>
  <si>
    <t>org.apache.sis.util.DefaultInternationalString.toString(Locale)</t>
  </si>
  <si>
    <t>org.apache.sis.util.ArraysExt.isSorted(float[],boolean)</t>
  </si>
  <si>
    <t>org.apache.sis.measure.RangeFormat.setElementPattern(String,boolean)</t>
  </si>
  <si>
    <t>org.apache.sis.util.CharSequences.count(CharSequence,char)</t>
  </si>
  <si>
    <t>org.apache.sis.measure.UnitServices.getQuantityFormat(String)</t>
  </si>
  <si>
    <t>org.apache.sis.io.TableAppender.nextColumn(char)</t>
  </si>
  <si>
    <t>org.apache.sis.util.internal.SimpleCharacterIterator.setIndex(int)</t>
  </si>
  <si>
    <t>org.apache.sis.util.internal.Strings.trimOrNull(String)</t>
  </si>
  <si>
    <t>org.apache.sis.util.ArraysExt.swap(short[],int,int)</t>
  </si>
  <si>
    <t>org.apache.sis.util.ArraysExt.insert(int[],int,int[],int,int)</t>
  </si>
  <si>
    <t>org.apache.sis.util.ArraysExt.hasNaN(double[])</t>
  </si>
  <si>
    <t>org.apache.sis.util.ArgumentChecks.ensurePositive(String,int)</t>
  </si>
  <si>
    <t>org.apache.sis.util.ArraysExt.copyAsFloatsIfLossless(double[])</t>
  </si>
  <si>
    <t>org.apache.sis.math.MathFunctions.truncate(double)</t>
  </si>
  <si>
    <t>org.apache.sis.util.Classes.findSpecializedClass(Iterable)</t>
  </si>
  <si>
    <t>org.apache.sis.util.logging.MonolineFormatter.install(Logger,Level)</t>
  </si>
  <si>
    <t>org.apache.sis.util.internal.Strings.orEmpty(String)</t>
  </si>
  <si>
    <t>org.apache.sis.math.MathFunctions.quadrupleToDouble(long,long)</t>
  </si>
  <si>
    <t>org.apache.sis.util.CharSequences.parseFloats(CharSequence,char)</t>
  </si>
  <si>
    <t>org.apache.sis.util.internal.CollectionsExt.toCaseInsensitiveNameMap(Collection,Locale)</t>
  </si>
  <si>
    <t>org.apache.sis.util.Numbers.isInteger(Class)</t>
  </si>
  <si>
    <t>org.apache.sis.util.internal.Strings.bracket(Class,Object)</t>
  </si>
  <si>
    <t>org.apache.sis.util.Exceptions.messageEquals(Throwable,Throwable)</t>
  </si>
  <si>
    <t>org.apache.sis.util.Version.charAt(int)</t>
  </si>
  <si>
    <t>org.apache.sis.util.resources.Errors.getResources(Locale)</t>
  </si>
  <si>
    <t>org.apache.sis.util.ArgumentChecks.ensureNonEmpty(String,Collection)</t>
  </si>
  <si>
    <t>org.apache.sis.util.collection.Cache.replaceAll(BiFunction)</t>
  </si>
  <si>
    <t>org.apache.sis.util.Utilities.equalsIgnoreMetadata(Object,Object)</t>
  </si>
  <si>
    <t>org.apache.sis.util.internal.CollectionsExt.empty(Class)</t>
  </si>
  <si>
    <t>org.apache.sis.measure.NumberRange.create(float,boolean,float,boolean)</t>
  </si>
  <si>
    <t>org.apache.sis.util.internal.Strings.toIndexed(String,int)</t>
  </si>
  <si>
    <t>org.apache.sis.util.collection.CodeListSet.removeAll(Collection)</t>
  </si>
  <si>
    <t>org.apache.sis.util.internal.CollectionsExt.addToMultiValuesMap(Map,Object,Object)</t>
  </si>
  <si>
    <t>org.apache.sis.util.internal.AutoMessageFormat.applyPattern(String)</t>
  </si>
  <si>
    <t>org.apache.sis.util.StringBuilders.remove(StringBuilder,String)</t>
  </si>
  <si>
    <t>org.apache.sis.util.ArgumentChecks.ensureBetween(String,int,int,int)</t>
  </si>
  <si>
    <t>org.apache.sis.util.internal.Numerics.equals(double,double)</t>
  </si>
  <si>
    <t>org.apache.sis.util.ArraysExt.isSorted(double[],boolean)</t>
  </si>
  <si>
    <t>org.apache.sis.util.ArraysExt.remove(boolean[],int,int)</t>
  </si>
  <si>
    <t>org.apache.sis.util.internal.DoubleDouble.subtract(double,boolean)</t>
  </si>
  <si>
    <t>org.apache.sis.util.internal.DoubleDouble.add(Number,boolean)</t>
  </si>
  <si>
    <t>org.apache.sis.util.CharSequences.copyChars(CharSequence,int,char[],int,int)</t>
  </si>
  <si>
    <t>org.apache.sis.math.DecimalFunctions.fractionDigitsForValue(double)</t>
  </si>
  <si>
    <t>org.apache.sis.pending.jdk.JDK17.get(ByteBuffer,int,byte[],int,int)</t>
  </si>
  <si>
    <t>org.apache.sis.util.Numbers.primitiveBitCount(Class)</t>
  </si>
  <si>
    <t>org.apache.sis.util.internal.Numerics.suggestFractionDigits(double[])</t>
  </si>
  <si>
    <t>org.apache.sis.util.ArraysExt.isRange(int,int[])</t>
  </si>
  <si>
    <t>org.apache.sis.util.internal.Numerics.ceilDiv(int,int)</t>
  </si>
  <si>
    <t>org.apache.sis.util.CharSequences.indexOf(CharSequence,CharSequence,int,int)</t>
  </si>
  <si>
    <t>org.apache.sis.util.internal.CheckedArrayList.set(int,Object)</t>
  </si>
  <si>
    <t>org.apache.sis.math.MathFunctions.asinh(double)</t>
  </si>
  <si>
    <t>org.apache.sis.util.internal.Strings.insertLineInLeftMargin(StringBuilder,String)</t>
  </si>
  <si>
    <t>org.apache.sis.measure.NumberRange.create(long,boolean,long,boolean)</t>
  </si>
  <si>
    <t>org.apache.sis.util.CharSequences.equalsIgnoreCase(CharSequence,CharSequence)</t>
  </si>
  <si>
    <t>org.apache.sis.util.CharSequences.lastIndexOf(CharSequence,int,int,int)</t>
  </si>
  <si>
    <t>org.apache.sis.util.ArgumentChecks.ensureValidUnicodeCodePoint(String,int)</t>
  </si>
  <si>
    <t>org.apache.sis.util.internal.Numerics.useScientificNotationIfNeeded(Format,Object,BiFunction)</t>
  </si>
  <si>
    <t>org.apache.sis.util.internal.DoubleDouble.sum(double,double)</t>
  </si>
  <si>
    <t>org.apache.sis.util.ArgumentChecks.ensureNonNullElement(String,int,Object)</t>
  </si>
  <si>
    <t>org.apache.sis.math.Statistics.forSeries(CharSequence,CharSequence[])</t>
  </si>
  <si>
    <t>org.apache.sis.util.ArraysExt.resize(int[],int)</t>
  </si>
  <si>
    <t>org.apache.sis.measure.NumberRange.create(short,boolean,short,boolean)</t>
  </si>
  <si>
    <t>org.apache.sis.util.collection.IntegerList.stream(boolean)</t>
  </si>
  <si>
    <t>org.apache.sis.util.Numbers.narrowestClass(Class,Class)</t>
  </si>
  <si>
    <t>org.apache.sis.util.collection.RangeSet.getMaxDouble(int)</t>
  </si>
  <si>
    <t>org.apache.sis.util.ArgumentChecks.ensurePositive(String,double)</t>
  </si>
  <si>
    <t>org.apache.sis.util.collection.TreeTableFormat.setColumns(TableColumn[])</t>
  </si>
  <si>
    <t>org.apache.sis.util.Classes.implementSameInterfaces(Class,Class,Class)</t>
  </si>
  <si>
    <t>org.apache.sis.measure.AngleFormat.formatToCharacterIterator(Object)</t>
  </si>
  <si>
    <t>org.apache.sis.util.CharSequences.isUpperCase(CharSequence)</t>
  </si>
  <si>
    <t>org.apache.sis.util.CharSequences.camelCaseToAcronym(CharSequence)</t>
  </si>
  <si>
    <t>org.apache.sis.util.Classes.changeArrayDimension(Class,int)</t>
  </si>
  <si>
    <t>org.apache.sis.util.Classes.isAssignableToAny(Class,Class[])</t>
  </si>
  <si>
    <t>org.apache.sis.util.ArgumentChecks.ensureExpectedCount(String,int,int)</t>
  </si>
  <si>
    <t>org.apache.sis.util.logging.Logging.unexpectedException(Logger,Class,String,Throwable)</t>
  </si>
  <si>
    <t>org.apache.sis.math.MathFunctions.toNanOrdinal(float)</t>
  </si>
  <si>
    <t>org.apache.sis.util.internal.DoubleDouble.divide(double,boolean)</t>
  </si>
  <si>
    <t>org.apache.sis.util.ArraysExt.insert(double[],int,int)</t>
  </si>
  <si>
    <t>org.apache.sis.util.collection.Cache.remove(Object,Object)</t>
  </si>
  <si>
    <t>org.apache.sis.util.internal.CollectionsExt.modifiableCopy(Collection)</t>
  </si>
  <si>
    <t>org.apache.sis.util.resources.Errors.format(short,Object,Object,Object,Object)</t>
  </si>
  <si>
    <t>org.apache.sis.math.Fraction.compareTo(Fraction)</t>
  </si>
  <si>
    <t>org.apache.sis.util.ArraysExt.remove(int[],int,int)</t>
  </si>
  <si>
    <t>org.apache.sis.util.internal.Numerics.saturatingAdd(long,long)</t>
  </si>
  <si>
    <t>org.apache.sis.util.internal.MetadataServices.getCodeTitle(CodeList,Locale)</t>
  </si>
  <si>
    <t>org.apache.sis.util.resources.Errors.format(short)</t>
  </si>
  <si>
    <t>org.apache.sis.measure.UnitFormat.setLocale(Locale)</t>
  </si>
  <si>
    <t>org.apache.sis.util.collection.TreeTableFormat.setIndentation(int)</t>
  </si>
  <si>
    <t>org.apache.sis.math.MathFunctions.pow10(double)</t>
  </si>
  <si>
    <t>org.apache.sis.measure.UnitServices.getUnitFormat(String)</t>
  </si>
  <si>
    <t>org.apache.sis.math.Line.translate(double,double)</t>
  </si>
  <si>
    <t>org.apache.sis.util.internal.DoubleDouble.add(int)</t>
  </si>
  <si>
    <t>org.apache.sis.util.ArraysExt.containsIgnoreCase(String[],String)</t>
  </si>
  <si>
    <t>org.apache.sis.util.CharSequences.token(CharSequence,int)</t>
  </si>
  <si>
    <t>org.apache.sis.util.Numbers.valueOfNil(Class)</t>
  </si>
  <si>
    <t>org.apache.sis.util.CharSequences.length(CharSequence)</t>
  </si>
  <si>
    <t>org.apache.sis.math.StatisticsFormat.setBorderWidth(int)</t>
  </si>
  <si>
    <t>org.apache.sis.util.ArgumentChecks.ensureBetween(String,double,double,double)</t>
  </si>
  <si>
    <t>org.apache.sis.measure.RangeFormat.parse(String,ParsePosition)</t>
  </si>
  <si>
    <t>org.apache.sis.util.internal.StandardDateFormat.toDate(TemporalAccessor)</t>
  </si>
  <si>
    <t>org.apache.sis.math.MathFunctions.average(long,long)</t>
  </si>
  <si>
    <t>org.apache.sis.util.collection.Cache.merge(Object,Object,BiFunction)</t>
  </si>
  <si>
    <t>org.apache.sis.util.Numbers.isNumber(Class)</t>
  </si>
  <si>
    <t>org.apache.sis.pending.jdk.HexFormat.parseHex(CharSequence)</t>
  </si>
  <si>
    <t>org.apache.sis.util.ArraysExt.containsIdentity(Object[],Object)</t>
  </si>
  <si>
    <t>org.apache.sis.math.StatisticsFormat.getInstance(Locale)</t>
  </si>
  <si>
    <t>org.apache.sis.util.StringBuilders.replace(StringBuilder,int,int,char[])</t>
  </si>
  <si>
    <t>org.apache.sis.util.logging.Logging.recoverableException(Logger,Class,String,Throwable)</t>
  </si>
  <si>
    <t>org.apache.sis.util.collection.FrequencySortedSet.add(Object)</t>
  </si>
  <si>
    <t>org.apache.sis.measure.Angle.equals(Object)</t>
  </si>
  <si>
    <t>org.apache.sis.util.internal.DoubleDouble.multiply(int)</t>
  </si>
  <si>
    <t>org.apache.sis.util.logging.Logging.ignorableException(Logger,Class,String,Throwable)</t>
  </si>
  <si>
    <t>org.apache.sis.util.collection.Containers.isNullOrEmpty(Collection)</t>
  </si>
  <si>
    <t>org.apache.sis.measure.Angle.formatTo(Formatter,int,int,int)</t>
  </si>
  <si>
    <t>org.apache.sis.util.internal.StandardDateFormat.format(Date,StringBuffer,FieldPosition)</t>
  </si>
  <si>
    <t>org.apache.sis.util.collection.WeakValueHashMap.remove(Object)</t>
  </si>
  <si>
    <t>org.apache.sis.util.Characters.isHexadecimal(int)</t>
  </si>
  <si>
    <t>org.apache.sis.util.ArraysExt.copyAsFloats(double[])</t>
  </si>
  <si>
    <t>org.apache.sis.util.Classes.getShortName(Class)</t>
  </si>
  <si>
    <t>org.apache.sis.util.collection.CodeListSet.retainAll(Collection)</t>
  </si>
  <si>
    <t>org.apache.sis.util.ArraysExt.resize(boolean[],int)</t>
  </si>
  <si>
    <t>org.apache.sis.util.internal.CollectionsExt.clone(HashSet)</t>
  </si>
  <si>
    <t>org.apache.sis.math.Line.fit(double[],double[])</t>
  </si>
  <si>
    <t>org.apache.sis.measure.AngleFormat.parse(String,ParsePosition)</t>
  </si>
  <si>
    <t>org.apache.sis.util.collection.WeakHashSet.add(Object)</t>
  </si>
  <si>
    <t>org.apache.sis.util.collection.Cache.putIfAbsent(Object,Object)</t>
  </si>
  <si>
    <t>org.apache.sis.util.ArraysExt.resize(short[],int)</t>
  </si>
  <si>
    <t>org.apache.sis.math.DecimalFunctions.floatToDouble(float)</t>
  </si>
  <si>
    <t>org.apache.sis.util.CharSequences.replace(CharSequence,CharSequence,CharSequence)</t>
  </si>
  <si>
    <t>org.apache.sis.util.CharSequences.equals(CharSequence,CharSequence)</t>
  </si>
  <si>
    <t>org.apache.sis.util.internal.CodeLists.forName(Class,String,boolean)</t>
  </si>
  <si>
    <t>org.apache.sis.util.collection.RangeSet.create(Class,boolean,boolean)</t>
  </si>
  <si>
    <t>org.apache.sis.measure.NumberRange.createLeftBounded(int,boolean)</t>
  </si>
  <si>
    <t>org.apache.sis.util.internal.Numerics.ceilDiv(long,long)</t>
  </si>
  <si>
    <t>org.apache.sis.math.MathFunctions.commonDivisors(int[])</t>
  </si>
  <si>
    <t>org.apache.sis.util.CharSequences.codePointCount(CharSequence,int,int)</t>
  </si>
  <si>
    <t>org.apache.sis.math.Statistics.standardDeviation(boolean)</t>
  </si>
  <si>
    <t>org.apache.sis.util.CharSequences.skipTrailingWhitespaces(CharSequence,int,int)</t>
  </si>
  <si>
    <t>org.apache.sis.math.MathFunctions.isNegative(double)</t>
  </si>
  <si>
    <t>org.apache.sis.util.collection.RangeSet.intersect(Range)</t>
  </si>
  <si>
    <t>org.apache.sis.util.ArgumentChecks.ensureStrictlyPositive(String,float)</t>
  </si>
  <si>
    <t>org.apache.sis.util.collection.Cache.replace(Object,Object,Object)</t>
  </si>
  <si>
    <t>org.apache.sis.util.StringBuilders.replace(StringBuilder,String,String)</t>
  </si>
  <si>
    <t>org.apache.sis.util.ArraysExt.swap(float[],int,int)</t>
  </si>
  <si>
    <t>org.apache.sis.util.StringBuilders.replace(StringBuilder,char,char)</t>
  </si>
  <si>
    <t>org.apache.sis.measure.AngleFormat.applyPattern(String)</t>
  </si>
  <si>
    <t>org.apache.sis.util.ArraysExt.swap(byte[],int,int)</t>
  </si>
  <si>
    <t>org.apache.sis.util.ArraysExt.intersects(Object[],Object[])</t>
  </si>
  <si>
    <t>org.apache.sis.util.ArraysExt.range(int,int)</t>
  </si>
  <si>
    <t>org.apache.sis.util.ArgumentChecks.ensureDimensionMatches(String,int,double[])</t>
  </si>
  <si>
    <t>org.apache.sis.math.Fraction.multiply(Fraction)</t>
  </si>
  <si>
    <t>org.apache.sis.util.internal.Strings.formatTo(Formatter,int,int,int,String)</t>
  </si>
  <si>
    <t>org.apache.sis.converter.ConverterRegistry.find(Class,Class)</t>
  </si>
  <si>
    <t>org.apache.sis.measure.NumberRange.getMinDouble(boolean)</t>
  </si>
  <si>
    <t>org.apache.sis.util.logging.Logging.getLogger(Class)</t>
  </si>
  <si>
    <t>org.apache.sis.util.ArraysExt.resize(double[],int)</t>
  </si>
  <si>
    <t>org.apache.sis.util.ArgumentChecks.ensureDimensionMatches(String,int,int[])</t>
  </si>
  <si>
    <t>org.apache.sis.util.ArraysExt.swap(double[],int,int)</t>
  </si>
  <si>
    <t>org.apache.sis.util.ArgumentChecks.ensureNonEmptyBounded(String,boolean,int,int,int[])</t>
  </si>
  <si>
    <t>org.apache.sis.util.collection.FrequencySortedSet.compare(Object,Object)</t>
  </si>
  <si>
    <t>org.apache.sis.util.collection.WeakValueHashMap.putIfAbsent(Object,Object)</t>
  </si>
  <si>
    <t>org.apache.sis.util.Exceptions.getLocalizedMessage(Throwable,Locale)</t>
  </si>
  <si>
    <t>org.apache.sis.util.ArgumentChecks.ensureDivisor(String,int,int)</t>
  </si>
  <si>
    <t>org.apache.sis.converter.AngleConverter.apply(Angle)</t>
  </si>
  <si>
    <t>org.apache.sis.util.CharSequences.indexOf(CharSequence,int,int,int)</t>
  </si>
  <si>
    <t>org.apache.sis.converter.ConverterRegistry.findExact(Class,Class)</t>
  </si>
  <si>
    <t>org.apache.sis.util.ObjectConverters.convert(Object,Class)</t>
  </si>
  <si>
    <t>org.apache.sis.util.logging.Logging.severeException(Logger,Class,String,Throwable)</t>
  </si>
  <si>
    <t>org.apache.sis.util.CharSequences.codePointCount(CharSequence)</t>
  </si>
  <si>
    <t>org.apache.sis.util.internal.CollectionsExt.toArray(Collection,Class)</t>
  </si>
  <si>
    <t>org.apache.sis.util.CharSequences.indexOfLineStart(CharSequence,int,int)</t>
  </si>
  <si>
    <t>org.apache.sis.util.ArgumentChecks.ensureFinite(String,double)</t>
  </si>
  <si>
    <t>org.apache.sis.util.collection.IntegerList.occurrence(int)</t>
  </si>
  <si>
    <t>org.apache.sis.measure.Units.toStandardUnit(Unit)</t>
  </si>
  <si>
    <t>org.apache.sis.util.internal.DoubleDouble.subtract(int)</t>
  </si>
  <si>
    <t>org.apache.sis.util.ArraysExt.resize(long[],int)</t>
  </si>
  <si>
    <t>org.apache.sis.math.MathFunctions.xorSign(double,double)</t>
  </si>
  <si>
    <t>org.apache.sis.measure.NumberRange.createBestFit(Number,boolean,Number,boolean)</t>
  </si>
  <si>
    <t>org.apache.sis.util.CharSequences.trimWhitespaces(String)</t>
  </si>
  <si>
    <t>org.apache.sis.util.logging.MonolineFormatter.getLevelColor(Level)</t>
  </si>
  <si>
    <t>org.apache.sis.util.collection.WeakHashSet.remove(Object)</t>
  </si>
  <si>
    <t>org.apache.sis.util.internal.MetadataServices.getInformation(String,Locale)</t>
  </si>
  <si>
    <t>org.apache.sis.math.Plane.fit(double[],double[],double[])</t>
  </si>
  <si>
    <t>org.apache.sis.util.ArraysExt.insert(float[],int,float[],int,int)</t>
  </si>
  <si>
    <t>org.apache.sis.util.Classes.findCommonClass(Class,Class)</t>
  </si>
  <si>
    <t>org.apache.sis.measure.RangeFormat.parseObject(String,ParsePosition)</t>
  </si>
  <si>
    <t>org.apache.sis.util.internal.CheckedArrayList.illegalElement(Collection,Object,Class)</t>
  </si>
  <si>
    <t>org.apache.sis.util.Numbers.isNaN(Number)</t>
  </si>
  <si>
    <t>org.apache.sis.util.Classes.getShortClassName(Object)</t>
  </si>
  <si>
    <t>org.apache.sis.pending.jdk.JDK17.get(ByteBuffer,int,byte[])</t>
  </si>
  <si>
    <t>org.apache.sis.util.ArgumentChecks.ensureStrictlyPositive(String,int)</t>
  </si>
  <si>
    <t>org.apache.sis.util.ArraysExt.isSorted(byte[],boolean)</t>
  </si>
  <si>
    <t>org.apache.sis.util.Characters.isSubScript(int)</t>
  </si>
  <si>
    <t>org.apache.sis.measure.AngleFormat.equals(Object)</t>
  </si>
  <si>
    <t>org.apache.sis.io.TableAppender.append(char)</t>
  </si>
  <si>
    <t>org.apache.sis.io.TableAppender.append(CharSequence)</t>
  </si>
  <si>
    <t>org.apache.sis.util.internal.CheckedArrayList.subList(int,int)</t>
  </si>
  <si>
    <t>org.apache.sis.util.logging.MonolineFormatter.setSourceFormat(String)</t>
  </si>
  <si>
    <t>org.apache.sis.util.ArraysExt.isSorted(short[],boolean)</t>
  </si>
  <si>
    <t>org.apache.sis.util.ArraysExt.insert(long[],int,long[],int,int)</t>
  </si>
  <si>
    <t>org.apache.sis.util.collection.CodeListSet.remove(Object)</t>
  </si>
  <si>
    <t>org.apache.sis.util.collection.FrequencySortedSet.headSet(Object)</t>
  </si>
  <si>
    <t>org.apache.sis.util.internal.Numerics.messageForDifference(String,double,double)</t>
  </si>
  <si>
    <t>org.apache.sis.util.internal.CollectionsExt.identityEquals(Iterator,Iterator)</t>
  </si>
  <si>
    <t>org.apache.sis.util.ArraysExt.concatenate(long[],long[])</t>
  </si>
  <si>
    <t>org.apache.sis.util.internal.CheckedArrayList.addAll(int,Collection)</t>
  </si>
  <si>
    <t>org.apache.sis.util.logging.MonolineFormatter.resetLevelColors(boolean)</t>
  </si>
  <si>
    <t>org.apache.sis.util.DefaultInternationalString.isSubsetOf(Object)</t>
  </si>
  <si>
    <t>org.apache.sis.util.CharSequences.commonSuffix(CharSequence,CharSequence)</t>
  </si>
  <si>
    <t>org.apache.sis.math.Statistics.equals(Object)</t>
  </si>
  <si>
    <t>org.apache.sis.math.Fraction.valueOf(double)</t>
  </si>
  <si>
    <t>org.apache.sis.util.Utilities.deepHashCode(Object)</t>
  </si>
  <si>
    <t>org.apache.sis.util.Numbers.widestClass(Class,Class)</t>
  </si>
  <si>
    <t>org.apache.sis.math.MathFunctions.magnitude(double[])</t>
  </si>
  <si>
    <t>org.apache.sis.util.resources.Vocabulary.getResources(Locale)</t>
  </si>
  <si>
    <t>org.apache.sis.util.collection.Cache.remove(Object)</t>
  </si>
  <si>
    <t>org.apache.sis.util.ArraysExt.remove(short[],int,int)</t>
  </si>
  <si>
    <t>org.apache.sis.util.internal.Numerics.equals(float,float)</t>
  </si>
  <si>
    <t>org.apache.sis.util.internal.DefinitionURI.parse(String)</t>
  </si>
  <si>
    <t>org.apache.sis.util.CharSequences.parseBytes(CharSequence,char,int)</t>
  </si>
  <si>
    <t>org.apache.sis.util.internal.Numerics.wholeDiv(int,int)</t>
  </si>
  <si>
    <t>org.apache.sis.util.internal.Numerics.multiplyDivide(long,long,long)</t>
  </si>
  <si>
    <t>org.apache.sis.measure.UnitFormat.parse(CharSequence)</t>
  </si>
  <si>
    <t>org.apache.sis.util.collection.BackingStoreException.unwrapOrRethrow(Class)</t>
  </si>
  <si>
    <t>org.apache.sis.util.ArgumentChecks.ensureMultiple(String,int,int)</t>
  </si>
  <si>
    <t>org.apache.sis.util.internal.DoubleDouble.of(Number,boolean)</t>
  </si>
  <si>
    <t>org.apache.sis.util.internal.DefinitionURI.codeOf(String,String,CharSequence)</t>
  </si>
  <si>
    <t>org.apache.sis.util.Classes.getLeafInterfaces(Class,Class)</t>
  </si>
  <si>
    <t>org.apache.sis.util.Exceptions.formatChainedMessages(Locale,String,Throwable)</t>
  </si>
  <si>
    <t>org.apache.sis.util.collection.WeakValueHashMap.replace(Object,Object,Object)</t>
  </si>
  <si>
    <t>org.apache.sis.util.collection.WeakValueHashMap.getOrDefault(Object,Object)</t>
  </si>
  <si>
    <t>org.apache.sis.util.CharSequences.upperCaseToSentence(CharSequence)</t>
  </si>
  <si>
    <t>org.apache.sis.util.internal.CodeLists.values(Class)</t>
  </si>
  <si>
    <t>org.apache.sis.util.ArraysExt.swap(int[],int,int)</t>
  </si>
  <si>
    <t>org.apache.sis.util.ArraysExt.isSorted(char[],boolean)</t>
  </si>
  <si>
    <t>org.apache.sis.util.Numbers.narrowestNumber(String)</t>
  </si>
  <si>
    <t>org.apache.sis.util.CharSequences.isUnicodeIdentifier(CharSequence)</t>
  </si>
  <si>
    <t>org.apache.sis.measure.RangeFormat.formatToCharacterIterator(Object)</t>
  </si>
  <si>
    <t>org.apache.sis.util.internal.Numerics.saturatingSubtract(long,long)</t>
  </si>
  <si>
    <t>org.apache.sis.util.internal.CheckedArrayList.add(Object)</t>
  </si>
  <si>
    <t>org.apache.sis.measure.Units.valueOf(String)</t>
  </si>
  <si>
    <t>org.apache.sis.math.DecimalFunctions.fractionDigitsForValue(double,int)</t>
  </si>
  <si>
    <t>org.apache.sis.util.collection.CodeListSet.contains(Object)</t>
  </si>
  <si>
    <t>org.apache.sis.util.ArraysExt.remove(long[],int,int)</t>
  </si>
  <si>
    <t>org.apache.sis.util.internal.CollectionsExt.nonNull(Set)</t>
  </si>
  <si>
    <t>org.apache.sis.pending.jdk.JDK17.toList(Stream)</t>
  </si>
  <si>
    <t>org.apache.sis.util.ArgumentChecks.ensureFinite(String,float)</t>
  </si>
  <si>
    <t>org.apache.sis.util.ArgumentChecks.ensureStrictlyPositive(String,double)</t>
  </si>
  <si>
    <t xml:space="preserve">6: java.lang.UnsupportedOperationException: This operation requires the “org.apache.sis.metadata” module. </t>
  </si>
  <si>
    <t>10: java.util.MissingResourceException: Can't find bundle for base name messages, locale zh_CN_#Hans 2: java.lang.NullPointerException</t>
  </si>
  <si>
    <t xml:space="preserve">8: java.lang.NumberFormatException: For input string: "invalid" </t>
  </si>
  <si>
    <t xml:space="preserve">8: java.lang.NumberFormatException: For input string: "GHI" </t>
  </si>
  <si>
    <t xml:space="preserve">2: java.time.format.DateTimeParseException: Text '' could not be parsed at index 0 </t>
  </si>
  <si>
    <t xml:space="preserve">7: java.lang.NumberFormatException: For input string: "invalid" </t>
  </si>
  <si>
    <t xml:space="preserve">13: java.lang.ArithmeticException: / by zero </t>
  </si>
  <si>
    <t xml:space="preserve">4: java.time.temporal.UnsupportedTemporalTypeException: Unsupported field: EpochDay </t>
  </si>
  <si>
    <t>3: java.lang.NumberFormatException: Cannot parse “71”. 2: java.lang.NullPointerException</t>
  </si>
  <si>
    <t>4: java.lang.IndexOutOfBoundsException 2: java.lang.NullPointerException</t>
  </si>
  <si>
    <t>7: java.lang.IndexOutOfBoundsException 2: java.lang.NullPointerException</t>
  </si>
  <si>
    <t xml:space="preserve">12: java.lang.ArithmeticException: BigInteger divide by zero </t>
  </si>
  <si>
    <t xml:space="preserve">4: javax.measure.format.MeasurementParseException: Unit “invalid_unit” is not recognized. </t>
  </si>
  <si>
    <t>Error Infos</t>
    <phoneticPr fontId="1" type="noConversion"/>
  </si>
  <si>
    <t xml:space="preserve">9: java.lang.IndexOutOfBoundsException: Index: 2, Size: 0 </t>
    <phoneticPr fontId="1" type="noConversion"/>
  </si>
  <si>
    <t>8: java.lang.ArrayIndexOutOfBoundsException: arraycopy: last destination index 3 out of bounds for double[2]</t>
    <phoneticPr fontId="1" type="noConversion"/>
  </si>
  <si>
    <t xml:space="preserve">2: java.util.MissingResourceException: Can't find resource for bundle org.apache.sis.util.resources.Errors, key 500 </t>
    <phoneticPr fontId="1" type="noConversion"/>
  </si>
  <si>
    <t xml:space="preserve">2: java.util.MissingResourceException: Can't find resource for bundle org.apache.sis.util.resources.Messages, key 500 </t>
    <phoneticPr fontId="1" type="noConversion"/>
  </si>
  <si>
    <t>6: java.lang.ArrayIndexOutOfBoundsException: arraycopy: last destination index 1 out of bounds for byte[0]</t>
    <phoneticPr fontId="1" type="noConversion"/>
  </si>
  <si>
    <t xml:space="preserve">3: java.lang.ArithmeticException: -5.67 </t>
    <phoneticPr fontId="1" type="noConversion"/>
  </si>
  <si>
    <t>3: java.lang.ArrayIndexOutOfBoundsException: arraycopy: source index -3 out of bounds for double[3]</t>
    <phoneticPr fontId="1" type="noConversion"/>
  </si>
  <si>
    <t>14: java.lang.IndexOutOfBoundsException: Range [7 … 15] is not valid.</t>
    <phoneticPr fontId="1" type="noConversion"/>
  </si>
  <si>
    <t xml:space="preserve">11: java.lang.NumberFormatException: For input string: "10,20,30,40,50" </t>
    <phoneticPr fontId="1" type="noConversion"/>
  </si>
  <si>
    <t xml:space="preserve">7: java.util.MissingResourceException: Can't find resource for bundle org.apache.sis.util.resources.Errors, key 1001 </t>
    <phoneticPr fontId="1" type="noConversion"/>
  </si>
  <si>
    <t>12: java.lang.NullPointerException</t>
    <phoneticPr fontId="1" type="noConversion"/>
  </si>
  <si>
    <t>1: java.lang.StringIndexOutOfBoundsException: String index out of range: -1</t>
    <phoneticPr fontId="1" type="noConversion"/>
  </si>
  <si>
    <t>3: java.lang.IndexOutOfBoundsException: Index 2 out of bounds for length 0</t>
    <phoneticPr fontId="1" type="noConversion"/>
  </si>
  <si>
    <t>2: java.lang.StringIndexOutOfBoundsException: begin 0, end -1, length 7</t>
    <phoneticPr fontId="1" type="noConversion"/>
  </si>
  <si>
    <t xml:space="preserve">5: java.util.MissingResourceException: Can't find resource for bundle org.apache.sis.util.resources.Vocabulary, key 0 </t>
    <phoneticPr fontId="1" type="noConversion"/>
  </si>
  <si>
    <t>4: java.lang.StringIndexOutOfBoundsException: String index out of range: 3 2: java.lang.NullPointerException</t>
    <phoneticPr fontId="1" type="noConversion"/>
  </si>
  <si>
    <t>10: java.lang.ArrayIndexOutOfBoundsException: Index -1 out of bounds for length 3 1: java.lang.NullPointerException</t>
    <phoneticPr fontId="1" type="noConversion"/>
  </si>
  <si>
    <t xml:space="preserve">10: java.util.IllformedLocaleException: Ill-formed language: R [at index 0] </t>
    <phoneticPr fontId="1" type="noConversion"/>
  </si>
  <si>
    <t>10: java.lang.ArrayIndexOutOfBoundsException: arraycopy: last source index 6 out of bounds for char[4]</t>
    <phoneticPr fontId="1" type="noConversion"/>
  </si>
  <si>
    <t>3: java.lang.IndexOutOfBoundsException: Range [-5 … 7] is not valid.</t>
    <phoneticPr fontId="1" type="noConversion"/>
  </si>
  <si>
    <t xml:space="preserve">3: java.lang.StringIndexOutOfBoundsException: begin 3, end 2, length 5 </t>
    <phoneticPr fontId="1" type="noConversion"/>
  </si>
  <si>
    <t>4: java.lang.IndexOutOfBoundsException: Range [5 … 5] is not valid.</t>
    <phoneticPr fontId="1" type="noConversion"/>
  </si>
  <si>
    <t>8: java.lang.ArrayIndexOutOfBoundsException: arraycopy: last source index 5 out of bounds for boolean[4]</t>
    <phoneticPr fontId="1" type="noConversion"/>
  </si>
  <si>
    <t>8: java.lang.NumberFormatException: Cannot parse “36”.</t>
    <phoneticPr fontId="1" type="noConversion"/>
  </si>
  <si>
    <t>1: java.lang.IndexOutOfBoundsException: Index -5 is out of bounds.</t>
    <phoneticPr fontId="1" type="noConversion"/>
  </si>
  <si>
    <t xml:space="preserve">2: java.time.format.DateTimeParseException: Text '' could not be parsed at index 0 </t>
    <phoneticPr fontId="1" type="noConversion"/>
  </si>
  <si>
    <t xml:space="preserve">3: java.lang.IndexOutOfBoundsException: Index 2 out of bounds for length 0 </t>
    <phoneticPr fontId="1" type="noConversion"/>
  </si>
  <si>
    <t>4: java.lang.IndexOutOfBoundsException: Index 15 out of bounds for length 0</t>
    <phoneticPr fontId="1" type="noConversion"/>
  </si>
  <si>
    <t>11: java.lang.ArrayIndexOutOfBoundsException: Index -1 out of bounds for length 5 2: java.lang.NullPointerException</t>
    <phoneticPr fontId="1" type="noConversion"/>
  </si>
  <si>
    <t>1: java.lang.NullPointerException</t>
    <phoneticPr fontId="1" type="noConversion"/>
  </si>
  <si>
    <t>2: java.lang.IndexOutOfBoundsException: Index -2 out of bounds for length 0</t>
    <phoneticPr fontId="1" type="noConversion"/>
  </si>
  <si>
    <t xml:space="preserve">1: java.lang.IndexOutOfBoundsException: Index -5 out of bounds for length 0 </t>
    <phoneticPr fontId="1" type="noConversion"/>
  </si>
  <si>
    <t>7: java.util.MissingResourceException: Can't find resource for bundle org.apache.sis.util.resources.Errors, key -32768</t>
    <phoneticPr fontId="1" type="noConversion"/>
  </si>
  <si>
    <t>4: java.util.MissingResourceException: Can't find resource for bundle org.apache.sis.util.resources.Errors, key -5</t>
    <phoneticPr fontId="1" type="noConversion"/>
  </si>
  <si>
    <t xml:space="preserve">6: java.lang.StringIndexOutOfBoundsException: Range [10 … 8] is not valid. </t>
    <phoneticPr fontId="1" type="noConversion"/>
  </si>
  <si>
    <t>4: java.lang.NullPointerException: appendable</t>
    <phoneticPr fontId="1" type="noConversion"/>
  </si>
  <si>
    <t>4: java.lang.StringIndexOutOfBoundsException: String index out of range: 14 12: java.lang.NullPointerException</t>
    <phoneticPr fontId="1" type="noConversion"/>
  </si>
  <si>
    <t>6: java.lang.ArrayIndexOutOfBoundsException: Index -1 out of bounds for length 3</t>
    <phoneticPr fontId="1" type="noConversion"/>
  </si>
  <si>
    <t>7: java.lang.ArrayIndexOutOfBoundsException: Index -1 out of bounds for length 4</t>
    <phoneticPr fontId="1" type="noConversion"/>
  </si>
  <si>
    <t>7: java.lang.ArrayStoreException: arraycopy: element type mismatch: can not cast one of the elements of java.lang.Object[] to the type of the destination array, java.lang.Integer 9: java.lang.NullPointerException</t>
    <phoneticPr fontId="1" type="noConversion"/>
  </si>
  <si>
    <t>9: java.lang.StringIndexOutOfBoundsException: String index out of range: -1</t>
    <phoneticPr fontId="1" type="noConversion"/>
  </si>
  <si>
    <t>9: java.lang.ArrayIndexOutOfBoundsException: arraycopy: last source index 6 out of bounds for float[3]</t>
    <phoneticPr fontId="1" type="noConversion"/>
  </si>
  <si>
    <t>5: java.lang.IndexOutOfBoundsException: toIndex = 3</t>
    <phoneticPr fontId="1" type="noConversion"/>
  </si>
  <si>
    <t>10: java.lang.ArrayIndexOutOfBoundsException: arraycopy: last source index 6 out of bounds for long[3]</t>
    <phoneticPr fontId="1" type="noConversion"/>
  </si>
  <si>
    <t xml:space="preserve">7: java.lang.IndexOutOfBoundsException: Index: 2, Size: 0 </t>
    <phoneticPr fontId="1" type="noConversion"/>
  </si>
  <si>
    <t>6: java.lang.ArrayIndexOutOfBoundsException: arraycopy: last destination index 2 out of bounds for short[0]</t>
    <phoneticPr fontId="1" type="noConversion"/>
  </si>
  <si>
    <t xml:space="preserve">9: javax.measure.format.MeasurementParseException: Unit “invalid_symbols” is not recognized. </t>
    <phoneticPr fontId="1" type="noConversion"/>
  </si>
  <si>
    <t>2: java.lang.ArithmeticException: / by zero</t>
    <phoneticPr fontId="1" type="noConversion"/>
  </si>
  <si>
    <t xml:space="preserve">3: java.lang.ArrayIndexOutOfBoundsException: arraycopy: last destination index 1 out of bounds for long[0] </t>
    <phoneticPr fontId="1" type="noConversion"/>
  </si>
  <si>
    <t>org.knowm.xchart.CategoryChart.addSeries(String,int[],int[],int[])</t>
  </si>
  <si>
    <t>org.knowm.xchart.style.DialStyler.setMiddleColor(Color)</t>
  </si>
  <si>
    <t>org.knowm.xchart.style.DialStyler.setArrowLengthPercentage(double)</t>
  </si>
  <si>
    <t>org.knowm.xchart.internal.Utils.getDoubleArrayFromDateList(List)</t>
  </si>
  <si>
    <t>org.knowm.xchart.style.CategoryStyler.setLabelsRotation(int)</t>
  </si>
  <si>
    <t>org.knowm.xchart.internal.Utils.getDoubleArrayFromNumberList(List)</t>
  </si>
  <si>
    <t>org.knowm.xchart.style.DialStyler.setAxisTitleVisible(boolean)</t>
  </si>
  <si>
    <t>org.knowm.xchart.style.CategoryStyler.getLabelsFontColor(Color)</t>
  </si>
  <si>
    <t>org.knowm.xchart.style.CategoryStyler.setLabelsVisible(boolean)</t>
  </si>
  <si>
    <t>org.knowm.xchart.RadarSeries.setLineStyle(BasicStroke)</t>
  </si>
  <si>
    <t>org.knowm.xchart.internal.Utils.getNumberListFromIntArray(int[])</t>
  </si>
  <si>
    <t>org.knowm.xchart.style.RadarStyler.setRadiiTickMarksColor(Color)</t>
  </si>
  <si>
    <t>org.knowm.xchart.style.CategoryStyler.setLabelsFontColorAutomaticEnabled(boolean)</t>
  </si>
  <si>
    <t>org.knowm.xchart.style.HeatMapStyler.setGradientColorColumnHeight(int)</t>
  </si>
  <si>
    <t>org.knowm.xchart.style.PieStyler.setCircular(boolean)</t>
  </si>
  <si>
    <t>org.knowm.xchart.CategoryChart.addSeries(String,List,List,List)</t>
  </si>
  <si>
    <t>org.knowm.xchart.style.CategoryStyler.setStacked(boolean)</t>
  </si>
  <si>
    <t>org.knowm.xchart.RadarChart.addSeries(String,double[],String[])</t>
  </si>
  <si>
    <t>org.knowm.xchart.QuickChart.getChart(String,String,String,String[],double[],double[][])</t>
  </si>
  <si>
    <t>org.knowm.xchart.RadarSeries.setTooltipOverrides(String[])</t>
  </si>
  <si>
    <t>org.knowm.xchart.style.DialStyler.setAxisTickLabels(String[])</t>
  </si>
  <si>
    <t>org.knowm.xchart.BoxChart.updateBoxSeries(String,List)</t>
  </si>
  <si>
    <t>org.knowm.xchart.BoxChart.updateBoxSeries(String,int[])</t>
  </si>
  <si>
    <t>org.knowm.xchart.style.HeatMapStyler.setValueFontColor(Color)</t>
  </si>
  <si>
    <t>org.knowm.xchart.DialSeries.setValue(double)</t>
  </si>
  <si>
    <t>org.knowm.xchart.style.PieStyler.setTheme(Theme)</t>
  </si>
  <si>
    <t>org.knowm.xchart.style.PieStyler.setSumVisible(boolean)</t>
  </si>
  <si>
    <t>org.knowm.xchart.style.HeatMapStyler.setMin(double)</t>
  </si>
  <si>
    <t>org.knowm.xchart.internal.chartpart.ChartZoom.filterXByIndex(int,int)</t>
  </si>
  <si>
    <t>org.knowm.xchart.HeatMapChart.updateSeries(String,int[],int[],int[][])</t>
  </si>
  <si>
    <t>org.knowm.xchart.AnnotationImage.paint(Graphics2D)</t>
  </si>
  <si>
    <t>org.knowm.xchart.BoxChart.addSeries(String,double[])</t>
  </si>
  <si>
    <t>org.knowm.xchart.internal.chartpart.ChartZoom.mouseClicked(MouseEvent)</t>
  </si>
  <si>
    <t>org.knowm.xchart.style.DialStyler.setMiddleFrom(double)</t>
  </si>
  <si>
    <t>org.knowm.xchart.style.DialStyler.setAxisTickValues(double[])</t>
  </si>
  <si>
    <t>org.knowm.xchart.BoxChart.addSeries(String,List)</t>
  </si>
  <si>
    <t>org.knowm.xchart.style.DialStyler.setLowerTo(double)</t>
  </si>
  <si>
    <t>org.knowm.xchart.QuickChart.getChart(String,String,String,String,double[],double[])</t>
  </si>
  <si>
    <t>org.knowm.xchart.BubbleChart.addSeries(String,double[],double[],double[])</t>
  </si>
  <si>
    <t>org.knowm.xchart.RadarSeries.setValues(double[])</t>
  </si>
  <si>
    <t>org.knowm.xchart.style.markers.Trapezoid.paint(Graphics2D,double,double,int)</t>
  </si>
  <si>
    <t>org.knowm.xchart.HeatMapChart.addSeries(String,int[],int[],int[][])</t>
  </si>
  <si>
    <t>org.knowm.xchart.style.PieStyler.setLabelsFontColorAutomaticDark(Color)</t>
  </si>
  <si>
    <t>org.knowm.xchart.internal.Utils.getTickStartOffset(double,double)</t>
  </si>
  <si>
    <t>org.knowm.xchart.style.DialStyler.setAxisTitleFont(Font)</t>
  </si>
  <si>
    <t>org.knowm.xchart.GifEncoder.saveGif(String,List)</t>
  </si>
  <si>
    <t>org.knowm.xchart.style.PieStyler.setSliceBorderWidth(double)</t>
  </si>
  <si>
    <t>org.knowm.xchart.internal.Utils.getLongArrayFromNumberList(List)</t>
  </si>
  <si>
    <t>org.knowm.xchart.style.DialStyler.setTheme(Theme)</t>
  </si>
  <si>
    <t>org.knowm.xchart.style.CategoryStyler.setOverlapped(boolean)</t>
  </si>
  <si>
    <t>org.knowm.xchart.style.DialStyler.setUpperColor(Color)</t>
  </si>
  <si>
    <t>org.knowm.xchart.BubbleChartBuilder.xAxisTitle(String)</t>
  </si>
  <si>
    <t>org.knowm.xchart.DialChart.addSeries(String,double,String)</t>
  </si>
  <si>
    <t>org.knowm.xchart.internal.chartpart.ChartButton.addActionListener(ActionListener)</t>
  </si>
  <si>
    <t>org.knowm.xchart.style.PieStyler.setLabelsFontColorAutomaticLight(Color)</t>
  </si>
  <si>
    <t>org.knowm.xchart.style.CategoryStyler.setLabelsFontColorAutomaticDark(Color)</t>
  </si>
  <si>
    <t>org.knowm.xchart.style.DialStyler.setLabelFont(Font)</t>
  </si>
  <si>
    <t>org.knowm.xchart.style.HeatMapStyler.setPiecewiseRanged(boolean)</t>
  </si>
  <si>
    <t>org.knowm.xchart.CategoryChart.addSeries(String,int[],int[])</t>
  </si>
  <si>
    <t>org.knowm.xchart.style.CategoryStyler.setAvailableSpaceFill(double)</t>
  </si>
  <si>
    <t>org.knowm.xchart.style.PieStyler.getLabelsFontColor(Color)</t>
  </si>
  <si>
    <t>org.knowm.xchart.style.PieStyler.setLabelsFont(Font)</t>
  </si>
  <si>
    <t>org.knowm.xchart.style.CategoryStyler.setLabelsFontColorAutomaticLight(Color)</t>
  </si>
  <si>
    <t>org.knowm.xchart.style.CategoryStyler.setLabelsFontColor(Color)</t>
  </si>
  <si>
    <t>org.knowm.xchart.CategoryChart.updateCategorySeries(String,double[],double[],double[])</t>
  </si>
  <si>
    <t>org.knowm.xchart.style.DialStyler.setLowerColor(Color)</t>
  </si>
  <si>
    <t>org.knowm.xchart.style.DialStyler.setLabelVisible(boolean)</t>
  </si>
  <si>
    <t>org.knowm.xchart.style.HeatMapStyler.setTheme(Theme)</t>
  </si>
  <si>
    <t>org.knowm.xchart.CategoryChart.addSeries(String,List,List)</t>
  </si>
  <si>
    <t>org.knowm.xchart.CategoryChart.addSeries(String,double[],double[])</t>
  </si>
  <si>
    <t>org.knowm.xchart.RadarChart.setRadiiLabels(String[])</t>
  </si>
  <si>
    <t>org.knowm.xchart.style.DialStyler.setArcAngle(double)</t>
  </si>
  <si>
    <t>org.knowm.xchart.style.PieStyler.setLabelsVisible(boolean)</t>
  </si>
  <si>
    <t>org.knowm.xchart.style.DialStyler.setAxisTicksMarksVisible(boolean)</t>
  </si>
  <si>
    <t>org.knowm.xchart.style.DialStyler.setArrowArcPercentage(double)</t>
  </si>
  <si>
    <t>org.knowm.xchart.style.DialStyler.setAxisTitlePadding(int)</t>
  </si>
  <si>
    <t>org.knowm.xchart.BoxChart.addSeries(String,int[])</t>
  </si>
  <si>
    <t>org.knowm.xchart.style.markers.Circle.paint(Graphics2D,double,double,int)</t>
  </si>
  <si>
    <t>org.knowm.xchart.style.CategoryStyler.setShowStackSum(boolean)</t>
  </si>
  <si>
    <t>org.knowm.xchart.BubbleChart.addSeries(String,List,List,List)</t>
  </si>
  <si>
    <t>org.knowm.xchart.GifEncoder.saveGif(String,List,int,int)</t>
  </si>
  <si>
    <t>org.knowm.xchart.style.PieStyler.setForceAllLabelsVisible(boolean)</t>
  </si>
  <si>
    <t>org.knowm.xchart.AnnotationImage.setX(double)</t>
  </si>
  <si>
    <t>org.knowm.xchart.style.DialStyler.setCircular(boolean)</t>
  </si>
  <si>
    <t>org.knowm.xchart.QuickChart.getChart(String,String,String,String,List,List)</t>
  </si>
  <si>
    <t>org.knowm.xchart.style.HeatMapStyler.setGradientColorColumnWeight(int)</t>
  </si>
  <si>
    <t>org.knowm.xchart.RadarChart.addSeries(String,double[])</t>
  </si>
  <si>
    <t>org.knowm.xchart.style.PieStyler.setSumFontSize(float)</t>
  </si>
  <si>
    <t>org.knowm.xchart.BoxChart.updateBoxSeries(String,double[])</t>
  </si>
  <si>
    <t>org.knowm.xchart.style.PieStyler.setStartAngleInDegrees(double)</t>
  </si>
  <si>
    <t>org.knowm.xchart.style.RadarStyler.setMarkerSize(int)</t>
  </si>
  <si>
    <t>org.knowm.xchart.internal.chartpart.ChartZoom.filterXByScreen(int,int)</t>
  </si>
  <si>
    <t>org.knowm.xchart.style.HeatMapStyler.setMax(double)</t>
  </si>
  <si>
    <t>org.knowm.xchart.style.RadarStyler.setTheme(Theme)</t>
  </si>
  <si>
    <t>org.knowm.xchart.style.PieStyler.setLabelsFontColor(Color)</t>
  </si>
  <si>
    <t xml:space="preserve">8: java.lang.NullPointerException </t>
  </si>
  <si>
    <t xml:space="preserve">6: java.lang.ClassCastException: class java.lang.String cannot be cast to class java.lang.Number (java.lang.String and java.lang.Number are in module java.base of loader 'bootstrap') </t>
  </si>
  <si>
    <t xml:space="preserve">10: java.lang.NullPointerException </t>
  </si>
  <si>
    <t xml:space="preserve">4: java.lang.ClassCastException: class java.lang.Double cannot be cast to class java.util.Date (java.lang.Double and java.util.Date are in module java.base of loader 'bootstrap') </t>
    <phoneticPr fontId="1" type="noConversion"/>
  </si>
  <si>
    <t>5: java.lang.ClassCastException: class java.lang.String cannot be cast to class java.lang.Number (java.lang.String and java.lang.Number are in module java.base of loader 'bootstrap')</t>
    <phoneticPr fontId="1" type="noConversion"/>
  </si>
  <si>
    <t xml:space="preserve">java.lang.StackOverflowError </t>
    <phoneticPr fontId="1" type="noConversion"/>
  </si>
  <si>
    <t>10: java.lang.NumberFormatException: For input string: "FF"</t>
    <phoneticPr fontId="1" type="noConversion"/>
  </si>
  <si>
    <t>100 s</t>
    <phoneticPr fontId="1" type="noConversion"/>
  </si>
  <si>
    <t>150 s</t>
    <phoneticPr fontId="1" type="noConversion"/>
  </si>
  <si>
    <t>200 s</t>
    <phoneticPr fontId="1" type="noConversion"/>
  </si>
  <si>
    <t>org.joda.time.DateMidnight::withPeriodAdded(ReadablePeriod, int)</t>
    <phoneticPr fontId="1" type="noConversion"/>
  </si>
  <si>
    <t xml:space="preserve">2: java.lang.NullPointerException </t>
    <phoneticPr fontId="1" type="noConversion"/>
  </si>
  <si>
    <t>org.threeten.bp.LocalDate::compareTo(ChronoLocalDate)</t>
    <phoneticPr fontId="1" type="noConversion"/>
  </si>
  <si>
    <t>org.apache.sis.util.internal.DoubleDouble.of(double,boolean)</t>
  </si>
  <si>
    <t>org.apache.sis.math.DecimalFunctions.fractionDigitsForDelta(double,boolean)</t>
    <phoneticPr fontId="1" type="noConversion"/>
  </si>
  <si>
    <t>org.apache.sis.io.IO.asWriter(Appendable)</t>
  </si>
  <si>
    <t>org.apache.sis.util.collection.IntegerList.resize(int)</t>
  </si>
  <si>
    <t>org.apache.sis.util.internal.CollectionsExt.nonEmptySet(Object[])</t>
  </si>
  <si>
    <t>org.apache.sis.util.collection.IntegerList.getInt(int)</t>
  </si>
  <si>
    <t>org.apache.sis.util.collection.IntegerList.set(int,Integer)</t>
  </si>
  <si>
    <t>org.apache.sis.util.collection.IntegerList.setInt(int,int)</t>
  </si>
  <si>
    <t>org.knowm.xchart.internal.Utils.getGeneratedDataAsList(int)</t>
  </si>
  <si>
    <t>org.knowm.xchart.BubbleChart.updateBubbleSeries(String,double[],double[],double[])</t>
  </si>
  <si>
    <t>org.knowm.xchart.style.HeatMapStyler.setRangeColors(Color[])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</si>
</sst>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4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b/>
      <sz val="12"/>
      <color rgb="FFFFFF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5" fillId="6" borderId="4" xfId="0" applyFont="1" applyFill="1" applyBorder="1" applyAlignment="1">
      <alignment horizontal="center" vertical="center" wrapText="1"/>
    </xf>
    <xf numFmtId="10" fontId="5" fillId="6" borderId="5" xfId="1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0" fontId="4" fillId="6" borderId="0" xfId="1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0" fontId="4" fillId="6" borderId="5" xfId="1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10" fontId="7" fillId="3" borderId="3" xfId="1" applyNumberFormat="1" applyFont="1" applyFill="1" applyBorder="1" applyAlignment="1">
      <alignment horizontal="center"/>
    </xf>
    <xf numFmtId="10" fontId="7" fillId="4" borderId="3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7" fillId="5" borderId="3" xfId="1" applyNumberFormat="1" applyFont="1" applyFill="1" applyBorder="1" applyAlignment="1">
      <alignment horizontal="center"/>
    </xf>
    <xf numFmtId="10" fontId="4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10" fontId="7" fillId="3" borderId="6" xfId="1" applyNumberFormat="1" applyFont="1" applyFill="1" applyBorder="1" applyAlignment="1">
      <alignment horizontal="center"/>
    </xf>
    <xf numFmtId="10" fontId="7" fillId="4" borderId="6" xfId="1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0" fontId="7" fillId="5" borderId="6" xfId="1" applyNumberFormat="1" applyFont="1" applyFill="1" applyBorder="1" applyAlignment="1">
      <alignment horizontal="center"/>
    </xf>
    <xf numFmtId="10" fontId="4" fillId="5" borderId="3" xfId="1" applyNumberFormat="1" applyFont="1" applyFill="1" applyBorder="1" applyAlignment="1">
      <alignment horizontal="center" vertical="center"/>
    </xf>
    <xf numFmtId="10" fontId="4" fillId="5" borderId="6" xfId="1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0" fontId="7" fillId="7" borderId="3" xfId="1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10" fontId="7" fillId="7" borderId="6" xfId="1" applyNumberFormat="1" applyFont="1" applyFill="1" applyBorder="1" applyAlignment="1">
      <alignment horizontal="center"/>
    </xf>
    <xf numFmtId="10" fontId="0" fillId="0" borderId="0" xfId="0" applyNumberFormat="1">
      <alignment vertical="center"/>
    </xf>
    <xf numFmtId="10" fontId="0" fillId="0" borderId="0" xfId="1" applyNumberFormat="1" applyFont="1" applyBorder="1">
      <alignment vertical="center"/>
    </xf>
    <xf numFmtId="10" fontId="7" fillId="0" borderId="0" xfId="1" applyNumberFormat="1" applyFont="1" applyBorder="1" applyAlignment="1"/>
    <xf numFmtId="0" fontId="5" fillId="3" borderId="4" xfId="0" applyFont="1" applyFill="1" applyBorder="1" applyAlignment="1">
      <alignment horizontal="center" vertical="center" wrapText="1"/>
    </xf>
    <xf numFmtId="10" fontId="5" fillId="3" borderId="6" xfId="1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0" fontId="5" fillId="4" borderId="6" xfId="1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0" fontId="5" fillId="5" borderId="6" xfId="1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0" fontId="5" fillId="7" borderId="6" xfId="1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0" fontId="4" fillId="0" borderId="0" xfId="1" applyNumberFormat="1" applyFont="1" applyBorder="1">
      <alignment vertical="center"/>
    </xf>
    <xf numFmtId="10" fontId="4" fillId="7" borderId="3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0" fontId="4" fillId="7" borderId="6" xfId="1" applyNumberFormat="1" applyFont="1" applyFill="1" applyBorder="1" applyAlignment="1">
      <alignment horizontal="center" vertical="center"/>
    </xf>
    <xf numFmtId="10" fontId="4" fillId="3" borderId="3" xfId="1" applyNumberFormat="1" applyFont="1" applyFill="1" applyBorder="1" applyAlignment="1">
      <alignment horizontal="center" vertical="center"/>
    </xf>
    <xf numFmtId="10" fontId="4" fillId="3" borderId="6" xfId="1" applyNumberFormat="1" applyFont="1" applyFill="1" applyBorder="1" applyAlignment="1">
      <alignment horizontal="center" vertical="center"/>
    </xf>
    <xf numFmtId="10" fontId="4" fillId="4" borderId="3" xfId="1" applyNumberFormat="1" applyFont="1" applyFill="1" applyBorder="1" applyAlignment="1">
      <alignment horizontal="center" vertical="center"/>
    </xf>
    <xf numFmtId="10" fontId="4" fillId="4" borderId="6" xfId="1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Border="1">
      <alignment vertical="center"/>
    </xf>
    <xf numFmtId="10" fontId="7" fillId="3" borderId="0" xfId="1" applyNumberFormat="1" applyFont="1" applyFill="1" applyBorder="1" applyAlignment="1">
      <alignment horizontal="center"/>
    </xf>
    <xf numFmtId="10" fontId="7" fillId="3" borderId="5" xfId="1" applyNumberFormat="1" applyFont="1" applyFill="1" applyBorder="1" applyAlignment="1">
      <alignment horizontal="center"/>
    </xf>
    <xf numFmtId="10" fontId="7" fillId="3" borderId="10" xfId="1" applyNumberFormat="1" applyFont="1" applyFill="1" applyBorder="1" applyAlignment="1">
      <alignment horizontal="center"/>
    </xf>
    <xf numFmtId="10" fontId="4" fillId="3" borderId="0" xfId="1" applyNumberFormat="1" applyFont="1" applyFill="1" applyBorder="1" applyAlignment="1">
      <alignment horizontal="center" vertical="center"/>
    </xf>
    <xf numFmtId="10" fontId="4" fillId="3" borderId="5" xfId="1" applyNumberFormat="1" applyFont="1" applyFill="1" applyBorder="1" applyAlignment="1">
      <alignment horizontal="center" vertical="center"/>
    </xf>
    <xf numFmtId="10" fontId="4" fillId="3" borderId="10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/>
    </xf>
    <xf numFmtId="176" fontId="7" fillId="3" borderId="2" xfId="1" applyNumberFormat="1" applyFont="1" applyFill="1" applyBorder="1" applyAlignment="1">
      <alignment horizontal="center"/>
    </xf>
    <xf numFmtId="176" fontId="7" fillId="3" borderId="4" xfId="1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0" fillId="0" borderId="0" xfId="1" applyNumberFormat="1" applyFont="1" applyBorder="1">
      <alignment vertical="center"/>
    </xf>
    <xf numFmtId="176" fontId="7" fillId="3" borderId="0" xfId="1" applyNumberFormat="1" applyFont="1" applyFill="1" applyBorder="1" applyAlignment="1">
      <alignment horizontal="center"/>
    </xf>
    <xf numFmtId="176" fontId="7" fillId="3" borderId="5" xfId="1" applyNumberFormat="1" applyFont="1" applyFill="1" applyBorder="1" applyAlignment="1">
      <alignment horizontal="center"/>
    </xf>
    <xf numFmtId="10" fontId="5" fillId="3" borderId="3" xfId="1" applyNumberFormat="1" applyFont="1" applyFill="1" applyBorder="1" applyAlignment="1">
      <alignment horizontal="center" vertical="center" wrapText="1"/>
    </xf>
    <xf numFmtId="176" fontId="5" fillId="3" borderId="0" xfId="0" applyNumberFormat="1" applyFont="1" applyFill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 wrapText="1"/>
    </xf>
    <xf numFmtId="176" fontId="7" fillId="8" borderId="2" xfId="1" applyNumberFormat="1" applyFont="1" applyFill="1" applyBorder="1" applyAlignment="1">
      <alignment horizontal="center"/>
    </xf>
    <xf numFmtId="176" fontId="4" fillId="8" borderId="2" xfId="1" applyNumberFormat="1" applyFont="1" applyFill="1" applyBorder="1" applyAlignment="1">
      <alignment horizontal="center" vertical="center"/>
    </xf>
    <xf numFmtId="176" fontId="4" fillId="8" borderId="4" xfId="1" applyNumberFormat="1" applyFont="1" applyFill="1" applyBorder="1" applyAlignment="1">
      <alignment horizontal="center" vertical="center"/>
    </xf>
    <xf numFmtId="176" fontId="7" fillId="8" borderId="0" xfId="1" applyNumberFormat="1" applyFont="1" applyFill="1" applyBorder="1" applyAlignment="1">
      <alignment horizontal="center"/>
    </xf>
    <xf numFmtId="176" fontId="4" fillId="8" borderId="0" xfId="1" applyNumberFormat="1" applyFont="1" applyFill="1" applyBorder="1" applyAlignment="1">
      <alignment horizontal="center" vertical="center"/>
    </xf>
    <xf numFmtId="176" fontId="4" fillId="8" borderId="5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176" fontId="4" fillId="3" borderId="4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6" fontId="4" fillId="3" borderId="0" xfId="1" applyNumberFormat="1" applyFont="1" applyFill="1" applyBorder="1" applyAlignment="1">
      <alignment horizontal="center" vertical="center"/>
    </xf>
    <xf numFmtId="176" fontId="4" fillId="3" borderId="5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/>
    </xf>
    <xf numFmtId="10" fontId="4" fillId="3" borderId="11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0" fontId="7" fillId="3" borderId="1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831B-7E4C-D345-9663-510BB1D356D3}">
  <dimension ref="A1:R580"/>
  <sheetViews>
    <sheetView zoomScaleNormal="100" workbookViewId="0">
      <selection activeCell="A4" sqref="A4:A548"/>
    </sheetView>
  </sheetViews>
  <sheetFormatPr baseColWidth="10" defaultRowHeight="16"/>
  <cols>
    <col min="1" max="1" width="90.6640625" customWidth="1"/>
    <col min="2" max="2" width="24.5" customWidth="1"/>
    <col min="3" max="3" width="21.1640625" customWidth="1"/>
    <col min="4" max="4" width="11.6640625" style="38" customWidth="1"/>
    <col min="5" max="5" width="14.6640625" style="38" customWidth="1"/>
    <col min="6" max="6" width="14.6640625" customWidth="1"/>
    <col min="7" max="7" width="21.5" customWidth="1"/>
    <col min="8" max="8" width="10.83203125" style="39"/>
    <col min="9" max="9" width="21.5" style="97" customWidth="1"/>
    <col min="10" max="10" width="10.83203125" style="39"/>
    <col min="11" max="11" width="21.5" style="97" customWidth="1"/>
    <col min="12" max="12" width="10.83203125" style="39"/>
    <col min="13" max="13" width="21.83203125" customWidth="1"/>
    <col min="14" max="14" width="10.83203125" style="39"/>
    <col min="15" max="15" width="39.5" customWidth="1"/>
    <col min="16" max="16" width="11.83203125" style="39" customWidth="1"/>
    <col min="17" max="17" width="21.83203125" customWidth="1"/>
  </cols>
  <sheetData>
    <row r="1" spans="1:18" ht="25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8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thickBot="1">
      <c r="A2" s="131"/>
      <c r="B2" s="134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8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2"/>
      <c r="B3" s="135"/>
      <c r="C3" s="3" t="s">
        <v>0</v>
      </c>
      <c r="D3" s="4" t="s">
        <v>3</v>
      </c>
      <c r="E3" s="74" t="s">
        <v>2</v>
      </c>
      <c r="F3" s="5" t="s">
        <v>2177</v>
      </c>
      <c r="G3" s="71" t="s">
        <v>0</v>
      </c>
      <c r="H3" s="42" t="s">
        <v>3</v>
      </c>
      <c r="I3" s="101" t="s">
        <v>0</v>
      </c>
      <c r="J3" s="100" t="s">
        <v>3</v>
      </c>
      <c r="K3" s="101" t="s">
        <v>0</v>
      </c>
      <c r="L3" s="100" t="s">
        <v>3</v>
      </c>
      <c r="M3" s="43" t="s">
        <v>0</v>
      </c>
      <c r="N3" s="44" t="s">
        <v>3</v>
      </c>
      <c r="O3" s="45" t="s">
        <v>0</v>
      </c>
      <c r="P3" s="46" t="s">
        <v>3</v>
      </c>
      <c r="Q3" s="47" t="s">
        <v>0</v>
      </c>
      <c r="R3" s="48" t="s">
        <v>3</v>
      </c>
    </row>
    <row r="4" spans="1:18">
      <c r="A4" s="1" t="s">
        <v>320</v>
      </c>
      <c r="B4" s="50">
        <v>23</v>
      </c>
      <c r="C4" s="7">
        <v>20</v>
      </c>
      <c r="D4" s="20">
        <f>C4/B4</f>
        <v>0.86956521739130432</v>
      </c>
      <c r="E4" s="70"/>
      <c r="F4" s="9"/>
      <c r="G4" s="72">
        <v>15</v>
      </c>
      <c r="H4" s="22">
        <f>G4/B4</f>
        <v>0.65217391304347827</v>
      </c>
      <c r="I4" s="93">
        <v>17</v>
      </c>
      <c r="J4" s="122">
        <f>I4/B4</f>
        <v>0.73913043478260865</v>
      </c>
      <c r="K4" s="93">
        <v>17</v>
      </c>
      <c r="L4" s="89">
        <f>K4/B4</f>
        <v>0.73913043478260865</v>
      </c>
      <c r="M4" s="120">
        <v>17</v>
      </c>
      <c r="N4" s="23">
        <f>M4/B4</f>
        <v>0.73913043478260865</v>
      </c>
      <c r="O4" s="24">
        <v>20</v>
      </c>
      <c r="P4" s="25">
        <f>O4/B4</f>
        <v>0.86956521739130432</v>
      </c>
      <c r="Q4" s="34">
        <v>19</v>
      </c>
      <c r="R4" s="35">
        <f>Q4/B4</f>
        <v>0.82608695652173914</v>
      </c>
    </row>
    <row r="5" spans="1:18">
      <c r="A5" s="1" t="s">
        <v>321</v>
      </c>
      <c r="B5" s="50">
        <v>11</v>
      </c>
      <c r="C5" s="7">
        <v>11</v>
      </c>
      <c r="D5" s="20">
        <f t="shared" ref="D5:D68" si="0">C5/B5</f>
        <v>1</v>
      </c>
      <c r="E5" s="70"/>
      <c r="F5" s="9"/>
      <c r="G5" s="72">
        <v>8</v>
      </c>
      <c r="H5" s="22">
        <f t="shared" ref="H5:H68" si="1">G5/B5</f>
        <v>0.72727272727272729</v>
      </c>
      <c r="I5" s="94">
        <v>11</v>
      </c>
      <c r="J5" s="87">
        <f t="shared" ref="J5:J68" si="2">I5/B5</f>
        <v>1</v>
      </c>
      <c r="K5" s="94">
        <v>11</v>
      </c>
      <c r="L5" s="22">
        <f t="shared" ref="L5:L68" si="3">K5/B5</f>
        <v>1</v>
      </c>
      <c r="M5" s="120">
        <v>2</v>
      </c>
      <c r="N5" s="23">
        <f t="shared" ref="N5:N68" si="4">M5/B5</f>
        <v>0.18181818181818182</v>
      </c>
      <c r="O5" s="24">
        <v>11</v>
      </c>
      <c r="P5" s="25">
        <f t="shared" ref="P5:P68" si="5">O5/B5</f>
        <v>1</v>
      </c>
      <c r="Q5" s="34">
        <v>11</v>
      </c>
      <c r="R5" s="35">
        <f t="shared" ref="R5:R68" si="6">Q5/B5</f>
        <v>1</v>
      </c>
    </row>
    <row r="6" spans="1:18">
      <c r="A6" s="1" t="s">
        <v>322</v>
      </c>
      <c r="B6" s="50">
        <v>11</v>
      </c>
      <c r="C6" s="7">
        <v>11</v>
      </c>
      <c r="D6" s="20">
        <f t="shared" si="0"/>
        <v>1</v>
      </c>
      <c r="E6" s="70"/>
      <c r="F6" s="9"/>
      <c r="G6" s="72">
        <v>11</v>
      </c>
      <c r="H6" s="22">
        <f t="shared" si="1"/>
        <v>1</v>
      </c>
      <c r="I6" s="94">
        <v>11</v>
      </c>
      <c r="J6" s="87">
        <f t="shared" si="2"/>
        <v>1</v>
      </c>
      <c r="K6" s="94">
        <v>8</v>
      </c>
      <c r="L6" s="22">
        <f t="shared" si="3"/>
        <v>0.72727272727272729</v>
      </c>
      <c r="M6" s="120">
        <v>0</v>
      </c>
      <c r="N6" s="23">
        <f t="shared" si="4"/>
        <v>0</v>
      </c>
      <c r="O6" s="24">
        <v>11</v>
      </c>
      <c r="P6" s="25">
        <f t="shared" si="5"/>
        <v>1</v>
      </c>
      <c r="Q6" s="34">
        <v>11</v>
      </c>
      <c r="R6" s="35">
        <f t="shared" si="6"/>
        <v>1</v>
      </c>
    </row>
    <row r="7" spans="1:18">
      <c r="A7" s="1" t="s">
        <v>323</v>
      </c>
      <c r="B7" s="50">
        <v>11</v>
      </c>
      <c r="C7" s="7">
        <v>11</v>
      </c>
      <c r="D7" s="20">
        <f t="shared" si="0"/>
        <v>1</v>
      </c>
      <c r="E7" s="70"/>
      <c r="F7" s="9"/>
      <c r="G7" s="72">
        <v>8</v>
      </c>
      <c r="H7" s="22">
        <f t="shared" si="1"/>
        <v>0.72727272727272729</v>
      </c>
      <c r="I7" s="94">
        <v>11</v>
      </c>
      <c r="J7" s="87">
        <f t="shared" si="2"/>
        <v>1</v>
      </c>
      <c r="K7" s="94">
        <v>11</v>
      </c>
      <c r="L7" s="22">
        <f t="shared" si="3"/>
        <v>1</v>
      </c>
      <c r="M7" s="120">
        <v>5</v>
      </c>
      <c r="N7" s="23">
        <f t="shared" si="4"/>
        <v>0.45454545454545453</v>
      </c>
      <c r="O7" s="24">
        <v>11</v>
      </c>
      <c r="P7" s="25">
        <f t="shared" si="5"/>
        <v>1</v>
      </c>
      <c r="Q7" s="34">
        <v>8</v>
      </c>
      <c r="R7" s="35">
        <f t="shared" si="6"/>
        <v>0.72727272727272729</v>
      </c>
    </row>
    <row r="8" spans="1:18">
      <c r="A8" s="1" t="s">
        <v>324</v>
      </c>
      <c r="B8" s="50">
        <v>11</v>
      </c>
      <c r="C8" s="7">
        <v>11</v>
      </c>
      <c r="D8" s="20">
        <f t="shared" si="0"/>
        <v>1</v>
      </c>
      <c r="E8" s="70"/>
      <c r="F8" s="9"/>
      <c r="G8" s="72">
        <v>11</v>
      </c>
      <c r="H8" s="22">
        <f t="shared" si="1"/>
        <v>1</v>
      </c>
      <c r="I8" s="94">
        <v>11</v>
      </c>
      <c r="J8" s="87">
        <f t="shared" si="2"/>
        <v>1</v>
      </c>
      <c r="K8" s="94">
        <v>8</v>
      </c>
      <c r="L8" s="22">
        <f t="shared" si="3"/>
        <v>0.72727272727272729</v>
      </c>
      <c r="M8" s="120">
        <v>5</v>
      </c>
      <c r="N8" s="23">
        <f t="shared" si="4"/>
        <v>0.45454545454545453</v>
      </c>
      <c r="O8" s="24">
        <v>11</v>
      </c>
      <c r="P8" s="25">
        <f t="shared" si="5"/>
        <v>1</v>
      </c>
      <c r="Q8" s="34">
        <v>11</v>
      </c>
      <c r="R8" s="35">
        <f t="shared" si="6"/>
        <v>1</v>
      </c>
    </row>
    <row r="9" spans="1:18">
      <c r="A9" s="1" t="s">
        <v>325</v>
      </c>
      <c r="B9" s="50">
        <v>11</v>
      </c>
      <c r="C9" s="7">
        <v>11</v>
      </c>
      <c r="D9" s="20">
        <f t="shared" si="0"/>
        <v>1</v>
      </c>
      <c r="E9" s="70"/>
      <c r="F9" s="9"/>
      <c r="G9" s="72">
        <v>11</v>
      </c>
      <c r="H9" s="22">
        <f t="shared" si="1"/>
        <v>1</v>
      </c>
      <c r="I9" s="94">
        <v>11</v>
      </c>
      <c r="J9" s="87">
        <f t="shared" si="2"/>
        <v>1</v>
      </c>
      <c r="K9" s="94">
        <v>8</v>
      </c>
      <c r="L9" s="22">
        <f t="shared" si="3"/>
        <v>0.72727272727272729</v>
      </c>
      <c r="M9" s="120">
        <v>8</v>
      </c>
      <c r="N9" s="23">
        <f t="shared" si="4"/>
        <v>0.72727272727272729</v>
      </c>
      <c r="O9" s="24">
        <v>11</v>
      </c>
      <c r="P9" s="25">
        <f t="shared" si="5"/>
        <v>1</v>
      </c>
      <c r="Q9" s="34">
        <v>8</v>
      </c>
      <c r="R9" s="35">
        <f t="shared" si="6"/>
        <v>0.72727272727272729</v>
      </c>
    </row>
    <row r="10" spans="1:18">
      <c r="A10" s="1" t="s">
        <v>326</v>
      </c>
      <c r="B10" s="50">
        <v>11</v>
      </c>
      <c r="C10" s="7">
        <v>11</v>
      </c>
      <c r="D10" s="20">
        <f t="shared" si="0"/>
        <v>1</v>
      </c>
      <c r="E10" s="70"/>
      <c r="F10" s="9"/>
      <c r="G10" s="72">
        <v>11</v>
      </c>
      <c r="H10" s="22">
        <f t="shared" si="1"/>
        <v>1</v>
      </c>
      <c r="I10" s="94">
        <v>11</v>
      </c>
      <c r="J10" s="87">
        <f t="shared" si="2"/>
        <v>1</v>
      </c>
      <c r="K10" s="94">
        <v>11</v>
      </c>
      <c r="L10" s="22">
        <f t="shared" si="3"/>
        <v>1</v>
      </c>
      <c r="M10" s="120">
        <v>5</v>
      </c>
      <c r="N10" s="23">
        <f t="shared" si="4"/>
        <v>0.45454545454545453</v>
      </c>
      <c r="O10" s="24">
        <v>11</v>
      </c>
      <c r="P10" s="25">
        <f t="shared" si="5"/>
        <v>1</v>
      </c>
      <c r="Q10" s="34">
        <v>11</v>
      </c>
      <c r="R10" s="35">
        <f t="shared" si="6"/>
        <v>1</v>
      </c>
    </row>
    <row r="11" spans="1:18">
      <c r="A11" s="1" t="s">
        <v>327</v>
      </c>
      <c r="B11" s="50">
        <v>11</v>
      </c>
      <c r="C11" s="7">
        <v>11</v>
      </c>
      <c r="D11" s="20">
        <f t="shared" si="0"/>
        <v>1</v>
      </c>
      <c r="E11" s="70"/>
      <c r="F11" s="9"/>
      <c r="G11" s="72">
        <v>11</v>
      </c>
      <c r="H11" s="22">
        <f t="shared" si="1"/>
        <v>1</v>
      </c>
      <c r="I11" s="94">
        <v>11</v>
      </c>
      <c r="J11" s="87">
        <f t="shared" si="2"/>
        <v>1</v>
      </c>
      <c r="K11" s="94">
        <v>11</v>
      </c>
      <c r="L11" s="22">
        <f t="shared" si="3"/>
        <v>1</v>
      </c>
      <c r="M11" s="120">
        <v>8</v>
      </c>
      <c r="N11" s="23">
        <f t="shared" si="4"/>
        <v>0.72727272727272729</v>
      </c>
      <c r="O11" s="24">
        <v>11</v>
      </c>
      <c r="P11" s="25">
        <f t="shared" si="5"/>
        <v>1</v>
      </c>
      <c r="Q11" s="34">
        <v>11</v>
      </c>
      <c r="R11" s="35">
        <f t="shared" si="6"/>
        <v>1</v>
      </c>
    </row>
    <row r="12" spans="1:18">
      <c r="A12" s="1" t="s">
        <v>328</v>
      </c>
      <c r="B12" s="50">
        <v>11</v>
      </c>
      <c r="C12" s="7">
        <v>11</v>
      </c>
      <c r="D12" s="20">
        <f t="shared" si="0"/>
        <v>1</v>
      </c>
      <c r="E12" s="70"/>
      <c r="F12" s="9"/>
      <c r="G12" s="72">
        <v>8</v>
      </c>
      <c r="H12" s="22">
        <f t="shared" si="1"/>
        <v>0.72727272727272729</v>
      </c>
      <c r="I12" s="94">
        <v>11</v>
      </c>
      <c r="J12" s="87">
        <f t="shared" si="2"/>
        <v>1</v>
      </c>
      <c r="K12" s="94">
        <v>11</v>
      </c>
      <c r="L12" s="22">
        <f t="shared" si="3"/>
        <v>1</v>
      </c>
      <c r="M12" s="120">
        <v>5</v>
      </c>
      <c r="N12" s="23">
        <f t="shared" si="4"/>
        <v>0.45454545454545453</v>
      </c>
      <c r="O12" s="24">
        <v>11</v>
      </c>
      <c r="P12" s="25">
        <f t="shared" si="5"/>
        <v>1</v>
      </c>
      <c r="Q12" s="34">
        <v>8</v>
      </c>
      <c r="R12" s="35">
        <f t="shared" si="6"/>
        <v>0.72727272727272729</v>
      </c>
    </row>
    <row r="13" spans="1:18">
      <c r="A13" s="1" t="s">
        <v>329</v>
      </c>
      <c r="B13" s="50">
        <v>11</v>
      </c>
      <c r="C13" s="7">
        <v>11</v>
      </c>
      <c r="D13" s="20">
        <f t="shared" si="0"/>
        <v>1</v>
      </c>
      <c r="E13" s="70"/>
      <c r="F13" s="9"/>
      <c r="G13" s="72">
        <v>8</v>
      </c>
      <c r="H13" s="22">
        <f t="shared" si="1"/>
        <v>0.72727272727272729</v>
      </c>
      <c r="I13" s="94">
        <v>9</v>
      </c>
      <c r="J13" s="87">
        <f t="shared" si="2"/>
        <v>0.81818181818181823</v>
      </c>
      <c r="K13" s="94">
        <v>0</v>
      </c>
      <c r="L13" s="22">
        <f t="shared" si="3"/>
        <v>0</v>
      </c>
      <c r="M13" s="120">
        <v>7</v>
      </c>
      <c r="N13" s="23">
        <f t="shared" si="4"/>
        <v>0.63636363636363635</v>
      </c>
      <c r="O13" s="24">
        <v>11</v>
      </c>
      <c r="P13" s="25">
        <f t="shared" si="5"/>
        <v>1</v>
      </c>
      <c r="Q13" s="34">
        <v>8</v>
      </c>
      <c r="R13" s="35">
        <f t="shared" si="6"/>
        <v>0.72727272727272729</v>
      </c>
    </row>
    <row r="14" spans="1:18">
      <c r="A14" s="1" t="s">
        <v>330</v>
      </c>
      <c r="B14" s="50">
        <v>11</v>
      </c>
      <c r="C14" s="7">
        <v>9</v>
      </c>
      <c r="D14" s="20">
        <f t="shared" si="0"/>
        <v>0.81818181818181823</v>
      </c>
      <c r="E14" s="70"/>
      <c r="F14" s="9"/>
      <c r="G14" s="72">
        <v>9</v>
      </c>
      <c r="H14" s="22">
        <f t="shared" si="1"/>
        <v>0.81818181818181823</v>
      </c>
      <c r="I14" s="94">
        <v>11</v>
      </c>
      <c r="J14" s="87">
        <f t="shared" si="2"/>
        <v>1</v>
      </c>
      <c r="K14" s="94">
        <v>11</v>
      </c>
      <c r="L14" s="22">
        <f t="shared" si="3"/>
        <v>1</v>
      </c>
      <c r="M14" s="120">
        <v>11</v>
      </c>
      <c r="N14" s="23">
        <f t="shared" si="4"/>
        <v>1</v>
      </c>
      <c r="O14" s="24">
        <v>11</v>
      </c>
      <c r="P14" s="25">
        <f t="shared" si="5"/>
        <v>1</v>
      </c>
      <c r="Q14" s="34">
        <v>7</v>
      </c>
      <c r="R14" s="35">
        <f t="shared" si="6"/>
        <v>0.63636363636363635</v>
      </c>
    </row>
    <row r="15" spans="1:18">
      <c r="A15" s="1" t="s">
        <v>331</v>
      </c>
      <c r="B15" s="50">
        <v>11</v>
      </c>
      <c r="C15" s="7">
        <v>11</v>
      </c>
      <c r="D15" s="20">
        <f t="shared" si="0"/>
        <v>1</v>
      </c>
      <c r="E15" s="70"/>
      <c r="F15" s="9"/>
      <c r="G15" s="72">
        <v>11</v>
      </c>
      <c r="H15" s="22">
        <f t="shared" si="1"/>
        <v>1</v>
      </c>
      <c r="I15" s="94">
        <v>9</v>
      </c>
      <c r="J15" s="87">
        <f t="shared" si="2"/>
        <v>0.81818181818181823</v>
      </c>
      <c r="K15" s="94">
        <v>11</v>
      </c>
      <c r="L15" s="22">
        <f t="shared" si="3"/>
        <v>1</v>
      </c>
      <c r="M15" s="120">
        <v>7</v>
      </c>
      <c r="N15" s="23">
        <f t="shared" si="4"/>
        <v>0.63636363636363635</v>
      </c>
      <c r="O15" s="24">
        <v>11</v>
      </c>
      <c r="P15" s="25">
        <f t="shared" si="5"/>
        <v>1</v>
      </c>
      <c r="Q15" s="34">
        <v>6</v>
      </c>
      <c r="R15" s="35">
        <f t="shared" si="6"/>
        <v>0.54545454545454541</v>
      </c>
    </row>
    <row r="16" spans="1:18">
      <c r="A16" s="1" t="s">
        <v>332</v>
      </c>
      <c r="B16" s="50">
        <v>11</v>
      </c>
      <c r="C16" s="7">
        <v>11</v>
      </c>
      <c r="D16" s="20">
        <f t="shared" si="0"/>
        <v>1</v>
      </c>
      <c r="E16" s="70"/>
      <c r="F16" s="9"/>
      <c r="G16" s="72">
        <v>11</v>
      </c>
      <c r="H16" s="22">
        <f t="shared" si="1"/>
        <v>1</v>
      </c>
      <c r="I16" s="94">
        <v>11</v>
      </c>
      <c r="J16" s="87">
        <f t="shared" si="2"/>
        <v>1</v>
      </c>
      <c r="K16" s="94">
        <v>11</v>
      </c>
      <c r="L16" s="22">
        <f t="shared" si="3"/>
        <v>1</v>
      </c>
      <c r="M16" s="120">
        <v>7</v>
      </c>
      <c r="N16" s="23">
        <f t="shared" si="4"/>
        <v>0.63636363636363635</v>
      </c>
      <c r="O16" s="24">
        <v>11</v>
      </c>
      <c r="P16" s="25">
        <f t="shared" si="5"/>
        <v>1</v>
      </c>
      <c r="Q16" s="34">
        <v>8</v>
      </c>
      <c r="R16" s="35">
        <f t="shared" si="6"/>
        <v>0.72727272727272729</v>
      </c>
    </row>
    <row r="17" spans="1:18">
      <c r="A17" s="1" t="s">
        <v>333</v>
      </c>
      <c r="B17" s="50">
        <v>11</v>
      </c>
      <c r="C17" s="7">
        <v>11</v>
      </c>
      <c r="D17" s="20">
        <f t="shared" si="0"/>
        <v>1</v>
      </c>
      <c r="E17" s="70"/>
      <c r="F17" s="9"/>
      <c r="G17" s="72">
        <v>11</v>
      </c>
      <c r="H17" s="22">
        <f t="shared" si="1"/>
        <v>1</v>
      </c>
      <c r="I17" s="94">
        <v>9</v>
      </c>
      <c r="J17" s="87">
        <f t="shared" si="2"/>
        <v>0.81818181818181823</v>
      </c>
      <c r="K17" s="94">
        <v>11</v>
      </c>
      <c r="L17" s="22">
        <f t="shared" si="3"/>
        <v>1</v>
      </c>
      <c r="M17" s="120">
        <v>11</v>
      </c>
      <c r="N17" s="23">
        <f t="shared" si="4"/>
        <v>1</v>
      </c>
      <c r="O17" s="24">
        <v>11</v>
      </c>
      <c r="P17" s="25">
        <f t="shared" si="5"/>
        <v>1</v>
      </c>
      <c r="Q17" s="34">
        <v>7</v>
      </c>
      <c r="R17" s="35">
        <f t="shared" si="6"/>
        <v>0.63636363636363635</v>
      </c>
    </row>
    <row r="18" spans="1:18">
      <c r="A18" s="1" t="s">
        <v>334</v>
      </c>
      <c r="B18" s="50">
        <v>11</v>
      </c>
      <c r="C18" s="7">
        <v>11</v>
      </c>
      <c r="D18" s="20">
        <f t="shared" si="0"/>
        <v>1</v>
      </c>
      <c r="E18" s="70"/>
      <c r="F18" s="9"/>
      <c r="G18" s="72">
        <v>11</v>
      </c>
      <c r="H18" s="22">
        <f t="shared" si="1"/>
        <v>1</v>
      </c>
      <c r="I18" s="94">
        <v>9</v>
      </c>
      <c r="J18" s="87">
        <f t="shared" si="2"/>
        <v>0.81818181818181823</v>
      </c>
      <c r="K18" s="94">
        <v>11</v>
      </c>
      <c r="L18" s="22">
        <f t="shared" si="3"/>
        <v>1</v>
      </c>
      <c r="M18" s="120">
        <v>9</v>
      </c>
      <c r="N18" s="23">
        <f t="shared" si="4"/>
        <v>0.81818181818181823</v>
      </c>
      <c r="O18" s="24">
        <v>7</v>
      </c>
      <c r="P18" s="25">
        <f t="shared" si="5"/>
        <v>0.63636363636363635</v>
      </c>
      <c r="Q18" s="34">
        <v>8</v>
      </c>
      <c r="R18" s="35">
        <f t="shared" si="6"/>
        <v>0.72727272727272729</v>
      </c>
    </row>
    <row r="19" spans="1:18">
      <c r="A19" s="1" t="s">
        <v>335</v>
      </c>
      <c r="B19" s="50">
        <v>11</v>
      </c>
      <c r="C19" s="7">
        <v>11</v>
      </c>
      <c r="D19" s="20">
        <f t="shared" si="0"/>
        <v>1</v>
      </c>
      <c r="E19" s="70"/>
      <c r="F19" s="9"/>
      <c r="G19" s="72">
        <v>11</v>
      </c>
      <c r="H19" s="22">
        <f t="shared" si="1"/>
        <v>1</v>
      </c>
      <c r="I19" s="94">
        <v>11</v>
      </c>
      <c r="J19" s="87">
        <f t="shared" si="2"/>
        <v>1</v>
      </c>
      <c r="K19" s="94">
        <v>11</v>
      </c>
      <c r="L19" s="22">
        <f t="shared" si="3"/>
        <v>1</v>
      </c>
      <c r="M19" s="120">
        <v>9</v>
      </c>
      <c r="N19" s="23">
        <f t="shared" si="4"/>
        <v>0.81818181818181823</v>
      </c>
      <c r="O19" s="24">
        <v>11</v>
      </c>
      <c r="P19" s="25">
        <f t="shared" si="5"/>
        <v>1</v>
      </c>
      <c r="Q19" s="34">
        <v>8</v>
      </c>
      <c r="R19" s="35">
        <f t="shared" si="6"/>
        <v>0.72727272727272729</v>
      </c>
    </row>
    <row r="20" spans="1:18">
      <c r="A20" s="1" t="s">
        <v>336</v>
      </c>
      <c r="B20" s="50">
        <v>11</v>
      </c>
      <c r="C20" s="7">
        <v>11</v>
      </c>
      <c r="D20" s="20">
        <f t="shared" si="0"/>
        <v>1</v>
      </c>
      <c r="E20" s="70"/>
      <c r="F20" s="9"/>
      <c r="G20" s="72">
        <v>11</v>
      </c>
      <c r="H20" s="22">
        <f t="shared" si="1"/>
        <v>1</v>
      </c>
      <c r="I20" s="94">
        <v>11</v>
      </c>
      <c r="J20" s="87">
        <f t="shared" si="2"/>
        <v>1</v>
      </c>
      <c r="K20" s="94">
        <v>11</v>
      </c>
      <c r="L20" s="22">
        <f t="shared" si="3"/>
        <v>1</v>
      </c>
      <c r="M20" s="120">
        <v>11</v>
      </c>
      <c r="N20" s="23">
        <f t="shared" si="4"/>
        <v>1</v>
      </c>
      <c r="O20" s="24">
        <v>11</v>
      </c>
      <c r="P20" s="25">
        <f t="shared" si="5"/>
        <v>1</v>
      </c>
      <c r="Q20" s="34">
        <v>2</v>
      </c>
      <c r="R20" s="35">
        <f t="shared" si="6"/>
        <v>0.18181818181818182</v>
      </c>
    </row>
    <row r="21" spans="1:18">
      <c r="A21" s="1" t="s">
        <v>337</v>
      </c>
      <c r="B21" s="50">
        <v>12</v>
      </c>
      <c r="C21" s="7">
        <v>10</v>
      </c>
      <c r="D21" s="20">
        <f t="shared" si="0"/>
        <v>0.83333333333333337</v>
      </c>
      <c r="E21" s="70"/>
      <c r="F21" s="9"/>
      <c r="G21" s="72">
        <v>10</v>
      </c>
      <c r="H21" s="22">
        <f t="shared" si="1"/>
        <v>0.83333333333333337</v>
      </c>
      <c r="I21" s="94">
        <v>12</v>
      </c>
      <c r="J21" s="87">
        <f t="shared" si="2"/>
        <v>1</v>
      </c>
      <c r="K21" s="94">
        <v>12</v>
      </c>
      <c r="L21" s="22">
        <f t="shared" si="3"/>
        <v>1</v>
      </c>
      <c r="M21" s="120">
        <v>9</v>
      </c>
      <c r="N21" s="23">
        <f t="shared" si="4"/>
        <v>0.75</v>
      </c>
      <c r="O21" s="24">
        <v>9</v>
      </c>
      <c r="P21" s="25">
        <f t="shared" si="5"/>
        <v>0.75</v>
      </c>
      <c r="Q21" s="34">
        <v>8</v>
      </c>
      <c r="R21" s="35">
        <f t="shared" si="6"/>
        <v>0.66666666666666663</v>
      </c>
    </row>
    <row r="22" spans="1:18">
      <c r="A22" s="1" t="s">
        <v>338</v>
      </c>
      <c r="B22" s="50">
        <v>11</v>
      </c>
      <c r="C22" s="7">
        <v>11</v>
      </c>
      <c r="D22" s="20">
        <f t="shared" si="0"/>
        <v>1</v>
      </c>
      <c r="E22" s="70"/>
      <c r="F22" s="9"/>
      <c r="G22" s="72">
        <v>9</v>
      </c>
      <c r="H22" s="22">
        <f t="shared" si="1"/>
        <v>0.81818181818181823</v>
      </c>
      <c r="I22" s="94">
        <v>11</v>
      </c>
      <c r="J22" s="87">
        <f t="shared" si="2"/>
        <v>1</v>
      </c>
      <c r="K22" s="94">
        <v>3</v>
      </c>
      <c r="L22" s="22">
        <f t="shared" si="3"/>
        <v>0.27272727272727271</v>
      </c>
      <c r="M22" s="120">
        <v>9</v>
      </c>
      <c r="N22" s="23">
        <f t="shared" si="4"/>
        <v>0.81818181818181823</v>
      </c>
      <c r="O22" s="24">
        <v>11</v>
      </c>
      <c r="P22" s="25">
        <f t="shared" si="5"/>
        <v>1</v>
      </c>
      <c r="Q22" s="34">
        <v>8</v>
      </c>
      <c r="R22" s="35">
        <f t="shared" si="6"/>
        <v>0.72727272727272729</v>
      </c>
    </row>
    <row r="23" spans="1:18">
      <c r="A23" s="1" t="s">
        <v>339</v>
      </c>
      <c r="B23" s="50">
        <v>11</v>
      </c>
      <c r="C23" s="7">
        <v>11</v>
      </c>
      <c r="D23" s="20">
        <f t="shared" si="0"/>
        <v>1</v>
      </c>
      <c r="E23" s="70"/>
      <c r="F23" s="9"/>
      <c r="G23" s="72">
        <v>10</v>
      </c>
      <c r="H23" s="22">
        <f t="shared" si="1"/>
        <v>0.90909090909090906</v>
      </c>
      <c r="I23" s="94">
        <v>3</v>
      </c>
      <c r="J23" s="87">
        <f t="shared" si="2"/>
        <v>0.27272727272727271</v>
      </c>
      <c r="K23" s="94">
        <v>11</v>
      </c>
      <c r="L23" s="22">
        <f t="shared" si="3"/>
        <v>1</v>
      </c>
      <c r="M23" s="120">
        <v>6</v>
      </c>
      <c r="N23" s="23">
        <f t="shared" si="4"/>
        <v>0.54545454545454541</v>
      </c>
      <c r="O23" s="24">
        <v>9</v>
      </c>
      <c r="P23" s="25">
        <f t="shared" si="5"/>
        <v>0.81818181818181823</v>
      </c>
      <c r="Q23" s="34">
        <v>8</v>
      </c>
      <c r="R23" s="35">
        <f t="shared" si="6"/>
        <v>0.72727272727272729</v>
      </c>
    </row>
    <row r="24" spans="1:18">
      <c r="A24" s="1" t="s">
        <v>340</v>
      </c>
      <c r="B24" s="50">
        <v>14</v>
      </c>
      <c r="C24" s="7">
        <v>14</v>
      </c>
      <c r="D24" s="20">
        <f t="shared" si="0"/>
        <v>1</v>
      </c>
      <c r="E24" s="70"/>
      <c r="F24" s="9"/>
      <c r="G24" s="72">
        <v>12</v>
      </c>
      <c r="H24" s="22">
        <f t="shared" si="1"/>
        <v>0.8571428571428571</v>
      </c>
      <c r="I24" s="94">
        <v>14</v>
      </c>
      <c r="J24" s="87">
        <f t="shared" si="2"/>
        <v>1</v>
      </c>
      <c r="K24" s="94">
        <v>14</v>
      </c>
      <c r="L24" s="22">
        <f t="shared" si="3"/>
        <v>1</v>
      </c>
      <c r="M24" s="120">
        <v>8</v>
      </c>
      <c r="N24" s="23">
        <f t="shared" si="4"/>
        <v>0.5714285714285714</v>
      </c>
      <c r="O24" s="24">
        <v>14</v>
      </c>
      <c r="P24" s="25">
        <f t="shared" si="5"/>
        <v>1</v>
      </c>
      <c r="Q24" s="34">
        <v>8</v>
      </c>
      <c r="R24" s="35">
        <f t="shared" si="6"/>
        <v>0.5714285714285714</v>
      </c>
    </row>
    <row r="25" spans="1:18">
      <c r="A25" s="1" t="s">
        <v>341</v>
      </c>
      <c r="B25" s="50">
        <v>11</v>
      </c>
      <c r="C25" s="7">
        <v>11</v>
      </c>
      <c r="D25" s="20">
        <f t="shared" si="0"/>
        <v>1</v>
      </c>
      <c r="E25" s="70"/>
      <c r="F25" s="9"/>
      <c r="G25" s="72">
        <v>11</v>
      </c>
      <c r="H25" s="22">
        <f t="shared" si="1"/>
        <v>1</v>
      </c>
      <c r="I25" s="94">
        <v>9</v>
      </c>
      <c r="J25" s="87">
        <f t="shared" si="2"/>
        <v>0.81818181818181823</v>
      </c>
      <c r="K25" s="94">
        <v>9</v>
      </c>
      <c r="L25" s="22">
        <f t="shared" si="3"/>
        <v>0.81818181818181823</v>
      </c>
      <c r="M25" s="120">
        <v>6</v>
      </c>
      <c r="N25" s="23">
        <f t="shared" si="4"/>
        <v>0.54545454545454541</v>
      </c>
      <c r="O25" s="24">
        <v>11</v>
      </c>
      <c r="P25" s="25">
        <f t="shared" si="5"/>
        <v>1</v>
      </c>
      <c r="Q25" s="34">
        <v>9</v>
      </c>
      <c r="R25" s="35">
        <f t="shared" si="6"/>
        <v>0.81818181818181823</v>
      </c>
    </row>
    <row r="26" spans="1:18">
      <c r="A26" s="1" t="s">
        <v>342</v>
      </c>
      <c r="B26" s="50">
        <v>11</v>
      </c>
      <c r="C26" s="7">
        <v>11</v>
      </c>
      <c r="D26" s="20">
        <f t="shared" si="0"/>
        <v>1</v>
      </c>
      <c r="E26" s="70"/>
      <c r="F26" s="9"/>
      <c r="G26" s="72">
        <v>11</v>
      </c>
      <c r="H26" s="22">
        <f t="shared" si="1"/>
        <v>1</v>
      </c>
      <c r="I26" s="94">
        <v>11</v>
      </c>
      <c r="J26" s="87">
        <f t="shared" si="2"/>
        <v>1</v>
      </c>
      <c r="K26" s="94">
        <v>11</v>
      </c>
      <c r="L26" s="22">
        <f t="shared" si="3"/>
        <v>1</v>
      </c>
      <c r="M26" s="120">
        <v>8</v>
      </c>
      <c r="N26" s="23">
        <f t="shared" si="4"/>
        <v>0.72727272727272729</v>
      </c>
      <c r="O26" s="24">
        <v>11</v>
      </c>
      <c r="P26" s="25">
        <f t="shared" si="5"/>
        <v>1</v>
      </c>
      <c r="Q26" s="34">
        <v>0</v>
      </c>
      <c r="R26" s="35">
        <f t="shared" si="6"/>
        <v>0</v>
      </c>
    </row>
    <row r="27" spans="1:18">
      <c r="A27" s="1" t="s">
        <v>343</v>
      </c>
      <c r="B27" s="50">
        <v>19</v>
      </c>
      <c r="C27" s="7">
        <v>12</v>
      </c>
      <c r="D27" s="20">
        <f t="shared" si="0"/>
        <v>0.63157894736842102</v>
      </c>
      <c r="E27" s="70"/>
      <c r="F27" s="9"/>
      <c r="G27" s="72">
        <v>17</v>
      </c>
      <c r="H27" s="22">
        <f t="shared" si="1"/>
        <v>0.89473684210526316</v>
      </c>
      <c r="I27" s="94">
        <v>15</v>
      </c>
      <c r="J27" s="87">
        <f t="shared" si="2"/>
        <v>0.78947368421052633</v>
      </c>
      <c r="K27" s="94">
        <v>18</v>
      </c>
      <c r="L27" s="22">
        <f t="shared" si="3"/>
        <v>0.94736842105263153</v>
      </c>
      <c r="M27" s="120">
        <v>16</v>
      </c>
      <c r="N27" s="23">
        <f t="shared" si="4"/>
        <v>0.84210526315789469</v>
      </c>
      <c r="O27" s="24">
        <v>0</v>
      </c>
      <c r="P27" s="25">
        <f t="shared" si="5"/>
        <v>0</v>
      </c>
      <c r="Q27" s="34">
        <v>15</v>
      </c>
      <c r="R27" s="35">
        <f t="shared" si="6"/>
        <v>0.78947368421052633</v>
      </c>
    </row>
    <row r="28" spans="1:18">
      <c r="A28" s="1" t="s">
        <v>344</v>
      </c>
      <c r="B28" s="50">
        <v>11</v>
      </c>
      <c r="C28" s="7">
        <v>11</v>
      </c>
      <c r="D28" s="20">
        <f t="shared" si="0"/>
        <v>1</v>
      </c>
      <c r="E28" s="70"/>
      <c r="F28" s="9"/>
      <c r="G28" s="72">
        <v>11</v>
      </c>
      <c r="H28" s="22">
        <f t="shared" si="1"/>
        <v>1</v>
      </c>
      <c r="I28" s="94">
        <v>9</v>
      </c>
      <c r="J28" s="87">
        <f t="shared" si="2"/>
        <v>0.81818181818181823</v>
      </c>
      <c r="K28" s="94">
        <v>11</v>
      </c>
      <c r="L28" s="22">
        <f t="shared" si="3"/>
        <v>1</v>
      </c>
      <c r="M28" s="120">
        <v>6</v>
      </c>
      <c r="N28" s="23">
        <f t="shared" si="4"/>
        <v>0.54545454545454541</v>
      </c>
      <c r="O28" s="24">
        <v>11</v>
      </c>
      <c r="P28" s="25">
        <f t="shared" si="5"/>
        <v>1</v>
      </c>
      <c r="Q28" s="34">
        <v>8</v>
      </c>
      <c r="R28" s="35">
        <f t="shared" si="6"/>
        <v>0.72727272727272729</v>
      </c>
    </row>
    <row r="29" spans="1:18">
      <c r="A29" s="1" t="s">
        <v>345</v>
      </c>
      <c r="B29" s="50">
        <v>27</v>
      </c>
      <c r="C29" s="7">
        <v>27</v>
      </c>
      <c r="D29" s="20">
        <f t="shared" si="0"/>
        <v>1</v>
      </c>
      <c r="E29" s="70"/>
      <c r="F29" s="9"/>
      <c r="G29" s="72">
        <v>20</v>
      </c>
      <c r="H29" s="22">
        <f t="shared" si="1"/>
        <v>0.7407407407407407</v>
      </c>
      <c r="I29" s="94">
        <v>27</v>
      </c>
      <c r="J29" s="87">
        <f t="shared" si="2"/>
        <v>1</v>
      </c>
      <c r="K29" s="94">
        <v>23</v>
      </c>
      <c r="L29" s="22">
        <f t="shared" si="3"/>
        <v>0.85185185185185186</v>
      </c>
      <c r="M29" s="120">
        <v>10</v>
      </c>
      <c r="N29" s="23">
        <f t="shared" si="4"/>
        <v>0.37037037037037035</v>
      </c>
      <c r="O29" s="24">
        <v>27</v>
      </c>
      <c r="P29" s="25">
        <f t="shared" si="5"/>
        <v>1</v>
      </c>
      <c r="Q29" s="34">
        <v>10</v>
      </c>
      <c r="R29" s="35">
        <f t="shared" si="6"/>
        <v>0.37037037037037035</v>
      </c>
    </row>
    <row r="30" spans="1:18">
      <c r="A30" s="1" t="s">
        <v>346</v>
      </c>
      <c r="B30" s="50">
        <v>27</v>
      </c>
      <c r="C30" s="7">
        <v>27</v>
      </c>
      <c r="D30" s="20">
        <f t="shared" si="0"/>
        <v>1</v>
      </c>
      <c r="E30" s="70"/>
      <c r="F30" s="9"/>
      <c r="G30" s="72">
        <v>17</v>
      </c>
      <c r="H30" s="22">
        <f t="shared" si="1"/>
        <v>0.62962962962962965</v>
      </c>
      <c r="I30" s="94">
        <v>24</v>
      </c>
      <c r="J30" s="87">
        <f t="shared" si="2"/>
        <v>0.88888888888888884</v>
      </c>
      <c r="K30" s="94">
        <v>25</v>
      </c>
      <c r="L30" s="22">
        <f t="shared" si="3"/>
        <v>0.92592592592592593</v>
      </c>
      <c r="M30" s="120">
        <v>13</v>
      </c>
      <c r="N30" s="23">
        <f t="shared" si="4"/>
        <v>0.48148148148148145</v>
      </c>
      <c r="O30" s="24">
        <v>27</v>
      </c>
      <c r="P30" s="25">
        <f t="shared" si="5"/>
        <v>1</v>
      </c>
      <c r="Q30" s="34">
        <v>11</v>
      </c>
      <c r="R30" s="35">
        <f t="shared" si="6"/>
        <v>0.40740740740740738</v>
      </c>
    </row>
    <row r="31" spans="1:18">
      <c r="A31" s="1" t="s">
        <v>347</v>
      </c>
      <c r="B31" s="50">
        <v>27</v>
      </c>
      <c r="C31" s="7">
        <v>27</v>
      </c>
      <c r="D31" s="20">
        <f t="shared" si="0"/>
        <v>1</v>
      </c>
      <c r="E31" s="70"/>
      <c r="F31" s="9"/>
      <c r="G31" s="72">
        <v>21</v>
      </c>
      <c r="H31" s="22">
        <f t="shared" si="1"/>
        <v>0.77777777777777779</v>
      </c>
      <c r="I31" s="94">
        <v>22</v>
      </c>
      <c r="J31" s="87">
        <f t="shared" si="2"/>
        <v>0.81481481481481477</v>
      </c>
      <c r="K31" s="94">
        <v>23</v>
      </c>
      <c r="L31" s="22">
        <f t="shared" si="3"/>
        <v>0.85185185185185186</v>
      </c>
      <c r="M31" s="120">
        <v>21</v>
      </c>
      <c r="N31" s="23">
        <f t="shared" si="4"/>
        <v>0.77777777777777779</v>
      </c>
      <c r="O31" s="24">
        <v>27</v>
      </c>
      <c r="P31" s="25">
        <f t="shared" si="5"/>
        <v>1</v>
      </c>
      <c r="Q31" s="34">
        <v>10</v>
      </c>
      <c r="R31" s="35">
        <f t="shared" si="6"/>
        <v>0.37037037037037035</v>
      </c>
    </row>
    <row r="32" spans="1:18">
      <c r="A32" s="1" t="s">
        <v>348</v>
      </c>
      <c r="B32" s="50">
        <v>27</v>
      </c>
      <c r="C32" s="7">
        <v>27</v>
      </c>
      <c r="D32" s="20">
        <f t="shared" si="0"/>
        <v>1</v>
      </c>
      <c r="E32" s="70"/>
      <c r="F32" s="9"/>
      <c r="G32" s="72">
        <v>24</v>
      </c>
      <c r="H32" s="22">
        <f t="shared" si="1"/>
        <v>0.88888888888888884</v>
      </c>
      <c r="I32" s="94">
        <v>22</v>
      </c>
      <c r="J32" s="87">
        <f t="shared" si="2"/>
        <v>0.81481481481481477</v>
      </c>
      <c r="K32" s="94">
        <v>21</v>
      </c>
      <c r="L32" s="22">
        <f t="shared" si="3"/>
        <v>0.77777777777777779</v>
      </c>
      <c r="M32" s="120">
        <v>1</v>
      </c>
      <c r="N32" s="23">
        <f t="shared" si="4"/>
        <v>3.7037037037037035E-2</v>
      </c>
      <c r="O32" s="24">
        <v>27</v>
      </c>
      <c r="P32" s="25">
        <f t="shared" si="5"/>
        <v>1</v>
      </c>
      <c r="Q32" s="34">
        <v>12</v>
      </c>
      <c r="R32" s="35">
        <f t="shared" si="6"/>
        <v>0.44444444444444442</v>
      </c>
    </row>
    <row r="33" spans="1:18">
      <c r="A33" s="1" t="s">
        <v>349</v>
      </c>
      <c r="B33" s="50">
        <v>27</v>
      </c>
      <c r="C33" s="7">
        <v>25</v>
      </c>
      <c r="D33" s="20">
        <f t="shared" si="0"/>
        <v>0.92592592592592593</v>
      </c>
      <c r="E33" s="70"/>
      <c r="F33" s="9"/>
      <c r="G33" s="72">
        <v>25</v>
      </c>
      <c r="H33" s="22">
        <f t="shared" si="1"/>
        <v>0.92592592592592593</v>
      </c>
      <c r="I33" s="94">
        <v>22</v>
      </c>
      <c r="J33" s="87">
        <f t="shared" si="2"/>
        <v>0.81481481481481477</v>
      </c>
      <c r="K33" s="94">
        <v>23</v>
      </c>
      <c r="L33" s="22">
        <f t="shared" si="3"/>
        <v>0.85185185185185186</v>
      </c>
      <c r="M33" s="120">
        <v>4</v>
      </c>
      <c r="N33" s="23">
        <f t="shared" si="4"/>
        <v>0.14814814814814814</v>
      </c>
      <c r="O33" s="24">
        <v>27</v>
      </c>
      <c r="P33" s="25">
        <f t="shared" si="5"/>
        <v>1</v>
      </c>
      <c r="Q33" s="34">
        <v>10</v>
      </c>
      <c r="R33" s="35">
        <f t="shared" si="6"/>
        <v>0.37037037037037035</v>
      </c>
    </row>
    <row r="34" spans="1:18">
      <c r="A34" s="1" t="s">
        <v>350</v>
      </c>
      <c r="B34" s="50">
        <v>27</v>
      </c>
      <c r="C34" s="7">
        <v>27</v>
      </c>
      <c r="D34" s="20">
        <f t="shared" si="0"/>
        <v>1</v>
      </c>
      <c r="E34" s="70"/>
      <c r="F34" s="9"/>
      <c r="G34" s="72">
        <v>24</v>
      </c>
      <c r="H34" s="22">
        <f t="shared" si="1"/>
        <v>0.88888888888888884</v>
      </c>
      <c r="I34" s="94">
        <v>23</v>
      </c>
      <c r="J34" s="87">
        <f t="shared" si="2"/>
        <v>0.85185185185185186</v>
      </c>
      <c r="K34" s="94">
        <v>24</v>
      </c>
      <c r="L34" s="22">
        <f t="shared" si="3"/>
        <v>0.88888888888888884</v>
      </c>
      <c r="M34" s="120">
        <v>20</v>
      </c>
      <c r="N34" s="23">
        <f t="shared" si="4"/>
        <v>0.7407407407407407</v>
      </c>
      <c r="O34" s="24">
        <v>27</v>
      </c>
      <c r="P34" s="25">
        <f t="shared" si="5"/>
        <v>1</v>
      </c>
      <c r="Q34" s="34">
        <v>15</v>
      </c>
      <c r="R34" s="35">
        <f t="shared" si="6"/>
        <v>0.55555555555555558</v>
      </c>
    </row>
    <row r="35" spans="1:18">
      <c r="A35" s="1" t="s">
        <v>351</v>
      </c>
      <c r="B35" s="50">
        <v>27</v>
      </c>
      <c r="C35" s="7">
        <v>27</v>
      </c>
      <c r="D35" s="20">
        <f t="shared" si="0"/>
        <v>1</v>
      </c>
      <c r="E35" s="70"/>
      <c r="F35" s="9"/>
      <c r="G35" s="72">
        <v>17</v>
      </c>
      <c r="H35" s="22">
        <f t="shared" si="1"/>
        <v>0.62962962962962965</v>
      </c>
      <c r="I35" s="94">
        <v>19</v>
      </c>
      <c r="J35" s="87">
        <f t="shared" si="2"/>
        <v>0.70370370370370372</v>
      </c>
      <c r="K35" s="94">
        <v>27</v>
      </c>
      <c r="L35" s="22">
        <f t="shared" si="3"/>
        <v>1</v>
      </c>
      <c r="M35" s="120">
        <v>1</v>
      </c>
      <c r="N35" s="23">
        <f t="shared" si="4"/>
        <v>3.7037037037037035E-2</v>
      </c>
      <c r="O35" s="24">
        <v>27</v>
      </c>
      <c r="P35" s="25">
        <f t="shared" si="5"/>
        <v>1</v>
      </c>
      <c r="Q35" s="34">
        <v>19</v>
      </c>
      <c r="R35" s="35">
        <f t="shared" si="6"/>
        <v>0.70370370370370372</v>
      </c>
    </row>
    <row r="36" spans="1:18">
      <c r="A36" s="1" t="s">
        <v>352</v>
      </c>
      <c r="B36" s="50">
        <v>27</v>
      </c>
      <c r="C36" s="7">
        <v>27</v>
      </c>
      <c r="D36" s="20">
        <f t="shared" si="0"/>
        <v>1</v>
      </c>
      <c r="E36" s="70"/>
      <c r="F36" s="9"/>
      <c r="G36" s="72">
        <v>0</v>
      </c>
      <c r="H36" s="22">
        <f t="shared" si="1"/>
        <v>0</v>
      </c>
      <c r="I36" s="94">
        <v>12</v>
      </c>
      <c r="J36" s="87">
        <f t="shared" si="2"/>
        <v>0.44444444444444442</v>
      </c>
      <c r="K36" s="94">
        <v>16</v>
      </c>
      <c r="L36" s="22">
        <f t="shared" si="3"/>
        <v>0.59259259259259256</v>
      </c>
      <c r="M36" s="120">
        <v>1</v>
      </c>
      <c r="N36" s="23">
        <f t="shared" si="4"/>
        <v>3.7037037037037035E-2</v>
      </c>
      <c r="O36" s="24">
        <v>27</v>
      </c>
      <c r="P36" s="25">
        <f t="shared" si="5"/>
        <v>1</v>
      </c>
      <c r="Q36" s="34">
        <v>11</v>
      </c>
      <c r="R36" s="35">
        <f t="shared" si="6"/>
        <v>0.40740740740740738</v>
      </c>
    </row>
    <row r="37" spans="1:18">
      <c r="A37" s="1" t="s">
        <v>353</v>
      </c>
      <c r="B37" s="50">
        <v>11</v>
      </c>
      <c r="C37" s="7">
        <v>11</v>
      </c>
      <c r="D37" s="20">
        <f t="shared" si="0"/>
        <v>1</v>
      </c>
      <c r="E37" s="70"/>
      <c r="F37" s="9"/>
      <c r="G37" s="72">
        <v>10</v>
      </c>
      <c r="H37" s="22">
        <f t="shared" si="1"/>
        <v>0.90909090909090906</v>
      </c>
      <c r="I37" s="94">
        <v>10</v>
      </c>
      <c r="J37" s="87">
        <f t="shared" si="2"/>
        <v>0.90909090909090906</v>
      </c>
      <c r="K37" s="94">
        <v>8</v>
      </c>
      <c r="L37" s="22">
        <f t="shared" si="3"/>
        <v>0.72727272727272729</v>
      </c>
      <c r="M37" s="120">
        <v>11</v>
      </c>
      <c r="N37" s="23">
        <f t="shared" si="4"/>
        <v>1</v>
      </c>
      <c r="O37" s="24">
        <v>11</v>
      </c>
      <c r="P37" s="25">
        <f t="shared" si="5"/>
        <v>1</v>
      </c>
      <c r="Q37" s="34">
        <v>8</v>
      </c>
      <c r="R37" s="35">
        <f t="shared" si="6"/>
        <v>0.72727272727272729</v>
      </c>
    </row>
    <row r="38" spans="1:18">
      <c r="A38" s="1" t="s">
        <v>354</v>
      </c>
      <c r="B38" s="50">
        <v>11</v>
      </c>
      <c r="C38" s="7">
        <v>11</v>
      </c>
      <c r="D38" s="20">
        <f t="shared" si="0"/>
        <v>1</v>
      </c>
      <c r="E38" s="70"/>
      <c r="F38" s="9"/>
      <c r="G38" s="72">
        <v>8</v>
      </c>
      <c r="H38" s="22">
        <f t="shared" si="1"/>
        <v>0.72727272727272729</v>
      </c>
      <c r="I38" s="94">
        <v>9</v>
      </c>
      <c r="J38" s="87">
        <f t="shared" si="2"/>
        <v>0.81818181818181823</v>
      </c>
      <c r="K38" s="94">
        <v>11</v>
      </c>
      <c r="L38" s="22">
        <f t="shared" si="3"/>
        <v>1</v>
      </c>
      <c r="M38" s="120">
        <v>9</v>
      </c>
      <c r="N38" s="23">
        <f t="shared" si="4"/>
        <v>0.81818181818181823</v>
      </c>
      <c r="O38" s="24">
        <v>11</v>
      </c>
      <c r="P38" s="25">
        <f t="shared" si="5"/>
        <v>1</v>
      </c>
      <c r="Q38" s="34">
        <v>2</v>
      </c>
      <c r="R38" s="35">
        <f t="shared" si="6"/>
        <v>0.18181818181818182</v>
      </c>
    </row>
    <row r="39" spans="1:18">
      <c r="A39" s="1" t="s">
        <v>355</v>
      </c>
      <c r="B39" s="50">
        <v>11</v>
      </c>
      <c r="C39" s="7">
        <v>11</v>
      </c>
      <c r="D39" s="20">
        <f t="shared" si="0"/>
        <v>1</v>
      </c>
      <c r="E39" s="70"/>
      <c r="F39" s="9"/>
      <c r="G39" s="72">
        <v>11</v>
      </c>
      <c r="H39" s="22">
        <f t="shared" si="1"/>
        <v>1</v>
      </c>
      <c r="I39" s="94">
        <v>9</v>
      </c>
      <c r="J39" s="87">
        <f t="shared" si="2"/>
        <v>0.81818181818181823</v>
      </c>
      <c r="K39" s="94">
        <v>10</v>
      </c>
      <c r="L39" s="22">
        <f t="shared" si="3"/>
        <v>0.90909090909090906</v>
      </c>
      <c r="M39" s="120">
        <v>9</v>
      </c>
      <c r="N39" s="23">
        <f t="shared" si="4"/>
        <v>0.81818181818181823</v>
      </c>
      <c r="O39" s="24">
        <v>11</v>
      </c>
      <c r="P39" s="25">
        <f t="shared" si="5"/>
        <v>1</v>
      </c>
      <c r="Q39" s="34">
        <v>2</v>
      </c>
      <c r="R39" s="35">
        <f t="shared" si="6"/>
        <v>0.18181818181818182</v>
      </c>
    </row>
    <row r="40" spans="1:18">
      <c r="A40" s="1" t="s">
        <v>356</v>
      </c>
      <c r="B40" s="50">
        <v>11</v>
      </c>
      <c r="C40" s="7">
        <v>11</v>
      </c>
      <c r="D40" s="20">
        <f t="shared" si="0"/>
        <v>1</v>
      </c>
      <c r="E40" s="70"/>
      <c r="F40" s="9"/>
      <c r="G40" s="72">
        <v>11</v>
      </c>
      <c r="H40" s="22">
        <f t="shared" si="1"/>
        <v>1</v>
      </c>
      <c r="I40" s="94">
        <v>10</v>
      </c>
      <c r="J40" s="87">
        <f t="shared" si="2"/>
        <v>0.90909090909090906</v>
      </c>
      <c r="K40" s="94">
        <v>11</v>
      </c>
      <c r="L40" s="22">
        <f t="shared" si="3"/>
        <v>1</v>
      </c>
      <c r="M40" s="120">
        <v>11</v>
      </c>
      <c r="N40" s="23">
        <f t="shared" si="4"/>
        <v>1</v>
      </c>
      <c r="O40" s="24">
        <v>11</v>
      </c>
      <c r="P40" s="25">
        <f t="shared" si="5"/>
        <v>1</v>
      </c>
      <c r="Q40" s="34">
        <v>8</v>
      </c>
      <c r="R40" s="35">
        <f t="shared" si="6"/>
        <v>0.72727272727272729</v>
      </c>
    </row>
    <row r="41" spans="1:18">
      <c r="A41" s="1" t="s">
        <v>357</v>
      </c>
      <c r="B41" s="50">
        <v>11</v>
      </c>
      <c r="C41" s="7">
        <v>11</v>
      </c>
      <c r="D41" s="20">
        <f t="shared" si="0"/>
        <v>1</v>
      </c>
      <c r="E41" s="70"/>
      <c r="F41" s="9"/>
      <c r="G41" s="72">
        <v>11</v>
      </c>
      <c r="H41" s="22">
        <f t="shared" si="1"/>
        <v>1</v>
      </c>
      <c r="I41" s="94">
        <v>11</v>
      </c>
      <c r="J41" s="87">
        <f t="shared" si="2"/>
        <v>1</v>
      </c>
      <c r="K41" s="94">
        <v>11</v>
      </c>
      <c r="L41" s="22">
        <f t="shared" si="3"/>
        <v>1</v>
      </c>
      <c r="M41" s="120">
        <v>11</v>
      </c>
      <c r="N41" s="23">
        <f t="shared" si="4"/>
        <v>1</v>
      </c>
      <c r="O41" s="24">
        <v>11</v>
      </c>
      <c r="P41" s="25">
        <f t="shared" si="5"/>
        <v>1</v>
      </c>
      <c r="Q41" s="34">
        <v>8</v>
      </c>
      <c r="R41" s="35">
        <f t="shared" si="6"/>
        <v>0.72727272727272729</v>
      </c>
    </row>
    <row r="42" spans="1:18">
      <c r="A42" s="1" t="s">
        <v>358</v>
      </c>
      <c r="B42" s="50">
        <v>11</v>
      </c>
      <c r="C42" s="7">
        <v>11</v>
      </c>
      <c r="D42" s="20">
        <f t="shared" si="0"/>
        <v>1</v>
      </c>
      <c r="E42" s="70"/>
      <c r="F42" s="9"/>
      <c r="G42" s="72">
        <v>9</v>
      </c>
      <c r="H42" s="22">
        <f t="shared" si="1"/>
        <v>0.81818181818181823</v>
      </c>
      <c r="I42" s="94">
        <v>10</v>
      </c>
      <c r="J42" s="87">
        <f t="shared" si="2"/>
        <v>0.90909090909090906</v>
      </c>
      <c r="K42" s="94">
        <v>9</v>
      </c>
      <c r="L42" s="22">
        <f t="shared" si="3"/>
        <v>0.81818181818181823</v>
      </c>
      <c r="M42" s="120">
        <v>9</v>
      </c>
      <c r="N42" s="23">
        <f t="shared" si="4"/>
        <v>0.81818181818181823</v>
      </c>
      <c r="O42" s="24">
        <v>11</v>
      </c>
      <c r="P42" s="25">
        <f t="shared" si="5"/>
        <v>1</v>
      </c>
      <c r="Q42" s="34">
        <v>6</v>
      </c>
      <c r="R42" s="35">
        <f t="shared" si="6"/>
        <v>0.54545454545454541</v>
      </c>
    </row>
    <row r="43" spans="1:18">
      <c r="A43" s="1" t="s">
        <v>359</v>
      </c>
      <c r="B43" s="50">
        <v>11</v>
      </c>
      <c r="C43" s="7">
        <v>11</v>
      </c>
      <c r="D43" s="20">
        <f t="shared" si="0"/>
        <v>1</v>
      </c>
      <c r="E43" s="70"/>
      <c r="F43" s="9"/>
      <c r="G43" s="72">
        <v>10</v>
      </c>
      <c r="H43" s="22">
        <f t="shared" si="1"/>
        <v>0.90909090909090906</v>
      </c>
      <c r="I43" s="94">
        <v>11</v>
      </c>
      <c r="J43" s="87">
        <f t="shared" si="2"/>
        <v>1</v>
      </c>
      <c r="K43" s="94">
        <v>9</v>
      </c>
      <c r="L43" s="22">
        <f t="shared" si="3"/>
        <v>0.81818181818181823</v>
      </c>
      <c r="M43" s="120">
        <v>11</v>
      </c>
      <c r="N43" s="23">
        <f t="shared" si="4"/>
        <v>1</v>
      </c>
      <c r="O43" s="24">
        <v>11</v>
      </c>
      <c r="P43" s="25">
        <f t="shared" si="5"/>
        <v>1</v>
      </c>
      <c r="Q43" s="34">
        <v>2</v>
      </c>
      <c r="R43" s="35">
        <f t="shared" si="6"/>
        <v>0.18181818181818182</v>
      </c>
    </row>
    <row r="44" spans="1:18">
      <c r="A44" s="1" t="s">
        <v>360</v>
      </c>
      <c r="B44" s="50">
        <v>11</v>
      </c>
      <c r="C44" s="7">
        <v>11</v>
      </c>
      <c r="D44" s="20">
        <f t="shared" si="0"/>
        <v>1</v>
      </c>
      <c r="E44" s="70"/>
      <c r="F44" s="9"/>
      <c r="G44" s="72">
        <v>11</v>
      </c>
      <c r="H44" s="22">
        <f t="shared" si="1"/>
        <v>1</v>
      </c>
      <c r="I44" s="94">
        <v>9</v>
      </c>
      <c r="J44" s="87">
        <f t="shared" si="2"/>
        <v>0.81818181818181823</v>
      </c>
      <c r="K44" s="94">
        <v>10</v>
      </c>
      <c r="L44" s="22">
        <f t="shared" si="3"/>
        <v>0.90909090909090906</v>
      </c>
      <c r="M44" s="120">
        <v>9</v>
      </c>
      <c r="N44" s="23">
        <f t="shared" si="4"/>
        <v>0.81818181818181823</v>
      </c>
      <c r="O44" s="24">
        <v>11</v>
      </c>
      <c r="P44" s="25">
        <f t="shared" si="5"/>
        <v>1</v>
      </c>
      <c r="Q44" s="34">
        <v>2</v>
      </c>
      <c r="R44" s="35">
        <f t="shared" si="6"/>
        <v>0.18181818181818182</v>
      </c>
    </row>
    <row r="45" spans="1:18">
      <c r="A45" s="1" t="s">
        <v>361</v>
      </c>
      <c r="B45" s="50">
        <v>14</v>
      </c>
      <c r="C45" s="7">
        <v>12</v>
      </c>
      <c r="D45" s="20">
        <f t="shared" si="0"/>
        <v>0.8571428571428571</v>
      </c>
      <c r="E45" s="70"/>
      <c r="F45" s="9"/>
      <c r="G45" s="72">
        <v>14</v>
      </c>
      <c r="H45" s="22">
        <f t="shared" si="1"/>
        <v>1</v>
      </c>
      <c r="I45" s="94">
        <v>14</v>
      </c>
      <c r="J45" s="87">
        <f t="shared" si="2"/>
        <v>1</v>
      </c>
      <c r="K45" s="94">
        <v>12</v>
      </c>
      <c r="L45" s="22">
        <f t="shared" si="3"/>
        <v>0.8571428571428571</v>
      </c>
      <c r="M45" s="120">
        <v>8</v>
      </c>
      <c r="N45" s="23">
        <f t="shared" si="4"/>
        <v>0.5714285714285714</v>
      </c>
      <c r="O45" s="24">
        <v>12</v>
      </c>
      <c r="P45" s="25">
        <f t="shared" si="5"/>
        <v>0.8571428571428571</v>
      </c>
      <c r="Q45" s="34">
        <v>2</v>
      </c>
      <c r="R45" s="35">
        <f t="shared" si="6"/>
        <v>0.14285714285714285</v>
      </c>
    </row>
    <row r="46" spans="1:18">
      <c r="A46" s="1" t="s">
        <v>362</v>
      </c>
      <c r="B46" s="50">
        <v>13</v>
      </c>
      <c r="C46" s="7">
        <v>13</v>
      </c>
      <c r="D46" s="20">
        <f t="shared" si="0"/>
        <v>1</v>
      </c>
      <c r="E46" s="70"/>
      <c r="F46" s="9"/>
      <c r="G46" s="72">
        <v>10</v>
      </c>
      <c r="H46" s="22">
        <f t="shared" si="1"/>
        <v>0.76923076923076927</v>
      </c>
      <c r="I46" s="94">
        <v>11</v>
      </c>
      <c r="J46" s="87">
        <f t="shared" si="2"/>
        <v>0.84615384615384615</v>
      </c>
      <c r="K46" s="94">
        <v>12</v>
      </c>
      <c r="L46" s="22">
        <f t="shared" si="3"/>
        <v>0.92307692307692313</v>
      </c>
      <c r="M46" s="120">
        <v>9</v>
      </c>
      <c r="N46" s="23">
        <f t="shared" si="4"/>
        <v>0.69230769230769229</v>
      </c>
      <c r="O46" s="24">
        <v>13</v>
      </c>
      <c r="P46" s="25">
        <f t="shared" si="5"/>
        <v>1</v>
      </c>
      <c r="Q46" s="34">
        <v>7</v>
      </c>
      <c r="R46" s="35">
        <f t="shared" si="6"/>
        <v>0.53846153846153844</v>
      </c>
    </row>
    <row r="47" spans="1:18">
      <c r="A47" s="1" t="s">
        <v>363</v>
      </c>
      <c r="B47" s="50">
        <v>13</v>
      </c>
      <c r="C47" s="7">
        <v>13</v>
      </c>
      <c r="D47" s="20">
        <f t="shared" si="0"/>
        <v>1</v>
      </c>
      <c r="E47" s="70"/>
      <c r="F47" s="9"/>
      <c r="G47" s="72">
        <v>12</v>
      </c>
      <c r="H47" s="22">
        <f t="shared" si="1"/>
        <v>0.92307692307692313</v>
      </c>
      <c r="I47" s="94">
        <v>13</v>
      </c>
      <c r="J47" s="87">
        <f t="shared" si="2"/>
        <v>1</v>
      </c>
      <c r="K47" s="94">
        <v>13</v>
      </c>
      <c r="L47" s="22">
        <f t="shared" si="3"/>
        <v>1</v>
      </c>
      <c r="M47" s="120">
        <v>9</v>
      </c>
      <c r="N47" s="23">
        <f t="shared" si="4"/>
        <v>0.69230769230769229</v>
      </c>
      <c r="O47" s="24">
        <v>13</v>
      </c>
      <c r="P47" s="25">
        <f t="shared" si="5"/>
        <v>1</v>
      </c>
      <c r="Q47" s="34">
        <v>1</v>
      </c>
      <c r="R47" s="35">
        <f t="shared" si="6"/>
        <v>7.6923076923076927E-2</v>
      </c>
    </row>
    <row r="48" spans="1:18">
      <c r="A48" s="1" t="s">
        <v>364</v>
      </c>
      <c r="B48" s="50">
        <v>14</v>
      </c>
      <c r="C48" s="7">
        <v>14</v>
      </c>
      <c r="D48" s="20">
        <f t="shared" si="0"/>
        <v>1</v>
      </c>
      <c r="E48" s="70"/>
      <c r="F48" s="9"/>
      <c r="G48" s="72">
        <v>13</v>
      </c>
      <c r="H48" s="22">
        <f t="shared" si="1"/>
        <v>0.9285714285714286</v>
      </c>
      <c r="I48" s="94">
        <v>14</v>
      </c>
      <c r="J48" s="87">
        <f t="shared" si="2"/>
        <v>1</v>
      </c>
      <c r="K48" s="94">
        <v>13</v>
      </c>
      <c r="L48" s="22">
        <f t="shared" si="3"/>
        <v>0.9285714285714286</v>
      </c>
      <c r="M48" s="120">
        <v>11</v>
      </c>
      <c r="N48" s="23">
        <f t="shared" si="4"/>
        <v>0.7857142857142857</v>
      </c>
      <c r="O48" s="24">
        <v>14</v>
      </c>
      <c r="P48" s="25">
        <f t="shared" si="5"/>
        <v>1</v>
      </c>
      <c r="Q48" s="34">
        <v>10</v>
      </c>
      <c r="R48" s="35">
        <f t="shared" si="6"/>
        <v>0.7142857142857143</v>
      </c>
    </row>
    <row r="49" spans="1:18">
      <c r="A49" s="1" t="s">
        <v>365</v>
      </c>
      <c r="B49" s="50">
        <v>16</v>
      </c>
      <c r="C49" s="7">
        <v>16</v>
      </c>
      <c r="D49" s="20">
        <f t="shared" si="0"/>
        <v>1</v>
      </c>
      <c r="E49" s="70"/>
      <c r="F49" s="9"/>
      <c r="G49" s="72">
        <v>15</v>
      </c>
      <c r="H49" s="22">
        <f t="shared" si="1"/>
        <v>0.9375</v>
      </c>
      <c r="I49" s="94">
        <v>16</v>
      </c>
      <c r="J49" s="87">
        <f t="shared" si="2"/>
        <v>1</v>
      </c>
      <c r="K49" s="94">
        <v>13</v>
      </c>
      <c r="L49" s="22">
        <f t="shared" si="3"/>
        <v>0.8125</v>
      </c>
      <c r="M49" s="120">
        <v>8</v>
      </c>
      <c r="N49" s="23">
        <f t="shared" si="4"/>
        <v>0.5</v>
      </c>
      <c r="O49" s="24">
        <v>0</v>
      </c>
      <c r="P49" s="25">
        <f t="shared" si="5"/>
        <v>0</v>
      </c>
      <c r="Q49" s="34">
        <v>11</v>
      </c>
      <c r="R49" s="35">
        <f t="shared" si="6"/>
        <v>0.6875</v>
      </c>
    </row>
    <row r="50" spans="1:18">
      <c r="A50" s="1" t="s">
        <v>366</v>
      </c>
      <c r="B50" s="50">
        <v>14</v>
      </c>
      <c r="C50" s="7">
        <v>14</v>
      </c>
      <c r="D50" s="20">
        <f t="shared" si="0"/>
        <v>1</v>
      </c>
      <c r="E50" s="70"/>
      <c r="F50" s="9"/>
      <c r="G50" s="72">
        <v>14</v>
      </c>
      <c r="H50" s="22">
        <f t="shared" si="1"/>
        <v>1</v>
      </c>
      <c r="I50" s="94">
        <v>12</v>
      </c>
      <c r="J50" s="87">
        <f t="shared" si="2"/>
        <v>0.8571428571428571</v>
      </c>
      <c r="K50" s="94">
        <v>10</v>
      </c>
      <c r="L50" s="22">
        <f t="shared" si="3"/>
        <v>0.7142857142857143</v>
      </c>
      <c r="M50" s="120">
        <v>7</v>
      </c>
      <c r="N50" s="23">
        <f t="shared" si="4"/>
        <v>0.5</v>
      </c>
      <c r="O50" s="24">
        <v>0</v>
      </c>
      <c r="P50" s="25">
        <f t="shared" si="5"/>
        <v>0</v>
      </c>
      <c r="Q50" s="34">
        <v>2</v>
      </c>
      <c r="R50" s="35">
        <f t="shared" si="6"/>
        <v>0.14285714285714285</v>
      </c>
    </row>
    <row r="51" spans="1:18">
      <c r="A51" s="1" t="s">
        <v>367</v>
      </c>
      <c r="B51" s="50">
        <v>13</v>
      </c>
      <c r="C51" s="7">
        <v>13</v>
      </c>
      <c r="D51" s="20">
        <f t="shared" si="0"/>
        <v>1</v>
      </c>
      <c r="E51" s="70"/>
      <c r="F51" s="9"/>
      <c r="G51" s="72">
        <v>11</v>
      </c>
      <c r="H51" s="22">
        <f t="shared" si="1"/>
        <v>0.84615384615384615</v>
      </c>
      <c r="I51" s="94">
        <v>13</v>
      </c>
      <c r="J51" s="87">
        <f t="shared" si="2"/>
        <v>1</v>
      </c>
      <c r="K51" s="94">
        <v>12</v>
      </c>
      <c r="L51" s="22">
        <f t="shared" si="3"/>
        <v>0.92307692307692313</v>
      </c>
      <c r="M51" s="120">
        <v>7</v>
      </c>
      <c r="N51" s="23">
        <f t="shared" si="4"/>
        <v>0.53846153846153844</v>
      </c>
      <c r="O51" s="24">
        <v>0</v>
      </c>
      <c r="P51" s="25">
        <f t="shared" si="5"/>
        <v>0</v>
      </c>
      <c r="Q51" s="34">
        <v>9</v>
      </c>
      <c r="R51" s="35">
        <f t="shared" si="6"/>
        <v>0.69230769230769229</v>
      </c>
    </row>
    <row r="52" spans="1:18">
      <c r="A52" s="1" t="s">
        <v>368</v>
      </c>
      <c r="B52" s="50">
        <v>13</v>
      </c>
      <c r="C52" s="7">
        <v>11</v>
      </c>
      <c r="D52" s="20">
        <f t="shared" si="0"/>
        <v>0.84615384615384615</v>
      </c>
      <c r="E52" s="70"/>
      <c r="F52" s="9"/>
      <c r="G52" s="72">
        <v>13</v>
      </c>
      <c r="H52" s="22">
        <f t="shared" si="1"/>
        <v>1</v>
      </c>
      <c r="I52" s="94">
        <v>13</v>
      </c>
      <c r="J52" s="87">
        <f t="shared" si="2"/>
        <v>1</v>
      </c>
      <c r="K52" s="94">
        <v>13</v>
      </c>
      <c r="L52" s="22">
        <f t="shared" si="3"/>
        <v>1</v>
      </c>
      <c r="M52" s="120">
        <v>9</v>
      </c>
      <c r="N52" s="23">
        <f t="shared" si="4"/>
        <v>0.69230769230769229</v>
      </c>
      <c r="O52" s="24">
        <v>11</v>
      </c>
      <c r="P52" s="25">
        <f t="shared" si="5"/>
        <v>0.84615384615384615</v>
      </c>
      <c r="Q52" s="34">
        <v>7</v>
      </c>
      <c r="R52" s="35">
        <f t="shared" si="6"/>
        <v>0.53846153846153844</v>
      </c>
    </row>
    <row r="53" spans="1:18">
      <c r="A53" s="1" t="s">
        <v>369</v>
      </c>
      <c r="B53" s="50">
        <v>26</v>
      </c>
      <c r="C53" s="7">
        <v>23</v>
      </c>
      <c r="D53" s="20">
        <f t="shared" si="0"/>
        <v>0.88461538461538458</v>
      </c>
      <c r="E53" s="70"/>
      <c r="F53" s="9"/>
      <c r="G53" s="72">
        <v>24</v>
      </c>
      <c r="H53" s="22">
        <f t="shared" si="1"/>
        <v>0.92307692307692313</v>
      </c>
      <c r="I53" s="94">
        <v>24</v>
      </c>
      <c r="J53" s="87">
        <f t="shared" si="2"/>
        <v>0.92307692307692313</v>
      </c>
      <c r="K53" s="94">
        <v>24</v>
      </c>
      <c r="L53" s="22">
        <f t="shared" si="3"/>
        <v>0.92307692307692313</v>
      </c>
      <c r="M53" s="120">
        <v>16</v>
      </c>
      <c r="N53" s="23">
        <f t="shared" si="4"/>
        <v>0.61538461538461542</v>
      </c>
      <c r="O53" s="24">
        <v>23</v>
      </c>
      <c r="P53" s="25">
        <f t="shared" si="5"/>
        <v>0.88461538461538458</v>
      </c>
      <c r="Q53" s="34">
        <v>1</v>
      </c>
      <c r="R53" s="35">
        <f t="shared" si="6"/>
        <v>3.8461538461538464E-2</v>
      </c>
    </row>
    <row r="54" spans="1:18">
      <c r="A54" s="1" t="s">
        <v>370</v>
      </c>
      <c r="B54" s="50">
        <v>13</v>
      </c>
      <c r="C54" s="7">
        <v>13</v>
      </c>
      <c r="D54" s="20">
        <f t="shared" si="0"/>
        <v>1</v>
      </c>
      <c r="E54" s="70"/>
      <c r="F54" s="9"/>
      <c r="G54" s="72">
        <v>13</v>
      </c>
      <c r="H54" s="22">
        <f t="shared" si="1"/>
        <v>1</v>
      </c>
      <c r="I54" s="94">
        <v>13</v>
      </c>
      <c r="J54" s="87">
        <f t="shared" si="2"/>
        <v>1</v>
      </c>
      <c r="K54" s="94">
        <v>11</v>
      </c>
      <c r="L54" s="22">
        <f t="shared" si="3"/>
        <v>0.84615384615384615</v>
      </c>
      <c r="M54" s="120">
        <v>7</v>
      </c>
      <c r="N54" s="23">
        <f t="shared" si="4"/>
        <v>0.53846153846153844</v>
      </c>
      <c r="O54" s="24">
        <v>13</v>
      </c>
      <c r="P54" s="25">
        <f t="shared" si="5"/>
        <v>1</v>
      </c>
      <c r="Q54" s="34">
        <v>7</v>
      </c>
      <c r="R54" s="35">
        <f t="shared" si="6"/>
        <v>0.53846153846153844</v>
      </c>
    </row>
    <row r="55" spans="1:18">
      <c r="A55" s="1" t="s">
        <v>371</v>
      </c>
      <c r="B55" s="50">
        <v>33</v>
      </c>
      <c r="C55" s="7">
        <v>33</v>
      </c>
      <c r="D55" s="20">
        <f t="shared" si="0"/>
        <v>1</v>
      </c>
      <c r="E55" s="70"/>
      <c r="F55" s="9"/>
      <c r="G55" s="72">
        <v>33</v>
      </c>
      <c r="H55" s="22">
        <f t="shared" si="1"/>
        <v>1</v>
      </c>
      <c r="I55" s="94">
        <v>31</v>
      </c>
      <c r="J55" s="87">
        <f t="shared" si="2"/>
        <v>0.93939393939393945</v>
      </c>
      <c r="K55" s="94">
        <v>33</v>
      </c>
      <c r="L55" s="22">
        <f t="shared" si="3"/>
        <v>1</v>
      </c>
      <c r="M55" s="120">
        <v>29</v>
      </c>
      <c r="N55" s="23">
        <f t="shared" si="4"/>
        <v>0.87878787878787878</v>
      </c>
      <c r="O55" s="24">
        <v>33</v>
      </c>
      <c r="P55" s="25">
        <f t="shared" si="5"/>
        <v>1</v>
      </c>
      <c r="Q55" s="34">
        <v>26</v>
      </c>
      <c r="R55" s="35">
        <f t="shared" si="6"/>
        <v>0.78787878787878785</v>
      </c>
    </row>
    <row r="56" spans="1:18">
      <c r="A56" s="1" t="s">
        <v>372</v>
      </c>
      <c r="B56" s="50">
        <v>33</v>
      </c>
      <c r="C56" s="7">
        <v>29</v>
      </c>
      <c r="D56" s="20">
        <f t="shared" si="0"/>
        <v>0.87878787878787878</v>
      </c>
      <c r="E56" s="70"/>
      <c r="F56" s="9"/>
      <c r="G56" s="72">
        <v>33</v>
      </c>
      <c r="H56" s="22">
        <f t="shared" si="1"/>
        <v>1</v>
      </c>
      <c r="I56" s="94">
        <v>33</v>
      </c>
      <c r="J56" s="87">
        <f t="shared" si="2"/>
        <v>1</v>
      </c>
      <c r="K56" s="94">
        <v>33</v>
      </c>
      <c r="L56" s="22">
        <f t="shared" si="3"/>
        <v>1</v>
      </c>
      <c r="M56" s="120">
        <v>29</v>
      </c>
      <c r="N56" s="23">
        <f t="shared" si="4"/>
        <v>0.87878787878787878</v>
      </c>
      <c r="O56" s="24">
        <v>29</v>
      </c>
      <c r="P56" s="25">
        <f t="shared" si="5"/>
        <v>0.87878787878787878</v>
      </c>
      <c r="Q56" s="34">
        <v>5</v>
      </c>
      <c r="R56" s="35">
        <f t="shared" si="6"/>
        <v>0.15151515151515152</v>
      </c>
    </row>
    <row r="57" spans="1:18">
      <c r="A57" s="1" t="s">
        <v>373</v>
      </c>
      <c r="B57" s="50">
        <v>33</v>
      </c>
      <c r="C57" s="7">
        <v>29</v>
      </c>
      <c r="D57" s="20">
        <f t="shared" si="0"/>
        <v>0.87878787878787878</v>
      </c>
      <c r="E57" s="70"/>
      <c r="F57" s="9"/>
      <c r="G57" s="72">
        <v>32</v>
      </c>
      <c r="H57" s="22">
        <f t="shared" si="1"/>
        <v>0.96969696969696972</v>
      </c>
      <c r="I57" s="94">
        <v>33</v>
      </c>
      <c r="J57" s="87">
        <f t="shared" si="2"/>
        <v>1</v>
      </c>
      <c r="K57" s="94">
        <v>32</v>
      </c>
      <c r="L57" s="22">
        <f t="shared" si="3"/>
        <v>0.96969696969696972</v>
      </c>
      <c r="M57" s="120">
        <v>27</v>
      </c>
      <c r="N57" s="23">
        <f t="shared" si="4"/>
        <v>0.81818181818181823</v>
      </c>
      <c r="O57" s="24">
        <v>29</v>
      </c>
      <c r="P57" s="25">
        <f t="shared" si="5"/>
        <v>0.87878787878787878</v>
      </c>
      <c r="Q57" s="34">
        <v>22</v>
      </c>
      <c r="R57" s="35">
        <f t="shared" si="6"/>
        <v>0.66666666666666663</v>
      </c>
    </row>
    <row r="58" spans="1:18">
      <c r="A58" s="1" t="s">
        <v>374</v>
      </c>
      <c r="B58" s="50">
        <v>8</v>
      </c>
      <c r="C58" s="7">
        <v>8</v>
      </c>
      <c r="D58" s="20">
        <f t="shared" si="0"/>
        <v>1</v>
      </c>
      <c r="E58" s="70"/>
      <c r="F58" s="9"/>
      <c r="G58" s="72">
        <v>6</v>
      </c>
      <c r="H58" s="22">
        <f t="shared" si="1"/>
        <v>0.75</v>
      </c>
      <c r="I58" s="94">
        <v>8</v>
      </c>
      <c r="J58" s="87">
        <f t="shared" si="2"/>
        <v>1</v>
      </c>
      <c r="K58" s="94">
        <v>8</v>
      </c>
      <c r="L58" s="22">
        <f t="shared" si="3"/>
        <v>1</v>
      </c>
      <c r="M58" s="120">
        <v>8</v>
      </c>
      <c r="N58" s="23">
        <f t="shared" si="4"/>
        <v>1</v>
      </c>
      <c r="O58" s="24">
        <v>8</v>
      </c>
      <c r="P58" s="25">
        <f t="shared" si="5"/>
        <v>1</v>
      </c>
      <c r="Q58" s="34">
        <v>8</v>
      </c>
      <c r="R58" s="35">
        <f t="shared" si="6"/>
        <v>1</v>
      </c>
    </row>
    <row r="59" spans="1:18">
      <c r="A59" s="1" t="s">
        <v>375</v>
      </c>
      <c r="B59" s="50">
        <v>8</v>
      </c>
      <c r="C59" s="7">
        <v>8</v>
      </c>
      <c r="D59" s="20">
        <f t="shared" si="0"/>
        <v>1</v>
      </c>
      <c r="E59" s="70"/>
      <c r="F59" s="9"/>
      <c r="G59" s="72">
        <v>8</v>
      </c>
      <c r="H59" s="22">
        <f t="shared" si="1"/>
        <v>1</v>
      </c>
      <c r="I59" s="94">
        <v>8</v>
      </c>
      <c r="J59" s="87">
        <f t="shared" si="2"/>
        <v>1</v>
      </c>
      <c r="K59" s="94">
        <v>8</v>
      </c>
      <c r="L59" s="22">
        <f t="shared" si="3"/>
        <v>1</v>
      </c>
      <c r="M59" s="120">
        <v>6</v>
      </c>
      <c r="N59" s="23">
        <f t="shared" si="4"/>
        <v>0.75</v>
      </c>
      <c r="O59" s="24">
        <v>8</v>
      </c>
      <c r="P59" s="25">
        <f t="shared" si="5"/>
        <v>1</v>
      </c>
      <c r="Q59" s="34">
        <v>8</v>
      </c>
      <c r="R59" s="35">
        <f t="shared" si="6"/>
        <v>1</v>
      </c>
    </row>
    <row r="60" spans="1:18">
      <c r="A60" s="1" t="s">
        <v>376</v>
      </c>
      <c r="B60" s="50">
        <v>8</v>
      </c>
      <c r="C60" s="7">
        <v>8</v>
      </c>
      <c r="D60" s="20">
        <f t="shared" si="0"/>
        <v>1</v>
      </c>
      <c r="E60" s="70"/>
      <c r="F60" s="9"/>
      <c r="G60" s="72">
        <v>8</v>
      </c>
      <c r="H60" s="22">
        <f t="shared" si="1"/>
        <v>1</v>
      </c>
      <c r="I60" s="94">
        <v>8</v>
      </c>
      <c r="J60" s="87">
        <f t="shared" si="2"/>
        <v>1</v>
      </c>
      <c r="K60" s="94">
        <v>8</v>
      </c>
      <c r="L60" s="22">
        <f t="shared" si="3"/>
        <v>1</v>
      </c>
      <c r="M60" s="120">
        <v>6</v>
      </c>
      <c r="N60" s="23">
        <f t="shared" si="4"/>
        <v>0.75</v>
      </c>
      <c r="O60" s="24">
        <v>8</v>
      </c>
      <c r="P60" s="25">
        <f t="shared" si="5"/>
        <v>1</v>
      </c>
      <c r="Q60" s="34">
        <v>8</v>
      </c>
      <c r="R60" s="35">
        <f t="shared" si="6"/>
        <v>1</v>
      </c>
    </row>
    <row r="61" spans="1:18">
      <c r="A61" s="1" t="s">
        <v>377</v>
      </c>
      <c r="B61" s="50">
        <v>8</v>
      </c>
      <c r="C61" s="7">
        <v>8</v>
      </c>
      <c r="D61" s="20">
        <f t="shared" si="0"/>
        <v>1</v>
      </c>
      <c r="E61" s="70"/>
      <c r="F61" s="9"/>
      <c r="G61" s="72">
        <v>8</v>
      </c>
      <c r="H61" s="22">
        <f t="shared" si="1"/>
        <v>1</v>
      </c>
      <c r="I61" s="94">
        <v>8</v>
      </c>
      <c r="J61" s="87">
        <f t="shared" si="2"/>
        <v>1</v>
      </c>
      <c r="K61" s="94">
        <v>6</v>
      </c>
      <c r="L61" s="22">
        <f t="shared" si="3"/>
        <v>0.75</v>
      </c>
      <c r="M61" s="120">
        <v>8</v>
      </c>
      <c r="N61" s="23">
        <f t="shared" si="4"/>
        <v>1</v>
      </c>
      <c r="O61" s="24">
        <v>8</v>
      </c>
      <c r="P61" s="25">
        <f t="shared" si="5"/>
        <v>1</v>
      </c>
      <c r="Q61" s="34">
        <v>8</v>
      </c>
      <c r="R61" s="35">
        <f t="shared" si="6"/>
        <v>1</v>
      </c>
    </row>
    <row r="62" spans="1:18">
      <c r="A62" s="1" t="s">
        <v>378</v>
      </c>
      <c r="B62" s="50">
        <v>8</v>
      </c>
      <c r="C62" s="7">
        <v>8</v>
      </c>
      <c r="D62" s="20">
        <f t="shared" si="0"/>
        <v>1</v>
      </c>
      <c r="E62" s="70"/>
      <c r="F62" s="9"/>
      <c r="G62" s="72">
        <v>8</v>
      </c>
      <c r="H62" s="22">
        <f t="shared" si="1"/>
        <v>1</v>
      </c>
      <c r="I62" s="94">
        <v>8</v>
      </c>
      <c r="J62" s="87">
        <f t="shared" si="2"/>
        <v>1</v>
      </c>
      <c r="K62" s="94">
        <v>8</v>
      </c>
      <c r="L62" s="22">
        <f t="shared" si="3"/>
        <v>1</v>
      </c>
      <c r="M62" s="120">
        <v>6</v>
      </c>
      <c r="N62" s="23">
        <f t="shared" si="4"/>
        <v>0.75</v>
      </c>
      <c r="O62" s="24">
        <v>8</v>
      </c>
      <c r="P62" s="25">
        <f t="shared" si="5"/>
        <v>1</v>
      </c>
      <c r="Q62" s="34">
        <v>8</v>
      </c>
      <c r="R62" s="35">
        <f t="shared" si="6"/>
        <v>1</v>
      </c>
    </row>
    <row r="63" spans="1:18">
      <c r="A63" s="1" t="s">
        <v>379</v>
      </c>
      <c r="B63" s="50">
        <v>8</v>
      </c>
      <c r="C63" s="7">
        <v>6</v>
      </c>
      <c r="D63" s="20">
        <f t="shared" si="0"/>
        <v>0.75</v>
      </c>
      <c r="E63" s="70"/>
      <c r="F63" s="9"/>
      <c r="G63" s="72">
        <v>7</v>
      </c>
      <c r="H63" s="22">
        <f t="shared" si="1"/>
        <v>0.875</v>
      </c>
      <c r="I63" s="94">
        <v>6</v>
      </c>
      <c r="J63" s="87">
        <f t="shared" si="2"/>
        <v>0.75</v>
      </c>
      <c r="K63" s="94">
        <v>8</v>
      </c>
      <c r="L63" s="22">
        <f t="shared" si="3"/>
        <v>1</v>
      </c>
      <c r="M63" s="120">
        <v>6</v>
      </c>
      <c r="N63" s="23">
        <f t="shared" si="4"/>
        <v>0.75</v>
      </c>
      <c r="O63" s="24">
        <v>8</v>
      </c>
      <c r="P63" s="25">
        <f t="shared" si="5"/>
        <v>1</v>
      </c>
      <c r="Q63" s="34">
        <v>8</v>
      </c>
      <c r="R63" s="35">
        <f t="shared" si="6"/>
        <v>1</v>
      </c>
    </row>
    <row r="64" spans="1:18">
      <c r="A64" s="1" t="s">
        <v>380</v>
      </c>
      <c r="B64" s="50">
        <v>8</v>
      </c>
      <c r="C64" s="7">
        <v>8</v>
      </c>
      <c r="D64" s="20">
        <f t="shared" si="0"/>
        <v>1</v>
      </c>
      <c r="E64" s="70"/>
      <c r="F64" s="9"/>
      <c r="G64" s="72">
        <v>8</v>
      </c>
      <c r="H64" s="22">
        <f t="shared" si="1"/>
        <v>1</v>
      </c>
      <c r="I64" s="94">
        <v>8</v>
      </c>
      <c r="J64" s="87">
        <f t="shared" si="2"/>
        <v>1</v>
      </c>
      <c r="K64" s="94">
        <v>0</v>
      </c>
      <c r="L64" s="22">
        <f t="shared" si="3"/>
        <v>0</v>
      </c>
      <c r="M64" s="120">
        <v>6</v>
      </c>
      <c r="N64" s="23">
        <f t="shared" si="4"/>
        <v>0.75</v>
      </c>
      <c r="O64" s="24">
        <v>8</v>
      </c>
      <c r="P64" s="25">
        <f t="shared" si="5"/>
        <v>1</v>
      </c>
      <c r="Q64" s="34">
        <v>8</v>
      </c>
      <c r="R64" s="35">
        <f t="shared" si="6"/>
        <v>1</v>
      </c>
    </row>
    <row r="65" spans="1:18">
      <c r="A65" s="1" t="s">
        <v>381</v>
      </c>
      <c r="B65" s="50">
        <v>8</v>
      </c>
      <c r="C65" s="7">
        <v>8</v>
      </c>
      <c r="D65" s="20">
        <f t="shared" si="0"/>
        <v>1</v>
      </c>
      <c r="E65" s="70"/>
      <c r="F65" s="9"/>
      <c r="G65" s="72">
        <v>8</v>
      </c>
      <c r="H65" s="22">
        <f t="shared" si="1"/>
        <v>1</v>
      </c>
      <c r="I65" s="94">
        <v>8</v>
      </c>
      <c r="J65" s="87">
        <f t="shared" si="2"/>
        <v>1</v>
      </c>
      <c r="K65" s="94">
        <v>8</v>
      </c>
      <c r="L65" s="22">
        <f t="shared" si="3"/>
        <v>1</v>
      </c>
      <c r="M65" s="120">
        <v>6</v>
      </c>
      <c r="N65" s="23">
        <f t="shared" si="4"/>
        <v>0.75</v>
      </c>
      <c r="O65" s="24">
        <v>8</v>
      </c>
      <c r="P65" s="25">
        <f t="shared" si="5"/>
        <v>1</v>
      </c>
      <c r="Q65" s="34">
        <v>6</v>
      </c>
      <c r="R65" s="35">
        <f t="shared" si="6"/>
        <v>0.75</v>
      </c>
    </row>
    <row r="66" spans="1:18">
      <c r="A66" s="1" t="s">
        <v>382</v>
      </c>
      <c r="B66" s="50">
        <v>8</v>
      </c>
      <c r="C66" s="7">
        <v>8</v>
      </c>
      <c r="D66" s="20">
        <f t="shared" si="0"/>
        <v>1</v>
      </c>
      <c r="E66" s="70"/>
      <c r="F66" s="9"/>
      <c r="G66" s="72">
        <v>6</v>
      </c>
      <c r="H66" s="22">
        <f t="shared" si="1"/>
        <v>0.75</v>
      </c>
      <c r="I66" s="94">
        <v>3</v>
      </c>
      <c r="J66" s="87">
        <f t="shared" si="2"/>
        <v>0.375</v>
      </c>
      <c r="K66" s="94">
        <v>8</v>
      </c>
      <c r="L66" s="22">
        <f t="shared" si="3"/>
        <v>1</v>
      </c>
      <c r="M66" s="120">
        <v>8</v>
      </c>
      <c r="N66" s="23">
        <f t="shared" si="4"/>
        <v>1</v>
      </c>
      <c r="O66" s="24">
        <v>8</v>
      </c>
      <c r="P66" s="25">
        <f t="shared" si="5"/>
        <v>1</v>
      </c>
      <c r="Q66" s="34">
        <v>0</v>
      </c>
      <c r="R66" s="35">
        <f t="shared" si="6"/>
        <v>0</v>
      </c>
    </row>
    <row r="67" spans="1:18">
      <c r="A67" s="1" t="s">
        <v>383</v>
      </c>
      <c r="B67" s="50">
        <v>28</v>
      </c>
      <c r="C67" s="7">
        <v>23</v>
      </c>
      <c r="D67" s="20">
        <f t="shared" si="0"/>
        <v>0.8214285714285714</v>
      </c>
      <c r="E67" s="70"/>
      <c r="F67" s="9"/>
      <c r="G67" s="72">
        <v>26</v>
      </c>
      <c r="H67" s="22">
        <f t="shared" si="1"/>
        <v>0.9285714285714286</v>
      </c>
      <c r="I67" s="94">
        <v>26</v>
      </c>
      <c r="J67" s="87">
        <f t="shared" si="2"/>
        <v>0.9285714285714286</v>
      </c>
      <c r="K67" s="94">
        <v>22</v>
      </c>
      <c r="L67" s="22">
        <f t="shared" si="3"/>
        <v>0.7857142857142857</v>
      </c>
      <c r="M67" s="120">
        <v>16</v>
      </c>
      <c r="N67" s="23">
        <f t="shared" si="4"/>
        <v>0.5714285714285714</v>
      </c>
      <c r="O67" s="24">
        <v>23</v>
      </c>
      <c r="P67" s="25">
        <f t="shared" si="5"/>
        <v>0.8214285714285714</v>
      </c>
      <c r="Q67" s="34">
        <v>13</v>
      </c>
      <c r="R67" s="35">
        <f t="shared" si="6"/>
        <v>0.4642857142857143</v>
      </c>
    </row>
    <row r="68" spans="1:18">
      <c r="A68" s="1" t="s">
        <v>384</v>
      </c>
      <c r="B68" s="50">
        <v>28</v>
      </c>
      <c r="C68" s="7">
        <v>23</v>
      </c>
      <c r="D68" s="20">
        <f t="shared" si="0"/>
        <v>0.8214285714285714</v>
      </c>
      <c r="E68" s="70"/>
      <c r="F68" s="9"/>
      <c r="G68" s="72">
        <v>27</v>
      </c>
      <c r="H68" s="22">
        <f t="shared" si="1"/>
        <v>0.9642857142857143</v>
      </c>
      <c r="I68" s="94">
        <v>17</v>
      </c>
      <c r="J68" s="87">
        <f t="shared" si="2"/>
        <v>0.6071428571428571</v>
      </c>
      <c r="K68" s="94">
        <v>27</v>
      </c>
      <c r="L68" s="22">
        <f t="shared" si="3"/>
        <v>0.9642857142857143</v>
      </c>
      <c r="M68" s="120">
        <v>17</v>
      </c>
      <c r="N68" s="23">
        <f t="shared" si="4"/>
        <v>0.6071428571428571</v>
      </c>
      <c r="O68" s="24">
        <v>23</v>
      </c>
      <c r="P68" s="25">
        <f t="shared" si="5"/>
        <v>0.8214285714285714</v>
      </c>
      <c r="Q68" s="34">
        <v>19</v>
      </c>
      <c r="R68" s="35">
        <f t="shared" si="6"/>
        <v>0.6785714285714286</v>
      </c>
    </row>
    <row r="69" spans="1:18">
      <c r="A69" s="1" t="s">
        <v>385</v>
      </c>
      <c r="B69" s="50">
        <v>28</v>
      </c>
      <c r="C69" s="7">
        <v>23</v>
      </c>
      <c r="D69" s="20">
        <f t="shared" ref="D69:D132" si="7">C69/B69</f>
        <v>0.8214285714285714</v>
      </c>
      <c r="E69" s="70"/>
      <c r="F69" s="9"/>
      <c r="G69" s="72">
        <v>22</v>
      </c>
      <c r="H69" s="22">
        <f t="shared" ref="H69:H132" si="8">G69/B69</f>
        <v>0.7857142857142857</v>
      </c>
      <c r="I69" s="94">
        <v>24</v>
      </c>
      <c r="J69" s="87">
        <f t="shared" ref="J69:J132" si="9">I69/B69</f>
        <v>0.8571428571428571</v>
      </c>
      <c r="K69" s="94">
        <v>24</v>
      </c>
      <c r="L69" s="22">
        <f t="shared" ref="L69:L132" si="10">K69/B69</f>
        <v>0.8571428571428571</v>
      </c>
      <c r="M69" s="120">
        <v>15</v>
      </c>
      <c r="N69" s="23">
        <f t="shared" ref="N69:N132" si="11">M69/B69</f>
        <v>0.5357142857142857</v>
      </c>
      <c r="O69" s="24">
        <v>23</v>
      </c>
      <c r="P69" s="25">
        <f t="shared" ref="P69:P132" si="12">O69/B69</f>
        <v>0.8214285714285714</v>
      </c>
      <c r="Q69" s="34">
        <v>11</v>
      </c>
      <c r="R69" s="35">
        <f t="shared" ref="R69:R132" si="13">Q69/B69</f>
        <v>0.39285714285714285</v>
      </c>
    </row>
    <row r="70" spans="1:18">
      <c r="A70" s="1" t="s">
        <v>386</v>
      </c>
      <c r="B70" s="50">
        <v>28</v>
      </c>
      <c r="C70" s="7">
        <v>24</v>
      </c>
      <c r="D70" s="20">
        <f t="shared" si="7"/>
        <v>0.8571428571428571</v>
      </c>
      <c r="E70" s="70"/>
      <c r="F70" s="9"/>
      <c r="G70" s="72">
        <v>28</v>
      </c>
      <c r="H70" s="22">
        <f t="shared" si="8"/>
        <v>1</v>
      </c>
      <c r="I70" s="94">
        <v>21</v>
      </c>
      <c r="J70" s="87">
        <f t="shared" si="9"/>
        <v>0.75</v>
      </c>
      <c r="K70" s="94">
        <v>22</v>
      </c>
      <c r="L70" s="22">
        <f t="shared" si="10"/>
        <v>0.7857142857142857</v>
      </c>
      <c r="M70" s="120">
        <v>16</v>
      </c>
      <c r="N70" s="23">
        <f t="shared" si="11"/>
        <v>0.5714285714285714</v>
      </c>
      <c r="O70" s="24">
        <v>24</v>
      </c>
      <c r="P70" s="25">
        <f t="shared" si="12"/>
        <v>0.8571428571428571</v>
      </c>
      <c r="Q70" s="34">
        <v>17</v>
      </c>
      <c r="R70" s="35">
        <f t="shared" si="13"/>
        <v>0.6071428571428571</v>
      </c>
    </row>
    <row r="71" spans="1:18">
      <c r="A71" s="1" t="s">
        <v>387</v>
      </c>
      <c r="B71" s="50">
        <v>28</v>
      </c>
      <c r="C71" s="7">
        <v>23</v>
      </c>
      <c r="D71" s="20">
        <f t="shared" si="7"/>
        <v>0.8214285714285714</v>
      </c>
      <c r="E71" s="70"/>
      <c r="F71" s="9"/>
      <c r="G71" s="72">
        <v>28</v>
      </c>
      <c r="H71" s="22">
        <f t="shared" si="8"/>
        <v>1</v>
      </c>
      <c r="I71" s="94">
        <v>26</v>
      </c>
      <c r="J71" s="87">
        <f t="shared" si="9"/>
        <v>0.9285714285714286</v>
      </c>
      <c r="K71" s="94">
        <v>26</v>
      </c>
      <c r="L71" s="22">
        <f t="shared" si="10"/>
        <v>0.9285714285714286</v>
      </c>
      <c r="M71" s="120">
        <v>7</v>
      </c>
      <c r="N71" s="23">
        <f t="shared" si="11"/>
        <v>0.25</v>
      </c>
      <c r="O71" s="24">
        <v>23</v>
      </c>
      <c r="P71" s="25">
        <f t="shared" si="12"/>
        <v>0.8214285714285714</v>
      </c>
      <c r="Q71" s="34">
        <v>11</v>
      </c>
      <c r="R71" s="35">
        <f t="shared" si="13"/>
        <v>0.39285714285714285</v>
      </c>
    </row>
    <row r="72" spans="1:18">
      <c r="A72" s="1" t="s">
        <v>388</v>
      </c>
      <c r="B72" s="50">
        <v>28</v>
      </c>
      <c r="C72" s="7">
        <v>19</v>
      </c>
      <c r="D72" s="20">
        <f t="shared" si="7"/>
        <v>0.6785714285714286</v>
      </c>
      <c r="E72" s="70"/>
      <c r="F72" s="9"/>
      <c r="G72" s="72">
        <v>24</v>
      </c>
      <c r="H72" s="22">
        <f t="shared" si="8"/>
        <v>0.8571428571428571</v>
      </c>
      <c r="I72" s="94">
        <v>14</v>
      </c>
      <c r="J72" s="87">
        <f t="shared" si="9"/>
        <v>0.5</v>
      </c>
      <c r="K72" s="94">
        <v>25</v>
      </c>
      <c r="L72" s="22">
        <f t="shared" si="10"/>
        <v>0.8928571428571429</v>
      </c>
      <c r="M72" s="120">
        <v>19</v>
      </c>
      <c r="N72" s="23">
        <f t="shared" si="11"/>
        <v>0.6785714285714286</v>
      </c>
      <c r="O72" s="24">
        <v>17</v>
      </c>
      <c r="P72" s="25">
        <f t="shared" si="12"/>
        <v>0.6071428571428571</v>
      </c>
      <c r="Q72" s="34">
        <v>10</v>
      </c>
      <c r="R72" s="35">
        <f t="shared" si="13"/>
        <v>0.35714285714285715</v>
      </c>
    </row>
    <row r="73" spans="1:18">
      <c r="A73" s="1" t="s">
        <v>389</v>
      </c>
      <c r="B73" s="50">
        <v>28</v>
      </c>
      <c r="C73" s="7">
        <v>23</v>
      </c>
      <c r="D73" s="20">
        <f t="shared" si="7"/>
        <v>0.8214285714285714</v>
      </c>
      <c r="E73" s="70"/>
      <c r="F73" s="9"/>
      <c r="G73" s="72">
        <v>24</v>
      </c>
      <c r="H73" s="22">
        <f t="shared" si="8"/>
        <v>0.8571428571428571</v>
      </c>
      <c r="I73" s="94">
        <v>25</v>
      </c>
      <c r="J73" s="87">
        <f t="shared" si="9"/>
        <v>0.8928571428571429</v>
      </c>
      <c r="K73" s="94">
        <v>19</v>
      </c>
      <c r="L73" s="22">
        <f t="shared" si="10"/>
        <v>0.6785714285714286</v>
      </c>
      <c r="M73" s="120">
        <v>19</v>
      </c>
      <c r="N73" s="23">
        <f t="shared" si="11"/>
        <v>0.6785714285714286</v>
      </c>
      <c r="O73" s="24">
        <v>23</v>
      </c>
      <c r="P73" s="25">
        <f t="shared" si="12"/>
        <v>0.8214285714285714</v>
      </c>
      <c r="Q73" s="34">
        <v>10</v>
      </c>
      <c r="R73" s="35">
        <f t="shared" si="13"/>
        <v>0.35714285714285715</v>
      </c>
    </row>
    <row r="74" spans="1:18">
      <c r="A74" s="1" t="s">
        <v>390</v>
      </c>
      <c r="B74" s="50">
        <v>28</v>
      </c>
      <c r="C74" s="7">
        <v>23</v>
      </c>
      <c r="D74" s="20">
        <f t="shared" si="7"/>
        <v>0.8214285714285714</v>
      </c>
      <c r="E74" s="70"/>
      <c r="F74" s="9"/>
      <c r="G74" s="72">
        <v>27</v>
      </c>
      <c r="H74" s="22">
        <f t="shared" si="8"/>
        <v>0.9642857142857143</v>
      </c>
      <c r="I74" s="94">
        <v>27</v>
      </c>
      <c r="J74" s="87">
        <f t="shared" si="9"/>
        <v>0.9642857142857143</v>
      </c>
      <c r="K74" s="94">
        <v>19</v>
      </c>
      <c r="L74" s="22">
        <f t="shared" si="10"/>
        <v>0.6785714285714286</v>
      </c>
      <c r="M74" s="120">
        <v>17</v>
      </c>
      <c r="N74" s="23">
        <f t="shared" si="11"/>
        <v>0.6071428571428571</v>
      </c>
      <c r="O74" s="24">
        <v>23</v>
      </c>
      <c r="P74" s="25">
        <f t="shared" si="12"/>
        <v>0.8214285714285714</v>
      </c>
      <c r="Q74" s="34">
        <v>19</v>
      </c>
      <c r="R74" s="35">
        <f t="shared" si="13"/>
        <v>0.6785714285714286</v>
      </c>
    </row>
    <row r="75" spans="1:18">
      <c r="A75" s="1" t="s">
        <v>391</v>
      </c>
      <c r="B75" s="50">
        <v>28</v>
      </c>
      <c r="C75" s="7">
        <v>28</v>
      </c>
      <c r="D75" s="20">
        <f t="shared" si="7"/>
        <v>1</v>
      </c>
      <c r="E75" s="70"/>
      <c r="F75" s="9"/>
      <c r="G75" s="72">
        <v>25</v>
      </c>
      <c r="H75" s="22">
        <f t="shared" si="8"/>
        <v>0.8928571428571429</v>
      </c>
      <c r="I75" s="94">
        <v>23</v>
      </c>
      <c r="J75" s="87">
        <f t="shared" si="9"/>
        <v>0.8214285714285714</v>
      </c>
      <c r="K75" s="94">
        <v>27</v>
      </c>
      <c r="L75" s="22">
        <f t="shared" si="10"/>
        <v>0.9642857142857143</v>
      </c>
      <c r="M75" s="120">
        <v>15</v>
      </c>
      <c r="N75" s="23">
        <f t="shared" si="11"/>
        <v>0.5357142857142857</v>
      </c>
      <c r="O75" s="24">
        <v>28</v>
      </c>
      <c r="P75" s="25">
        <f t="shared" si="12"/>
        <v>1</v>
      </c>
      <c r="Q75" s="34">
        <v>15</v>
      </c>
      <c r="R75" s="35">
        <f t="shared" si="13"/>
        <v>0.5357142857142857</v>
      </c>
    </row>
    <row r="76" spans="1:18">
      <c r="A76" s="1" t="s">
        <v>392</v>
      </c>
      <c r="B76" s="50">
        <v>12</v>
      </c>
      <c r="C76" s="7">
        <v>12</v>
      </c>
      <c r="D76" s="20">
        <f t="shared" si="7"/>
        <v>1</v>
      </c>
      <c r="E76" s="70"/>
      <c r="F76" s="9"/>
      <c r="G76" s="72">
        <v>12</v>
      </c>
      <c r="H76" s="22">
        <f t="shared" si="8"/>
        <v>1</v>
      </c>
      <c r="I76" s="94">
        <v>12</v>
      </c>
      <c r="J76" s="87">
        <f t="shared" si="9"/>
        <v>1</v>
      </c>
      <c r="K76" s="94">
        <v>12</v>
      </c>
      <c r="L76" s="22">
        <f t="shared" si="10"/>
        <v>1</v>
      </c>
      <c r="M76" s="120">
        <v>1</v>
      </c>
      <c r="N76" s="23">
        <f t="shared" si="11"/>
        <v>8.3333333333333329E-2</v>
      </c>
      <c r="O76" s="24">
        <v>12</v>
      </c>
      <c r="P76" s="25">
        <f t="shared" si="12"/>
        <v>1</v>
      </c>
      <c r="Q76" s="34">
        <v>8</v>
      </c>
      <c r="R76" s="35">
        <f t="shared" si="13"/>
        <v>0.66666666666666663</v>
      </c>
    </row>
    <row r="77" spans="1:18">
      <c r="A77" s="1" t="s">
        <v>393</v>
      </c>
      <c r="B77" s="50">
        <v>12</v>
      </c>
      <c r="C77" s="7">
        <v>12</v>
      </c>
      <c r="D77" s="20">
        <f t="shared" si="7"/>
        <v>1</v>
      </c>
      <c r="E77" s="70"/>
      <c r="F77" s="9"/>
      <c r="G77" s="72">
        <v>10</v>
      </c>
      <c r="H77" s="22">
        <f t="shared" si="8"/>
        <v>0.83333333333333337</v>
      </c>
      <c r="I77" s="94">
        <v>10</v>
      </c>
      <c r="J77" s="87">
        <f t="shared" si="9"/>
        <v>0.83333333333333337</v>
      </c>
      <c r="K77" s="94">
        <v>12</v>
      </c>
      <c r="L77" s="22">
        <f t="shared" si="10"/>
        <v>1</v>
      </c>
      <c r="M77" s="120">
        <v>6</v>
      </c>
      <c r="N77" s="23">
        <f t="shared" si="11"/>
        <v>0.5</v>
      </c>
      <c r="O77" s="24">
        <v>12</v>
      </c>
      <c r="P77" s="25">
        <f t="shared" si="12"/>
        <v>1</v>
      </c>
      <c r="Q77" s="34">
        <v>6</v>
      </c>
      <c r="R77" s="35">
        <f t="shared" si="13"/>
        <v>0.5</v>
      </c>
    </row>
    <row r="78" spans="1:18">
      <c r="A78" s="1" t="s">
        <v>394</v>
      </c>
      <c r="B78" s="50">
        <v>12</v>
      </c>
      <c r="C78" s="7">
        <v>12</v>
      </c>
      <c r="D78" s="20">
        <f t="shared" si="7"/>
        <v>1</v>
      </c>
      <c r="E78" s="70"/>
      <c r="F78" s="9"/>
      <c r="G78" s="72">
        <v>12</v>
      </c>
      <c r="H78" s="22">
        <f t="shared" si="8"/>
        <v>1</v>
      </c>
      <c r="I78" s="94">
        <v>10</v>
      </c>
      <c r="J78" s="87">
        <f t="shared" si="9"/>
        <v>0.83333333333333337</v>
      </c>
      <c r="K78" s="94">
        <v>12</v>
      </c>
      <c r="L78" s="22">
        <f t="shared" si="10"/>
        <v>1</v>
      </c>
      <c r="M78" s="120">
        <v>6</v>
      </c>
      <c r="N78" s="23">
        <f t="shared" si="11"/>
        <v>0.5</v>
      </c>
      <c r="O78" s="24">
        <v>12</v>
      </c>
      <c r="P78" s="25">
        <f t="shared" si="12"/>
        <v>1</v>
      </c>
      <c r="Q78" s="34">
        <v>6</v>
      </c>
      <c r="R78" s="35">
        <f t="shared" si="13"/>
        <v>0.5</v>
      </c>
    </row>
    <row r="79" spans="1:18">
      <c r="A79" s="1" t="s">
        <v>395</v>
      </c>
      <c r="B79" s="50">
        <v>12</v>
      </c>
      <c r="C79" s="7">
        <v>12</v>
      </c>
      <c r="D79" s="20">
        <f t="shared" si="7"/>
        <v>1</v>
      </c>
      <c r="E79" s="70"/>
      <c r="F79" s="9"/>
      <c r="G79" s="72">
        <v>12</v>
      </c>
      <c r="H79" s="22">
        <f t="shared" si="8"/>
        <v>1</v>
      </c>
      <c r="I79" s="94">
        <v>12</v>
      </c>
      <c r="J79" s="87">
        <f t="shared" si="9"/>
        <v>1</v>
      </c>
      <c r="K79" s="94">
        <v>12</v>
      </c>
      <c r="L79" s="22">
        <f t="shared" si="10"/>
        <v>1</v>
      </c>
      <c r="M79" s="120">
        <v>8</v>
      </c>
      <c r="N79" s="23">
        <f t="shared" si="11"/>
        <v>0.66666666666666663</v>
      </c>
      <c r="O79" s="24">
        <v>12</v>
      </c>
      <c r="P79" s="25">
        <f t="shared" si="12"/>
        <v>1</v>
      </c>
      <c r="Q79" s="34">
        <v>1</v>
      </c>
      <c r="R79" s="35">
        <f t="shared" si="13"/>
        <v>8.3333333333333329E-2</v>
      </c>
    </row>
    <row r="80" spans="1:18">
      <c r="A80" s="1" t="s">
        <v>396</v>
      </c>
      <c r="B80" s="50">
        <v>12</v>
      </c>
      <c r="C80" s="7">
        <v>12</v>
      </c>
      <c r="D80" s="20">
        <f t="shared" si="7"/>
        <v>1</v>
      </c>
      <c r="E80" s="70"/>
      <c r="F80" s="9"/>
      <c r="G80" s="72">
        <v>12</v>
      </c>
      <c r="H80" s="22">
        <f t="shared" si="8"/>
        <v>1</v>
      </c>
      <c r="I80" s="94">
        <v>12</v>
      </c>
      <c r="J80" s="87">
        <f t="shared" si="9"/>
        <v>1</v>
      </c>
      <c r="K80" s="94">
        <v>12</v>
      </c>
      <c r="L80" s="22">
        <f t="shared" si="10"/>
        <v>1</v>
      </c>
      <c r="M80" s="120">
        <v>9</v>
      </c>
      <c r="N80" s="23">
        <f t="shared" si="11"/>
        <v>0.75</v>
      </c>
      <c r="O80" s="24">
        <v>12</v>
      </c>
      <c r="P80" s="25">
        <f t="shared" si="12"/>
        <v>1</v>
      </c>
      <c r="Q80" s="34">
        <v>6</v>
      </c>
      <c r="R80" s="35">
        <f t="shared" si="13"/>
        <v>0.5</v>
      </c>
    </row>
    <row r="81" spans="1:18">
      <c r="A81" s="1" t="s">
        <v>397</v>
      </c>
      <c r="B81" s="50">
        <v>12</v>
      </c>
      <c r="C81" s="7">
        <v>12</v>
      </c>
      <c r="D81" s="20">
        <f t="shared" si="7"/>
        <v>1</v>
      </c>
      <c r="E81" s="70"/>
      <c r="F81" s="9"/>
      <c r="G81" s="72">
        <v>12</v>
      </c>
      <c r="H81" s="22">
        <f t="shared" si="8"/>
        <v>1</v>
      </c>
      <c r="I81" s="94">
        <v>12</v>
      </c>
      <c r="J81" s="87">
        <f t="shared" si="9"/>
        <v>1</v>
      </c>
      <c r="K81" s="94">
        <v>12</v>
      </c>
      <c r="L81" s="22">
        <f t="shared" si="10"/>
        <v>1</v>
      </c>
      <c r="M81" s="120">
        <v>5</v>
      </c>
      <c r="N81" s="23">
        <f t="shared" si="11"/>
        <v>0.41666666666666669</v>
      </c>
      <c r="O81" s="24">
        <v>12</v>
      </c>
      <c r="P81" s="25">
        <f t="shared" si="12"/>
        <v>1</v>
      </c>
      <c r="Q81" s="34">
        <v>9</v>
      </c>
      <c r="R81" s="35">
        <f t="shared" si="13"/>
        <v>0.75</v>
      </c>
    </row>
    <row r="82" spans="1:18">
      <c r="A82" s="1" t="s">
        <v>398</v>
      </c>
      <c r="B82" s="50">
        <v>12</v>
      </c>
      <c r="C82" s="7">
        <v>12</v>
      </c>
      <c r="D82" s="20">
        <f t="shared" si="7"/>
        <v>1</v>
      </c>
      <c r="E82" s="70"/>
      <c r="F82" s="9"/>
      <c r="G82" s="72">
        <v>9</v>
      </c>
      <c r="H82" s="22">
        <f t="shared" si="8"/>
        <v>0.75</v>
      </c>
      <c r="I82" s="94">
        <v>12</v>
      </c>
      <c r="J82" s="87">
        <f t="shared" si="9"/>
        <v>1</v>
      </c>
      <c r="K82" s="94">
        <v>10</v>
      </c>
      <c r="L82" s="22">
        <f t="shared" si="10"/>
        <v>0.83333333333333337</v>
      </c>
      <c r="M82" s="120">
        <v>6</v>
      </c>
      <c r="N82" s="23">
        <f t="shared" si="11"/>
        <v>0.5</v>
      </c>
      <c r="O82" s="24">
        <v>12</v>
      </c>
      <c r="P82" s="25">
        <f t="shared" si="12"/>
        <v>1</v>
      </c>
      <c r="Q82" s="34">
        <v>6</v>
      </c>
      <c r="R82" s="35">
        <f t="shared" si="13"/>
        <v>0.5</v>
      </c>
    </row>
    <row r="83" spans="1:18">
      <c r="A83" s="1" t="s">
        <v>399</v>
      </c>
      <c r="B83" s="50">
        <v>15</v>
      </c>
      <c r="C83" s="7">
        <v>14</v>
      </c>
      <c r="D83" s="20">
        <f t="shared" si="7"/>
        <v>0.93333333333333335</v>
      </c>
      <c r="E83" s="70"/>
      <c r="F83" s="9"/>
      <c r="G83" s="72">
        <v>9</v>
      </c>
      <c r="H83" s="22">
        <f t="shared" si="8"/>
        <v>0.6</v>
      </c>
      <c r="I83" s="94">
        <v>10</v>
      </c>
      <c r="J83" s="87">
        <f t="shared" si="9"/>
        <v>0.66666666666666663</v>
      </c>
      <c r="K83" s="94">
        <v>12</v>
      </c>
      <c r="L83" s="22">
        <f t="shared" si="10"/>
        <v>0.8</v>
      </c>
      <c r="M83" s="120">
        <v>4</v>
      </c>
      <c r="N83" s="23">
        <f t="shared" si="11"/>
        <v>0.26666666666666666</v>
      </c>
      <c r="O83" s="24">
        <v>14</v>
      </c>
      <c r="P83" s="25">
        <f t="shared" si="12"/>
        <v>0.93333333333333335</v>
      </c>
      <c r="Q83" s="34">
        <v>10</v>
      </c>
      <c r="R83" s="35">
        <f t="shared" si="13"/>
        <v>0.66666666666666663</v>
      </c>
    </row>
    <row r="84" spans="1:18">
      <c r="A84" s="1" t="s">
        <v>400</v>
      </c>
      <c r="B84" s="50">
        <v>17</v>
      </c>
      <c r="C84" s="7">
        <v>17</v>
      </c>
      <c r="D84" s="20">
        <f t="shared" si="7"/>
        <v>1</v>
      </c>
      <c r="E84" s="70"/>
      <c r="F84" s="9"/>
      <c r="G84" s="72">
        <v>16</v>
      </c>
      <c r="H84" s="22">
        <f t="shared" si="8"/>
        <v>0.94117647058823528</v>
      </c>
      <c r="I84" s="94">
        <v>15</v>
      </c>
      <c r="J84" s="87">
        <f t="shared" si="9"/>
        <v>0.88235294117647056</v>
      </c>
      <c r="K84" s="94">
        <v>17</v>
      </c>
      <c r="L84" s="22">
        <f t="shared" si="10"/>
        <v>1</v>
      </c>
      <c r="M84" s="120">
        <v>13</v>
      </c>
      <c r="N84" s="23">
        <f t="shared" si="11"/>
        <v>0.76470588235294112</v>
      </c>
      <c r="O84" s="24">
        <v>15</v>
      </c>
      <c r="P84" s="25">
        <f t="shared" si="12"/>
        <v>0.88235294117647056</v>
      </c>
      <c r="Q84" s="34">
        <v>11</v>
      </c>
      <c r="R84" s="35">
        <f t="shared" si="13"/>
        <v>0.6470588235294118</v>
      </c>
    </row>
    <row r="85" spans="1:18">
      <c r="A85" s="1" t="s">
        <v>401</v>
      </c>
      <c r="B85" s="50">
        <v>17</v>
      </c>
      <c r="C85" s="7">
        <v>15</v>
      </c>
      <c r="D85" s="20">
        <f t="shared" si="7"/>
        <v>0.88235294117647056</v>
      </c>
      <c r="E85" s="70"/>
      <c r="F85" s="9"/>
      <c r="G85" s="72">
        <v>16</v>
      </c>
      <c r="H85" s="22">
        <f t="shared" si="8"/>
        <v>0.94117647058823528</v>
      </c>
      <c r="I85" s="94">
        <v>17</v>
      </c>
      <c r="J85" s="87">
        <f t="shared" si="9"/>
        <v>1</v>
      </c>
      <c r="K85" s="94">
        <v>16</v>
      </c>
      <c r="L85" s="22">
        <f t="shared" si="10"/>
        <v>0.94117647058823528</v>
      </c>
      <c r="M85" s="120">
        <v>12</v>
      </c>
      <c r="N85" s="23">
        <f t="shared" si="11"/>
        <v>0.70588235294117652</v>
      </c>
      <c r="O85" s="24">
        <v>15</v>
      </c>
      <c r="P85" s="25">
        <f t="shared" si="12"/>
        <v>0.88235294117647056</v>
      </c>
      <c r="Q85" s="34">
        <v>12</v>
      </c>
      <c r="R85" s="35">
        <f t="shared" si="13"/>
        <v>0.70588235294117652</v>
      </c>
    </row>
    <row r="86" spans="1:18">
      <c r="A86" s="1" t="s">
        <v>402</v>
      </c>
      <c r="B86" s="50">
        <v>17</v>
      </c>
      <c r="C86" s="7">
        <v>15</v>
      </c>
      <c r="D86" s="20">
        <f t="shared" si="7"/>
        <v>0.88235294117647056</v>
      </c>
      <c r="E86" s="70"/>
      <c r="F86" s="9"/>
      <c r="G86" s="72">
        <v>17</v>
      </c>
      <c r="H86" s="22">
        <f t="shared" si="8"/>
        <v>1</v>
      </c>
      <c r="I86" s="94">
        <v>16</v>
      </c>
      <c r="J86" s="87">
        <f t="shared" si="9"/>
        <v>0.94117647058823528</v>
      </c>
      <c r="K86" s="94">
        <v>17</v>
      </c>
      <c r="L86" s="22">
        <f t="shared" si="10"/>
        <v>1</v>
      </c>
      <c r="M86" s="120">
        <v>12</v>
      </c>
      <c r="N86" s="23">
        <f t="shared" si="11"/>
        <v>0.70588235294117652</v>
      </c>
      <c r="O86" s="24">
        <v>15</v>
      </c>
      <c r="P86" s="25">
        <f t="shared" si="12"/>
        <v>0.88235294117647056</v>
      </c>
      <c r="Q86" s="34">
        <v>11</v>
      </c>
      <c r="R86" s="35">
        <f t="shared" si="13"/>
        <v>0.6470588235294118</v>
      </c>
    </row>
    <row r="87" spans="1:18">
      <c r="A87" s="1" t="s">
        <v>403</v>
      </c>
      <c r="B87" s="50">
        <v>17</v>
      </c>
      <c r="C87" s="7">
        <v>15</v>
      </c>
      <c r="D87" s="20">
        <f t="shared" si="7"/>
        <v>0.88235294117647056</v>
      </c>
      <c r="E87" s="70"/>
      <c r="F87" s="9"/>
      <c r="G87" s="72">
        <v>16</v>
      </c>
      <c r="H87" s="22">
        <f t="shared" si="8"/>
        <v>0.94117647058823528</v>
      </c>
      <c r="I87" s="94">
        <v>16</v>
      </c>
      <c r="J87" s="87">
        <f t="shared" si="9"/>
        <v>0.94117647058823528</v>
      </c>
      <c r="K87" s="94">
        <v>16</v>
      </c>
      <c r="L87" s="22">
        <f t="shared" si="10"/>
        <v>0.94117647058823528</v>
      </c>
      <c r="M87" s="120">
        <v>11</v>
      </c>
      <c r="N87" s="23">
        <f t="shared" si="11"/>
        <v>0.6470588235294118</v>
      </c>
      <c r="O87" s="24">
        <v>15</v>
      </c>
      <c r="P87" s="25">
        <f t="shared" si="12"/>
        <v>0.88235294117647056</v>
      </c>
      <c r="Q87" s="34">
        <v>12</v>
      </c>
      <c r="R87" s="35">
        <f t="shared" si="13"/>
        <v>0.70588235294117652</v>
      </c>
    </row>
    <row r="88" spans="1:18">
      <c r="A88" s="1" t="s">
        <v>404</v>
      </c>
      <c r="B88" s="50">
        <v>17</v>
      </c>
      <c r="C88" s="7">
        <v>15</v>
      </c>
      <c r="D88" s="20">
        <f t="shared" si="7"/>
        <v>0.88235294117647056</v>
      </c>
      <c r="E88" s="70"/>
      <c r="F88" s="9"/>
      <c r="G88" s="72">
        <v>17</v>
      </c>
      <c r="H88" s="22">
        <f t="shared" si="8"/>
        <v>1</v>
      </c>
      <c r="I88" s="94">
        <v>16</v>
      </c>
      <c r="J88" s="87">
        <f t="shared" si="9"/>
        <v>0.94117647058823528</v>
      </c>
      <c r="K88" s="94">
        <v>16</v>
      </c>
      <c r="L88" s="22">
        <f t="shared" si="10"/>
        <v>0.94117647058823528</v>
      </c>
      <c r="M88" s="120">
        <v>12</v>
      </c>
      <c r="N88" s="23">
        <f t="shared" si="11"/>
        <v>0.70588235294117652</v>
      </c>
      <c r="O88" s="24">
        <v>15</v>
      </c>
      <c r="P88" s="25">
        <f t="shared" si="12"/>
        <v>0.88235294117647056</v>
      </c>
      <c r="Q88" s="34">
        <v>14</v>
      </c>
      <c r="R88" s="35">
        <f t="shared" si="13"/>
        <v>0.82352941176470584</v>
      </c>
    </row>
    <row r="89" spans="1:18">
      <c r="A89" s="1" t="s">
        <v>405</v>
      </c>
      <c r="B89" s="50">
        <v>17</v>
      </c>
      <c r="C89" s="7">
        <v>15</v>
      </c>
      <c r="D89" s="20">
        <f t="shared" si="7"/>
        <v>0.88235294117647056</v>
      </c>
      <c r="E89" s="70"/>
      <c r="F89" s="9"/>
      <c r="G89" s="72">
        <v>15</v>
      </c>
      <c r="H89" s="22">
        <f t="shared" si="8"/>
        <v>0.88235294117647056</v>
      </c>
      <c r="I89" s="94">
        <v>17</v>
      </c>
      <c r="J89" s="87">
        <f t="shared" si="9"/>
        <v>1</v>
      </c>
      <c r="K89" s="94">
        <v>17</v>
      </c>
      <c r="L89" s="22">
        <f t="shared" si="10"/>
        <v>1</v>
      </c>
      <c r="M89" s="120">
        <v>13</v>
      </c>
      <c r="N89" s="23">
        <f t="shared" si="11"/>
        <v>0.76470588235294112</v>
      </c>
      <c r="O89" s="24">
        <v>15</v>
      </c>
      <c r="P89" s="25">
        <f t="shared" si="12"/>
        <v>0.88235294117647056</v>
      </c>
      <c r="Q89" s="34">
        <v>12</v>
      </c>
      <c r="R89" s="35">
        <f t="shared" si="13"/>
        <v>0.70588235294117652</v>
      </c>
    </row>
    <row r="90" spans="1:18">
      <c r="A90" s="1" t="s">
        <v>406</v>
      </c>
      <c r="B90" s="50">
        <v>17</v>
      </c>
      <c r="C90" s="7">
        <v>15</v>
      </c>
      <c r="D90" s="20">
        <f t="shared" si="7"/>
        <v>0.88235294117647056</v>
      </c>
      <c r="E90" s="70"/>
      <c r="F90" s="9"/>
      <c r="G90" s="72">
        <v>16</v>
      </c>
      <c r="H90" s="22">
        <f t="shared" si="8"/>
        <v>0.94117647058823528</v>
      </c>
      <c r="I90" s="94">
        <v>15</v>
      </c>
      <c r="J90" s="87">
        <f t="shared" si="9"/>
        <v>0.88235294117647056</v>
      </c>
      <c r="K90" s="94">
        <v>16</v>
      </c>
      <c r="L90" s="22">
        <f t="shared" si="10"/>
        <v>0.94117647058823528</v>
      </c>
      <c r="M90" s="120">
        <v>2</v>
      </c>
      <c r="N90" s="23">
        <f t="shared" si="11"/>
        <v>0.11764705882352941</v>
      </c>
      <c r="O90" s="24">
        <v>15</v>
      </c>
      <c r="P90" s="25">
        <f t="shared" si="12"/>
        <v>0.88235294117647056</v>
      </c>
      <c r="Q90" s="34">
        <v>2</v>
      </c>
      <c r="R90" s="35">
        <f t="shared" si="13"/>
        <v>0.11764705882352941</v>
      </c>
    </row>
    <row r="91" spans="1:18">
      <c r="A91" s="1" t="s">
        <v>407</v>
      </c>
      <c r="B91" s="50">
        <v>17</v>
      </c>
      <c r="C91" s="7">
        <v>17</v>
      </c>
      <c r="D91" s="20">
        <f t="shared" si="7"/>
        <v>1</v>
      </c>
      <c r="E91" s="70"/>
      <c r="F91" s="9"/>
      <c r="G91" s="72">
        <v>17</v>
      </c>
      <c r="H91" s="22">
        <f t="shared" si="8"/>
        <v>1</v>
      </c>
      <c r="I91" s="94">
        <v>17</v>
      </c>
      <c r="J91" s="87">
        <f t="shared" si="9"/>
        <v>1</v>
      </c>
      <c r="K91" s="94">
        <v>17</v>
      </c>
      <c r="L91" s="22">
        <f t="shared" si="10"/>
        <v>1</v>
      </c>
      <c r="M91" s="120">
        <v>14</v>
      </c>
      <c r="N91" s="23">
        <f t="shared" si="11"/>
        <v>0.82352941176470584</v>
      </c>
      <c r="O91" s="24">
        <v>17</v>
      </c>
      <c r="P91" s="25">
        <f t="shared" si="12"/>
        <v>1</v>
      </c>
      <c r="Q91" s="34">
        <v>13</v>
      </c>
      <c r="R91" s="35">
        <f t="shared" si="13"/>
        <v>0.76470588235294112</v>
      </c>
    </row>
    <row r="92" spans="1:18">
      <c r="A92" s="1" t="s">
        <v>408</v>
      </c>
      <c r="B92" s="50">
        <v>20</v>
      </c>
      <c r="C92" s="7">
        <v>20</v>
      </c>
      <c r="D92" s="20">
        <f t="shared" si="7"/>
        <v>1</v>
      </c>
      <c r="E92" s="70"/>
      <c r="F92" s="9"/>
      <c r="G92" s="72">
        <v>17</v>
      </c>
      <c r="H92" s="22">
        <f t="shared" si="8"/>
        <v>0.85</v>
      </c>
      <c r="I92" s="94">
        <v>19</v>
      </c>
      <c r="J92" s="87">
        <f t="shared" si="9"/>
        <v>0.95</v>
      </c>
      <c r="K92" s="94">
        <v>14</v>
      </c>
      <c r="L92" s="22">
        <f t="shared" si="10"/>
        <v>0.7</v>
      </c>
      <c r="M92" s="120">
        <v>20</v>
      </c>
      <c r="N92" s="23">
        <f t="shared" si="11"/>
        <v>1</v>
      </c>
      <c r="O92" s="24">
        <v>20</v>
      </c>
      <c r="P92" s="25">
        <f t="shared" si="12"/>
        <v>1</v>
      </c>
      <c r="Q92" s="34">
        <v>20</v>
      </c>
      <c r="R92" s="35">
        <f t="shared" si="13"/>
        <v>1</v>
      </c>
    </row>
    <row r="93" spans="1:18">
      <c r="A93" s="1" t="s">
        <v>409</v>
      </c>
      <c r="B93" s="50">
        <v>8</v>
      </c>
      <c r="C93" s="7">
        <v>8</v>
      </c>
      <c r="D93" s="20">
        <f t="shared" si="7"/>
        <v>1</v>
      </c>
      <c r="E93" s="70"/>
      <c r="F93" s="9"/>
      <c r="G93" s="72">
        <v>8</v>
      </c>
      <c r="H93" s="22">
        <f t="shared" si="8"/>
        <v>1</v>
      </c>
      <c r="I93" s="94">
        <v>8</v>
      </c>
      <c r="J93" s="87">
        <f t="shared" si="9"/>
        <v>1</v>
      </c>
      <c r="K93" s="94">
        <v>6</v>
      </c>
      <c r="L93" s="22">
        <f t="shared" si="10"/>
        <v>0.75</v>
      </c>
      <c r="M93" s="120">
        <v>0</v>
      </c>
      <c r="N93" s="23">
        <f t="shared" si="11"/>
        <v>0</v>
      </c>
      <c r="O93" s="24">
        <v>8</v>
      </c>
      <c r="P93" s="25">
        <f t="shared" si="12"/>
        <v>1</v>
      </c>
      <c r="Q93" s="34">
        <v>0</v>
      </c>
      <c r="R93" s="35">
        <f t="shared" si="13"/>
        <v>0</v>
      </c>
    </row>
    <row r="94" spans="1:18">
      <c r="A94" s="1" t="s">
        <v>410</v>
      </c>
      <c r="B94" s="50">
        <v>8</v>
      </c>
      <c r="C94" s="7">
        <v>8</v>
      </c>
      <c r="D94" s="20">
        <f t="shared" si="7"/>
        <v>1</v>
      </c>
      <c r="E94" s="70"/>
      <c r="F94" s="9"/>
      <c r="G94" s="72">
        <v>8</v>
      </c>
      <c r="H94" s="22">
        <f t="shared" si="8"/>
        <v>1</v>
      </c>
      <c r="I94" s="94">
        <v>8</v>
      </c>
      <c r="J94" s="87">
        <f t="shared" si="9"/>
        <v>1</v>
      </c>
      <c r="K94" s="94">
        <v>6</v>
      </c>
      <c r="L94" s="22">
        <f t="shared" si="10"/>
        <v>0.75</v>
      </c>
      <c r="M94" s="120">
        <v>8</v>
      </c>
      <c r="N94" s="23">
        <f t="shared" si="11"/>
        <v>1</v>
      </c>
      <c r="O94" s="24">
        <v>4</v>
      </c>
      <c r="P94" s="25">
        <f t="shared" si="12"/>
        <v>0.5</v>
      </c>
      <c r="Q94" s="34">
        <v>8</v>
      </c>
      <c r="R94" s="35">
        <f t="shared" si="13"/>
        <v>1</v>
      </c>
    </row>
    <row r="95" spans="1:18">
      <c r="A95" s="1" t="s">
        <v>411</v>
      </c>
      <c r="B95" s="50">
        <v>8</v>
      </c>
      <c r="C95" s="7">
        <v>6</v>
      </c>
      <c r="D95" s="20">
        <f t="shared" si="7"/>
        <v>0.75</v>
      </c>
      <c r="E95" s="70"/>
      <c r="F95" s="9"/>
      <c r="G95" s="72">
        <v>8</v>
      </c>
      <c r="H95" s="22">
        <f t="shared" si="8"/>
        <v>1</v>
      </c>
      <c r="I95" s="94">
        <v>8</v>
      </c>
      <c r="J95" s="87">
        <f t="shared" si="9"/>
        <v>1</v>
      </c>
      <c r="K95" s="94">
        <v>8</v>
      </c>
      <c r="L95" s="22">
        <f t="shared" si="10"/>
        <v>1</v>
      </c>
      <c r="M95" s="120">
        <v>8</v>
      </c>
      <c r="N95" s="23">
        <f t="shared" si="11"/>
        <v>1</v>
      </c>
      <c r="O95" s="24">
        <v>3</v>
      </c>
      <c r="P95" s="25">
        <f t="shared" si="12"/>
        <v>0.375</v>
      </c>
      <c r="Q95" s="34">
        <v>8</v>
      </c>
      <c r="R95" s="35">
        <f t="shared" si="13"/>
        <v>1</v>
      </c>
    </row>
    <row r="96" spans="1:18">
      <c r="A96" s="1" t="s">
        <v>412</v>
      </c>
      <c r="B96" s="50">
        <v>8</v>
      </c>
      <c r="C96" s="7">
        <v>4</v>
      </c>
      <c r="D96" s="20">
        <f t="shared" si="7"/>
        <v>0.5</v>
      </c>
      <c r="E96" s="70"/>
      <c r="F96" s="9"/>
      <c r="G96" s="72">
        <v>8</v>
      </c>
      <c r="H96" s="22">
        <f t="shared" si="8"/>
        <v>1</v>
      </c>
      <c r="I96" s="94">
        <v>6</v>
      </c>
      <c r="J96" s="87">
        <f t="shared" si="9"/>
        <v>0.75</v>
      </c>
      <c r="K96" s="94">
        <v>4</v>
      </c>
      <c r="L96" s="22">
        <f t="shared" si="10"/>
        <v>0.5</v>
      </c>
      <c r="M96" s="120">
        <v>8</v>
      </c>
      <c r="N96" s="23">
        <f t="shared" si="11"/>
        <v>1</v>
      </c>
      <c r="O96" s="24">
        <v>1</v>
      </c>
      <c r="P96" s="25">
        <f t="shared" si="12"/>
        <v>0.125</v>
      </c>
      <c r="Q96" s="34">
        <v>8</v>
      </c>
      <c r="R96" s="35">
        <f t="shared" si="13"/>
        <v>1</v>
      </c>
    </row>
    <row r="97" spans="1:18">
      <c r="A97" s="1" t="s">
        <v>413</v>
      </c>
      <c r="B97" s="50">
        <v>8</v>
      </c>
      <c r="C97" s="7">
        <v>8</v>
      </c>
      <c r="D97" s="20">
        <f t="shared" si="7"/>
        <v>1</v>
      </c>
      <c r="E97" s="70"/>
      <c r="F97" s="9"/>
      <c r="G97" s="72">
        <v>6</v>
      </c>
      <c r="H97" s="22">
        <f t="shared" si="8"/>
        <v>0.75</v>
      </c>
      <c r="I97" s="94">
        <v>8</v>
      </c>
      <c r="J97" s="87">
        <f t="shared" si="9"/>
        <v>1</v>
      </c>
      <c r="K97" s="94">
        <v>8</v>
      </c>
      <c r="L97" s="22">
        <f t="shared" si="10"/>
        <v>1</v>
      </c>
      <c r="M97" s="120">
        <v>0</v>
      </c>
      <c r="N97" s="23">
        <f t="shared" si="11"/>
        <v>0</v>
      </c>
      <c r="O97" s="24">
        <v>8</v>
      </c>
      <c r="P97" s="25">
        <f t="shared" si="12"/>
        <v>1</v>
      </c>
      <c r="Q97" s="34">
        <v>8</v>
      </c>
      <c r="R97" s="35">
        <f t="shared" si="13"/>
        <v>1</v>
      </c>
    </row>
    <row r="98" spans="1:18">
      <c r="A98" s="1" t="s">
        <v>414</v>
      </c>
      <c r="B98" s="50">
        <v>8</v>
      </c>
      <c r="C98" s="7">
        <v>8</v>
      </c>
      <c r="D98" s="20">
        <f t="shared" si="7"/>
        <v>1</v>
      </c>
      <c r="E98" s="70"/>
      <c r="F98" s="9"/>
      <c r="G98" s="72">
        <v>6</v>
      </c>
      <c r="H98" s="22">
        <f t="shared" si="8"/>
        <v>0.75</v>
      </c>
      <c r="I98" s="94">
        <v>8</v>
      </c>
      <c r="J98" s="87">
        <f t="shared" si="9"/>
        <v>1</v>
      </c>
      <c r="K98" s="94">
        <v>8</v>
      </c>
      <c r="L98" s="22">
        <f t="shared" si="10"/>
        <v>1</v>
      </c>
      <c r="M98" s="120">
        <v>8</v>
      </c>
      <c r="N98" s="23">
        <f t="shared" si="11"/>
        <v>1</v>
      </c>
      <c r="O98" s="24">
        <v>1</v>
      </c>
      <c r="P98" s="25">
        <f t="shared" si="12"/>
        <v>0.125</v>
      </c>
      <c r="Q98" s="34">
        <v>8</v>
      </c>
      <c r="R98" s="35">
        <f t="shared" si="13"/>
        <v>1</v>
      </c>
    </row>
    <row r="99" spans="1:18">
      <c r="A99" s="1" t="s">
        <v>415</v>
      </c>
      <c r="B99" s="50">
        <v>8</v>
      </c>
      <c r="C99" s="7">
        <v>8</v>
      </c>
      <c r="D99" s="20">
        <f t="shared" si="7"/>
        <v>1</v>
      </c>
      <c r="E99" s="70"/>
      <c r="F99" s="9"/>
      <c r="G99" s="72">
        <v>8</v>
      </c>
      <c r="H99" s="22">
        <f t="shared" si="8"/>
        <v>1</v>
      </c>
      <c r="I99" s="94">
        <v>8</v>
      </c>
      <c r="J99" s="87">
        <f t="shared" si="9"/>
        <v>1</v>
      </c>
      <c r="K99" s="94">
        <v>6</v>
      </c>
      <c r="L99" s="22">
        <f t="shared" si="10"/>
        <v>0.75</v>
      </c>
      <c r="M99" s="120">
        <v>8</v>
      </c>
      <c r="N99" s="23">
        <f t="shared" si="11"/>
        <v>1</v>
      </c>
      <c r="O99" s="24">
        <v>8</v>
      </c>
      <c r="P99" s="25">
        <f t="shared" si="12"/>
        <v>1</v>
      </c>
      <c r="Q99" s="34">
        <v>8</v>
      </c>
      <c r="R99" s="35">
        <f t="shared" si="13"/>
        <v>1</v>
      </c>
    </row>
    <row r="100" spans="1:18">
      <c r="A100" s="1" t="s">
        <v>416</v>
      </c>
      <c r="B100" s="50">
        <v>9</v>
      </c>
      <c r="C100" s="7">
        <v>9</v>
      </c>
      <c r="D100" s="20">
        <f t="shared" si="7"/>
        <v>1</v>
      </c>
      <c r="E100" s="70"/>
      <c r="F100" s="9"/>
      <c r="G100" s="72">
        <v>8</v>
      </c>
      <c r="H100" s="22">
        <f t="shared" si="8"/>
        <v>0.88888888888888884</v>
      </c>
      <c r="I100" s="94">
        <v>0</v>
      </c>
      <c r="J100" s="87">
        <f t="shared" si="9"/>
        <v>0</v>
      </c>
      <c r="K100" s="94">
        <v>8</v>
      </c>
      <c r="L100" s="22">
        <f t="shared" si="10"/>
        <v>0.88888888888888884</v>
      </c>
      <c r="M100" s="120">
        <v>8</v>
      </c>
      <c r="N100" s="23">
        <f t="shared" si="11"/>
        <v>0.88888888888888884</v>
      </c>
      <c r="O100" s="24">
        <v>9</v>
      </c>
      <c r="P100" s="25">
        <f t="shared" si="12"/>
        <v>1</v>
      </c>
      <c r="Q100" s="34">
        <v>2</v>
      </c>
      <c r="R100" s="35">
        <f t="shared" si="13"/>
        <v>0.22222222222222221</v>
      </c>
    </row>
    <row r="101" spans="1:18">
      <c r="A101" s="1" t="s">
        <v>417</v>
      </c>
      <c r="B101" s="50">
        <v>12</v>
      </c>
      <c r="C101" s="7">
        <v>12</v>
      </c>
      <c r="D101" s="20">
        <f t="shared" si="7"/>
        <v>1</v>
      </c>
      <c r="E101" s="70"/>
      <c r="F101" s="9"/>
      <c r="G101" s="72">
        <v>10</v>
      </c>
      <c r="H101" s="22">
        <f t="shared" si="8"/>
        <v>0.83333333333333337</v>
      </c>
      <c r="I101" s="94">
        <v>12</v>
      </c>
      <c r="J101" s="87">
        <f t="shared" si="9"/>
        <v>1</v>
      </c>
      <c r="K101" s="94">
        <v>10</v>
      </c>
      <c r="L101" s="22">
        <f t="shared" si="10"/>
        <v>0.83333333333333337</v>
      </c>
      <c r="M101" s="120">
        <v>10</v>
      </c>
      <c r="N101" s="23">
        <f t="shared" si="11"/>
        <v>0.83333333333333337</v>
      </c>
      <c r="O101" s="24">
        <v>12</v>
      </c>
      <c r="P101" s="25">
        <f t="shared" si="12"/>
        <v>1</v>
      </c>
      <c r="Q101" s="34">
        <v>1</v>
      </c>
      <c r="R101" s="35">
        <f t="shared" si="13"/>
        <v>8.3333333333333329E-2</v>
      </c>
    </row>
    <row r="102" spans="1:18">
      <c r="A102" s="1" t="s">
        <v>418</v>
      </c>
      <c r="B102" s="50">
        <v>10</v>
      </c>
      <c r="C102" s="7">
        <v>10</v>
      </c>
      <c r="D102" s="20">
        <f t="shared" si="7"/>
        <v>1</v>
      </c>
      <c r="E102" s="70"/>
      <c r="F102" s="9"/>
      <c r="G102" s="72">
        <v>10</v>
      </c>
      <c r="H102" s="22">
        <f t="shared" si="8"/>
        <v>1</v>
      </c>
      <c r="I102" s="94">
        <v>8</v>
      </c>
      <c r="J102" s="87">
        <f t="shared" si="9"/>
        <v>0.8</v>
      </c>
      <c r="K102" s="94">
        <v>10</v>
      </c>
      <c r="L102" s="22">
        <f t="shared" si="10"/>
        <v>1</v>
      </c>
      <c r="M102" s="120">
        <v>0</v>
      </c>
      <c r="N102" s="23">
        <f t="shared" si="11"/>
        <v>0</v>
      </c>
      <c r="O102" s="24">
        <v>7</v>
      </c>
      <c r="P102" s="25">
        <f t="shared" si="12"/>
        <v>0.7</v>
      </c>
      <c r="Q102" s="34">
        <v>6</v>
      </c>
      <c r="R102" s="35">
        <f t="shared" si="13"/>
        <v>0.6</v>
      </c>
    </row>
    <row r="103" spans="1:18">
      <c r="A103" s="1" t="s">
        <v>419</v>
      </c>
      <c r="B103" s="50">
        <v>12</v>
      </c>
      <c r="C103" s="7">
        <v>12</v>
      </c>
      <c r="D103" s="20">
        <f t="shared" si="7"/>
        <v>1</v>
      </c>
      <c r="E103" s="70"/>
      <c r="F103" s="9"/>
      <c r="G103" s="72">
        <v>12</v>
      </c>
      <c r="H103" s="22">
        <f t="shared" si="8"/>
        <v>1</v>
      </c>
      <c r="I103" s="94">
        <v>12</v>
      </c>
      <c r="J103" s="87">
        <f t="shared" si="9"/>
        <v>1</v>
      </c>
      <c r="K103" s="94">
        <v>9</v>
      </c>
      <c r="L103" s="22">
        <f t="shared" si="10"/>
        <v>0.75</v>
      </c>
      <c r="M103" s="120">
        <v>12</v>
      </c>
      <c r="N103" s="23">
        <f t="shared" si="11"/>
        <v>1</v>
      </c>
      <c r="O103" s="24">
        <v>12</v>
      </c>
      <c r="P103" s="25">
        <f t="shared" si="12"/>
        <v>1</v>
      </c>
      <c r="Q103" s="34">
        <v>8</v>
      </c>
      <c r="R103" s="35">
        <f t="shared" si="13"/>
        <v>0.66666666666666663</v>
      </c>
    </row>
    <row r="104" spans="1:18">
      <c r="A104" s="1" t="s">
        <v>420</v>
      </c>
      <c r="B104" s="50">
        <v>10</v>
      </c>
      <c r="C104" s="7">
        <v>10</v>
      </c>
      <c r="D104" s="20">
        <f t="shared" si="7"/>
        <v>1</v>
      </c>
      <c r="E104" s="70"/>
      <c r="F104" s="9"/>
      <c r="G104" s="72">
        <v>9</v>
      </c>
      <c r="H104" s="22">
        <f t="shared" si="8"/>
        <v>0.9</v>
      </c>
      <c r="I104" s="94">
        <v>6</v>
      </c>
      <c r="J104" s="87">
        <f t="shared" si="9"/>
        <v>0.6</v>
      </c>
      <c r="K104" s="94">
        <v>9</v>
      </c>
      <c r="L104" s="22">
        <f t="shared" si="10"/>
        <v>0.9</v>
      </c>
      <c r="M104" s="120">
        <v>1</v>
      </c>
      <c r="N104" s="23">
        <f t="shared" si="11"/>
        <v>0.1</v>
      </c>
      <c r="O104" s="24">
        <v>7</v>
      </c>
      <c r="P104" s="25">
        <f t="shared" si="12"/>
        <v>0.7</v>
      </c>
      <c r="Q104" s="34">
        <v>7</v>
      </c>
      <c r="R104" s="35">
        <f t="shared" si="13"/>
        <v>0.7</v>
      </c>
    </row>
    <row r="105" spans="1:18">
      <c r="A105" s="1" t="s">
        <v>421</v>
      </c>
      <c r="B105" s="50">
        <v>12</v>
      </c>
      <c r="C105" s="7">
        <v>12</v>
      </c>
      <c r="D105" s="20">
        <f t="shared" si="7"/>
        <v>1</v>
      </c>
      <c r="E105" s="70"/>
      <c r="F105" s="9"/>
      <c r="G105" s="72">
        <v>4</v>
      </c>
      <c r="H105" s="22">
        <f t="shared" si="8"/>
        <v>0.33333333333333331</v>
      </c>
      <c r="I105" s="94">
        <v>6</v>
      </c>
      <c r="J105" s="87">
        <f t="shared" si="9"/>
        <v>0.5</v>
      </c>
      <c r="K105" s="94">
        <v>9</v>
      </c>
      <c r="L105" s="22">
        <f t="shared" si="10"/>
        <v>0.75</v>
      </c>
      <c r="M105" s="120">
        <v>12</v>
      </c>
      <c r="N105" s="23">
        <f t="shared" si="11"/>
        <v>1</v>
      </c>
      <c r="O105" s="24">
        <v>12</v>
      </c>
      <c r="P105" s="25">
        <f t="shared" si="12"/>
        <v>1</v>
      </c>
      <c r="Q105" s="34">
        <v>3</v>
      </c>
      <c r="R105" s="35">
        <f t="shared" si="13"/>
        <v>0.25</v>
      </c>
    </row>
    <row r="106" spans="1:18">
      <c r="A106" s="1" t="s">
        <v>422</v>
      </c>
      <c r="B106" s="50">
        <v>10</v>
      </c>
      <c r="C106" s="7">
        <v>7</v>
      </c>
      <c r="D106" s="20">
        <f t="shared" si="7"/>
        <v>0.7</v>
      </c>
      <c r="E106" s="70"/>
      <c r="F106" s="9"/>
      <c r="G106" s="72">
        <v>10</v>
      </c>
      <c r="H106" s="22">
        <f t="shared" si="8"/>
        <v>1</v>
      </c>
      <c r="I106" s="94">
        <v>10</v>
      </c>
      <c r="J106" s="87">
        <f t="shared" si="9"/>
        <v>1</v>
      </c>
      <c r="K106" s="94">
        <v>10</v>
      </c>
      <c r="L106" s="22">
        <f t="shared" si="10"/>
        <v>1</v>
      </c>
      <c r="M106" s="120">
        <v>1</v>
      </c>
      <c r="N106" s="23">
        <f t="shared" si="11"/>
        <v>0.1</v>
      </c>
      <c r="O106" s="24">
        <v>3</v>
      </c>
      <c r="P106" s="25">
        <f t="shared" si="12"/>
        <v>0.3</v>
      </c>
      <c r="Q106" s="34">
        <v>7</v>
      </c>
      <c r="R106" s="35">
        <f t="shared" si="13"/>
        <v>0.7</v>
      </c>
    </row>
    <row r="107" spans="1:18">
      <c r="A107" s="1" t="s">
        <v>423</v>
      </c>
      <c r="B107" s="50">
        <v>12</v>
      </c>
      <c r="C107" s="7">
        <v>12</v>
      </c>
      <c r="D107" s="20">
        <f t="shared" si="7"/>
        <v>1</v>
      </c>
      <c r="E107" s="70"/>
      <c r="F107" s="9"/>
      <c r="G107" s="72">
        <v>12</v>
      </c>
      <c r="H107" s="22">
        <f t="shared" si="8"/>
        <v>1</v>
      </c>
      <c r="I107" s="94">
        <v>12</v>
      </c>
      <c r="J107" s="87">
        <f t="shared" si="9"/>
        <v>1</v>
      </c>
      <c r="K107" s="94">
        <v>12</v>
      </c>
      <c r="L107" s="22">
        <f t="shared" si="10"/>
        <v>1</v>
      </c>
      <c r="M107" s="120">
        <v>12</v>
      </c>
      <c r="N107" s="23">
        <f t="shared" si="11"/>
        <v>1</v>
      </c>
      <c r="O107" s="24">
        <v>12</v>
      </c>
      <c r="P107" s="25">
        <f t="shared" si="12"/>
        <v>1</v>
      </c>
      <c r="Q107" s="34">
        <v>5</v>
      </c>
      <c r="R107" s="35">
        <f t="shared" si="13"/>
        <v>0.41666666666666669</v>
      </c>
    </row>
    <row r="108" spans="1:18">
      <c r="A108" s="1" t="s">
        <v>424</v>
      </c>
      <c r="B108" s="50">
        <v>10</v>
      </c>
      <c r="C108" s="7">
        <v>10</v>
      </c>
      <c r="D108" s="20">
        <f t="shared" si="7"/>
        <v>1</v>
      </c>
      <c r="E108" s="70"/>
      <c r="F108" s="9"/>
      <c r="G108" s="72">
        <v>10</v>
      </c>
      <c r="H108" s="22">
        <f t="shared" si="8"/>
        <v>1</v>
      </c>
      <c r="I108" s="94">
        <v>10</v>
      </c>
      <c r="J108" s="87">
        <f t="shared" si="9"/>
        <v>1</v>
      </c>
      <c r="K108" s="94">
        <v>10</v>
      </c>
      <c r="L108" s="22">
        <f t="shared" si="10"/>
        <v>1</v>
      </c>
      <c r="M108" s="120">
        <v>7</v>
      </c>
      <c r="N108" s="23">
        <f t="shared" si="11"/>
        <v>0.7</v>
      </c>
      <c r="O108" s="24">
        <v>10</v>
      </c>
      <c r="P108" s="25">
        <f t="shared" si="12"/>
        <v>1</v>
      </c>
      <c r="Q108" s="34">
        <v>8</v>
      </c>
      <c r="R108" s="35">
        <f t="shared" si="13"/>
        <v>0.8</v>
      </c>
    </row>
    <row r="109" spans="1:18">
      <c r="A109" s="1" t="s">
        <v>425</v>
      </c>
      <c r="B109" s="50">
        <v>12</v>
      </c>
      <c r="C109" s="7">
        <v>12</v>
      </c>
      <c r="D109" s="20">
        <f t="shared" si="7"/>
        <v>1</v>
      </c>
      <c r="E109" s="70"/>
      <c r="F109" s="9"/>
      <c r="G109" s="72">
        <v>10</v>
      </c>
      <c r="H109" s="22">
        <f t="shared" si="8"/>
        <v>0.83333333333333337</v>
      </c>
      <c r="I109" s="94">
        <v>10</v>
      </c>
      <c r="J109" s="87">
        <f t="shared" si="9"/>
        <v>0.83333333333333337</v>
      </c>
      <c r="K109" s="94">
        <v>10</v>
      </c>
      <c r="L109" s="22">
        <f t="shared" si="10"/>
        <v>0.83333333333333337</v>
      </c>
      <c r="M109" s="120">
        <v>1</v>
      </c>
      <c r="N109" s="23">
        <f t="shared" si="11"/>
        <v>8.3333333333333329E-2</v>
      </c>
      <c r="O109" s="24">
        <v>12</v>
      </c>
      <c r="P109" s="25">
        <f t="shared" si="12"/>
        <v>1</v>
      </c>
      <c r="Q109" s="34">
        <v>5</v>
      </c>
      <c r="R109" s="35">
        <f t="shared" si="13"/>
        <v>0.41666666666666669</v>
      </c>
    </row>
    <row r="110" spans="1:18">
      <c r="A110" s="1" t="s">
        <v>426</v>
      </c>
      <c r="B110" s="50">
        <v>10</v>
      </c>
      <c r="C110" s="7">
        <v>10</v>
      </c>
      <c r="D110" s="20">
        <f t="shared" si="7"/>
        <v>1</v>
      </c>
      <c r="E110" s="70"/>
      <c r="F110" s="9"/>
      <c r="G110" s="72">
        <v>6</v>
      </c>
      <c r="H110" s="22">
        <f t="shared" si="8"/>
        <v>0.6</v>
      </c>
      <c r="I110" s="94">
        <v>8</v>
      </c>
      <c r="J110" s="87">
        <f t="shared" si="9"/>
        <v>0.8</v>
      </c>
      <c r="K110" s="94">
        <v>8</v>
      </c>
      <c r="L110" s="22">
        <f t="shared" si="10"/>
        <v>0.8</v>
      </c>
      <c r="M110" s="120">
        <v>0</v>
      </c>
      <c r="N110" s="23">
        <f t="shared" si="11"/>
        <v>0</v>
      </c>
      <c r="O110" s="24">
        <v>10</v>
      </c>
      <c r="P110" s="25">
        <f t="shared" si="12"/>
        <v>1</v>
      </c>
      <c r="Q110" s="34">
        <v>7</v>
      </c>
      <c r="R110" s="35">
        <f t="shared" si="13"/>
        <v>0.7</v>
      </c>
    </row>
    <row r="111" spans="1:18">
      <c r="A111" s="1" t="s">
        <v>427</v>
      </c>
      <c r="B111" s="50">
        <v>12</v>
      </c>
      <c r="C111" s="7">
        <v>12</v>
      </c>
      <c r="D111" s="20">
        <f t="shared" si="7"/>
        <v>1</v>
      </c>
      <c r="E111" s="70"/>
      <c r="F111" s="9"/>
      <c r="G111" s="72">
        <v>12</v>
      </c>
      <c r="H111" s="22">
        <f t="shared" si="8"/>
        <v>1</v>
      </c>
      <c r="I111" s="94">
        <v>10</v>
      </c>
      <c r="J111" s="87">
        <f t="shared" si="9"/>
        <v>0.83333333333333337</v>
      </c>
      <c r="K111" s="94">
        <v>12</v>
      </c>
      <c r="L111" s="22">
        <f t="shared" si="10"/>
        <v>1</v>
      </c>
      <c r="M111" s="120">
        <v>12</v>
      </c>
      <c r="N111" s="23">
        <f t="shared" si="11"/>
        <v>1</v>
      </c>
      <c r="O111" s="24">
        <v>12</v>
      </c>
      <c r="P111" s="25">
        <f t="shared" si="12"/>
        <v>1</v>
      </c>
      <c r="Q111" s="34">
        <v>8</v>
      </c>
      <c r="R111" s="35">
        <f t="shared" si="13"/>
        <v>0.66666666666666663</v>
      </c>
    </row>
    <row r="112" spans="1:18">
      <c r="A112" s="1" t="s">
        <v>428</v>
      </c>
      <c r="B112" s="50">
        <v>10</v>
      </c>
      <c r="C112" s="7">
        <v>10</v>
      </c>
      <c r="D112" s="20">
        <f t="shared" si="7"/>
        <v>1</v>
      </c>
      <c r="E112" s="70"/>
      <c r="F112" s="9"/>
      <c r="G112" s="72">
        <v>10</v>
      </c>
      <c r="H112" s="22">
        <f t="shared" si="8"/>
        <v>1</v>
      </c>
      <c r="I112" s="94">
        <v>10</v>
      </c>
      <c r="J112" s="87">
        <f t="shared" si="9"/>
        <v>1</v>
      </c>
      <c r="K112" s="94">
        <v>6</v>
      </c>
      <c r="L112" s="22">
        <f t="shared" si="10"/>
        <v>0.6</v>
      </c>
      <c r="M112" s="120">
        <v>7</v>
      </c>
      <c r="N112" s="23">
        <f t="shared" si="11"/>
        <v>0.7</v>
      </c>
      <c r="O112" s="24">
        <v>3</v>
      </c>
      <c r="P112" s="25">
        <f t="shared" si="12"/>
        <v>0.3</v>
      </c>
      <c r="Q112" s="34">
        <v>7</v>
      </c>
      <c r="R112" s="35">
        <f t="shared" si="13"/>
        <v>0.7</v>
      </c>
    </row>
    <row r="113" spans="1:18">
      <c r="A113" s="1" t="s">
        <v>429</v>
      </c>
      <c r="B113" s="50">
        <v>37</v>
      </c>
      <c r="C113" s="7">
        <v>37</v>
      </c>
      <c r="D113" s="20">
        <f t="shared" si="7"/>
        <v>1</v>
      </c>
      <c r="E113" s="70"/>
      <c r="F113" s="9"/>
      <c r="G113" s="72">
        <v>12</v>
      </c>
      <c r="H113" s="22">
        <f t="shared" si="8"/>
        <v>0.32432432432432434</v>
      </c>
      <c r="I113" s="94">
        <v>11</v>
      </c>
      <c r="J113" s="87">
        <f t="shared" si="9"/>
        <v>0.29729729729729731</v>
      </c>
      <c r="K113" s="94">
        <v>6</v>
      </c>
      <c r="L113" s="22">
        <f t="shared" si="10"/>
        <v>0.16216216216216217</v>
      </c>
      <c r="M113" s="120">
        <v>25</v>
      </c>
      <c r="N113" s="23">
        <f t="shared" si="11"/>
        <v>0.67567567567567566</v>
      </c>
      <c r="O113" s="24">
        <v>13</v>
      </c>
      <c r="P113" s="25">
        <f t="shared" si="12"/>
        <v>0.35135135135135137</v>
      </c>
      <c r="Q113" s="34">
        <v>35</v>
      </c>
      <c r="R113" s="35">
        <f t="shared" si="13"/>
        <v>0.94594594594594594</v>
      </c>
    </row>
    <row r="114" spans="1:18">
      <c r="A114" s="1" t="s">
        <v>430</v>
      </c>
      <c r="B114" s="50">
        <v>47</v>
      </c>
      <c r="C114" s="7">
        <v>47</v>
      </c>
      <c r="D114" s="20">
        <f t="shared" si="7"/>
        <v>1</v>
      </c>
      <c r="E114" s="70"/>
      <c r="F114" s="9"/>
      <c r="G114" s="72">
        <v>21</v>
      </c>
      <c r="H114" s="22">
        <f t="shared" si="8"/>
        <v>0.44680851063829785</v>
      </c>
      <c r="I114" s="94">
        <v>23</v>
      </c>
      <c r="J114" s="87">
        <f t="shared" si="9"/>
        <v>0.48936170212765956</v>
      </c>
      <c r="K114" s="94">
        <v>0</v>
      </c>
      <c r="L114" s="22">
        <f t="shared" si="10"/>
        <v>0</v>
      </c>
      <c r="M114" s="120">
        <v>40</v>
      </c>
      <c r="N114" s="23">
        <f t="shared" si="11"/>
        <v>0.85106382978723405</v>
      </c>
      <c r="O114" s="24">
        <v>47</v>
      </c>
      <c r="P114" s="25">
        <f t="shared" si="12"/>
        <v>1</v>
      </c>
      <c r="Q114" s="34">
        <v>47</v>
      </c>
      <c r="R114" s="35">
        <f t="shared" si="13"/>
        <v>1</v>
      </c>
    </row>
    <row r="115" spans="1:18">
      <c r="A115" s="1" t="s">
        <v>431</v>
      </c>
      <c r="B115" s="50">
        <v>10</v>
      </c>
      <c r="C115" s="7">
        <v>10</v>
      </c>
      <c r="D115" s="20">
        <f t="shared" si="7"/>
        <v>1</v>
      </c>
      <c r="E115" s="70"/>
      <c r="F115" s="9"/>
      <c r="G115" s="72">
        <v>10</v>
      </c>
      <c r="H115" s="22">
        <f t="shared" si="8"/>
        <v>1</v>
      </c>
      <c r="I115" s="94">
        <v>10</v>
      </c>
      <c r="J115" s="87">
        <f t="shared" si="9"/>
        <v>1</v>
      </c>
      <c r="K115" s="94">
        <v>8</v>
      </c>
      <c r="L115" s="22">
        <f t="shared" si="10"/>
        <v>0.8</v>
      </c>
      <c r="M115" s="120">
        <v>2</v>
      </c>
      <c r="N115" s="23">
        <f t="shared" si="11"/>
        <v>0.2</v>
      </c>
      <c r="O115" s="24">
        <v>0</v>
      </c>
      <c r="P115" s="25">
        <f t="shared" si="12"/>
        <v>0</v>
      </c>
      <c r="Q115" s="34">
        <v>7</v>
      </c>
      <c r="R115" s="35">
        <f t="shared" si="13"/>
        <v>0.7</v>
      </c>
    </row>
    <row r="116" spans="1:18">
      <c r="A116" s="1" t="s">
        <v>432</v>
      </c>
      <c r="B116" s="50">
        <v>12</v>
      </c>
      <c r="C116" s="7">
        <v>12</v>
      </c>
      <c r="D116" s="20">
        <f t="shared" si="7"/>
        <v>1</v>
      </c>
      <c r="E116" s="70"/>
      <c r="F116" s="9"/>
      <c r="G116" s="72">
        <v>12</v>
      </c>
      <c r="H116" s="22">
        <f t="shared" si="8"/>
        <v>1</v>
      </c>
      <c r="I116" s="94">
        <v>12</v>
      </c>
      <c r="J116" s="87">
        <f t="shared" si="9"/>
        <v>1</v>
      </c>
      <c r="K116" s="94">
        <v>12</v>
      </c>
      <c r="L116" s="22">
        <f t="shared" si="10"/>
        <v>1</v>
      </c>
      <c r="M116" s="120">
        <v>8</v>
      </c>
      <c r="N116" s="23">
        <f t="shared" si="11"/>
        <v>0.66666666666666663</v>
      </c>
      <c r="O116" s="24">
        <v>12</v>
      </c>
      <c r="P116" s="25">
        <f t="shared" si="12"/>
        <v>1</v>
      </c>
      <c r="Q116" s="34">
        <v>8</v>
      </c>
      <c r="R116" s="35">
        <f t="shared" si="13"/>
        <v>0.66666666666666663</v>
      </c>
    </row>
    <row r="117" spans="1:18">
      <c r="A117" s="1" t="s">
        <v>433</v>
      </c>
      <c r="B117" s="50">
        <v>10</v>
      </c>
      <c r="C117" s="7">
        <v>7</v>
      </c>
      <c r="D117" s="20">
        <f t="shared" si="7"/>
        <v>0.7</v>
      </c>
      <c r="E117" s="70"/>
      <c r="F117" s="9"/>
      <c r="G117" s="72">
        <v>10</v>
      </c>
      <c r="H117" s="22">
        <f t="shared" si="8"/>
        <v>1</v>
      </c>
      <c r="I117" s="94">
        <v>10</v>
      </c>
      <c r="J117" s="87">
        <f t="shared" si="9"/>
        <v>1</v>
      </c>
      <c r="K117" s="94">
        <v>8</v>
      </c>
      <c r="L117" s="22">
        <f t="shared" si="10"/>
        <v>0.8</v>
      </c>
      <c r="M117" s="120">
        <v>7</v>
      </c>
      <c r="N117" s="23">
        <f t="shared" si="11"/>
        <v>0.7</v>
      </c>
      <c r="O117" s="24">
        <v>0</v>
      </c>
      <c r="P117" s="25">
        <f t="shared" si="12"/>
        <v>0</v>
      </c>
      <c r="Q117" s="34">
        <v>3</v>
      </c>
      <c r="R117" s="35">
        <f t="shared" si="13"/>
        <v>0.3</v>
      </c>
    </row>
    <row r="118" spans="1:18">
      <c r="A118" s="1" t="s">
        <v>434</v>
      </c>
      <c r="B118" s="50">
        <v>12</v>
      </c>
      <c r="C118" s="7">
        <v>12</v>
      </c>
      <c r="D118" s="20">
        <f t="shared" si="7"/>
        <v>1</v>
      </c>
      <c r="E118" s="70"/>
      <c r="F118" s="9"/>
      <c r="G118" s="72">
        <v>6</v>
      </c>
      <c r="H118" s="22">
        <f t="shared" si="8"/>
        <v>0.5</v>
      </c>
      <c r="I118" s="94">
        <v>10</v>
      </c>
      <c r="J118" s="87">
        <f t="shared" si="9"/>
        <v>0.83333333333333337</v>
      </c>
      <c r="K118" s="94">
        <v>12</v>
      </c>
      <c r="L118" s="22">
        <f t="shared" si="10"/>
        <v>1</v>
      </c>
      <c r="M118" s="120">
        <v>4</v>
      </c>
      <c r="N118" s="23">
        <f t="shared" si="11"/>
        <v>0.33333333333333331</v>
      </c>
      <c r="O118" s="24">
        <v>12</v>
      </c>
      <c r="P118" s="25">
        <f t="shared" si="12"/>
        <v>1</v>
      </c>
      <c r="Q118" s="34">
        <v>12</v>
      </c>
      <c r="R118" s="35">
        <f t="shared" si="13"/>
        <v>1</v>
      </c>
    </row>
    <row r="119" spans="1:18">
      <c r="A119" s="1" t="s">
        <v>435</v>
      </c>
      <c r="B119" s="50">
        <v>13</v>
      </c>
      <c r="C119" s="7">
        <v>10</v>
      </c>
      <c r="D119" s="20">
        <f t="shared" si="7"/>
        <v>0.76923076923076927</v>
      </c>
      <c r="E119" s="70"/>
      <c r="F119" s="9"/>
      <c r="G119" s="72">
        <v>7</v>
      </c>
      <c r="H119" s="22">
        <f t="shared" si="8"/>
        <v>0.53846153846153844</v>
      </c>
      <c r="I119" s="94">
        <v>5</v>
      </c>
      <c r="J119" s="87">
        <f t="shared" si="9"/>
        <v>0.38461538461538464</v>
      </c>
      <c r="K119" s="94">
        <v>7</v>
      </c>
      <c r="L119" s="22">
        <f t="shared" si="10"/>
        <v>0.53846153846153844</v>
      </c>
      <c r="M119" s="120">
        <v>11</v>
      </c>
      <c r="N119" s="23">
        <f t="shared" si="11"/>
        <v>0.84615384615384615</v>
      </c>
      <c r="O119" s="24">
        <v>11</v>
      </c>
      <c r="P119" s="25">
        <f t="shared" si="12"/>
        <v>0.84615384615384615</v>
      </c>
      <c r="Q119" s="34">
        <v>2</v>
      </c>
      <c r="R119" s="35">
        <f t="shared" si="13"/>
        <v>0.15384615384615385</v>
      </c>
    </row>
    <row r="120" spans="1:18">
      <c r="A120" s="1" t="s">
        <v>436</v>
      </c>
      <c r="B120" s="50">
        <v>17</v>
      </c>
      <c r="C120" s="7">
        <v>14</v>
      </c>
      <c r="D120" s="20">
        <f t="shared" si="7"/>
        <v>0.82352941176470584</v>
      </c>
      <c r="E120" s="70"/>
      <c r="F120" s="9"/>
      <c r="G120" s="72">
        <v>15</v>
      </c>
      <c r="H120" s="22">
        <f t="shared" si="8"/>
        <v>0.88235294117647056</v>
      </c>
      <c r="I120" s="94">
        <v>15</v>
      </c>
      <c r="J120" s="87">
        <f t="shared" si="9"/>
        <v>0.88235294117647056</v>
      </c>
      <c r="K120" s="94">
        <v>15</v>
      </c>
      <c r="L120" s="22">
        <f t="shared" si="10"/>
        <v>0.88235294117647056</v>
      </c>
      <c r="M120" s="120">
        <v>13</v>
      </c>
      <c r="N120" s="23">
        <f t="shared" si="11"/>
        <v>0.76470588235294112</v>
      </c>
      <c r="O120" s="24">
        <v>14</v>
      </c>
      <c r="P120" s="25">
        <f t="shared" si="12"/>
        <v>0.82352941176470584</v>
      </c>
      <c r="Q120" s="34">
        <v>10</v>
      </c>
      <c r="R120" s="35">
        <f t="shared" si="13"/>
        <v>0.58823529411764708</v>
      </c>
    </row>
    <row r="121" spans="1:18">
      <c r="A121" s="1" t="s">
        <v>437</v>
      </c>
      <c r="B121" s="50">
        <v>17</v>
      </c>
      <c r="C121" s="7">
        <v>9</v>
      </c>
      <c r="D121" s="20">
        <f t="shared" si="7"/>
        <v>0.52941176470588236</v>
      </c>
      <c r="E121" s="70"/>
      <c r="F121" s="9"/>
      <c r="G121" s="72">
        <v>9</v>
      </c>
      <c r="H121" s="22">
        <f t="shared" si="8"/>
        <v>0.52941176470588236</v>
      </c>
      <c r="I121" s="94">
        <v>9</v>
      </c>
      <c r="J121" s="87">
        <f t="shared" si="9"/>
        <v>0.52941176470588236</v>
      </c>
      <c r="K121" s="94">
        <v>11</v>
      </c>
      <c r="L121" s="22">
        <f t="shared" si="10"/>
        <v>0.6470588235294118</v>
      </c>
      <c r="M121" s="120">
        <v>12</v>
      </c>
      <c r="N121" s="23">
        <f t="shared" si="11"/>
        <v>0.70588235294117652</v>
      </c>
      <c r="O121" s="24">
        <v>12</v>
      </c>
      <c r="P121" s="25">
        <f t="shared" si="12"/>
        <v>0.70588235294117652</v>
      </c>
      <c r="Q121" s="34">
        <v>12</v>
      </c>
      <c r="R121" s="35">
        <f t="shared" si="13"/>
        <v>0.70588235294117652</v>
      </c>
    </row>
    <row r="122" spans="1:18">
      <c r="A122" s="1" t="s">
        <v>438</v>
      </c>
      <c r="B122" s="50">
        <v>18</v>
      </c>
      <c r="C122" s="7">
        <v>15</v>
      </c>
      <c r="D122" s="20">
        <f t="shared" si="7"/>
        <v>0.83333333333333337</v>
      </c>
      <c r="E122" s="70"/>
      <c r="F122" s="9"/>
      <c r="G122" s="72">
        <v>10</v>
      </c>
      <c r="H122" s="22">
        <f t="shared" si="8"/>
        <v>0.55555555555555558</v>
      </c>
      <c r="I122" s="94">
        <v>10</v>
      </c>
      <c r="J122" s="87">
        <f t="shared" si="9"/>
        <v>0.55555555555555558</v>
      </c>
      <c r="K122" s="94">
        <v>8</v>
      </c>
      <c r="L122" s="22">
        <f t="shared" si="10"/>
        <v>0.44444444444444442</v>
      </c>
      <c r="M122" s="120">
        <v>9</v>
      </c>
      <c r="N122" s="23">
        <f t="shared" si="11"/>
        <v>0.5</v>
      </c>
      <c r="O122" s="24">
        <v>13</v>
      </c>
      <c r="P122" s="25">
        <f t="shared" si="12"/>
        <v>0.72222222222222221</v>
      </c>
      <c r="Q122" s="34">
        <v>8</v>
      </c>
      <c r="R122" s="35">
        <f t="shared" si="13"/>
        <v>0.44444444444444442</v>
      </c>
    </row>
    <row r="123" spans="1:18">
      <c r="A123" s="1" t="s">
        <v>439</v>
      </c>
      <c r="B123" s="50">
        <v>117</v>
      </c>
      <c r="C123" s="7">
        <v>92</v>
      </c>
      <c r="D123" s="20">
        <f t="shared" si="7"/>
        <v>0.78632478632478631</v>
      </c>
      <c r="E123" s="70"/>
      <c r="F123" s="9"/>
      <c r="G123" s="72">
        <v>18</v>
      </c>
      <c r="H123" s="22">
        <f t="shared" si="8"/>
        <v>0.15384615384615385</v>
      </c>
      <c r="I123" s="94">
        <v>20</v>
      </c>
      <c r="J123" s="87">
        <f t="shared" si="9"/>
        <v>0.17094017094017094</v>
      </c>
      <c r="K123" s="94">
        <v>19</v>
      </c>
      <c r="L123" s="22">
        <f t="shared" si="10"/>
        <v>0.1623931623931624</v>
      </c>
      <c r="M123" s="120">
        <v>18</v>
      </c>
      <c r="N123" s="23">
        <f t="shared" si="11"/>
        <v>0.15384615384615385</v>
      </c>
      <c r="O123" s="24">
        <v>85</v>
      </c>
      <c r="P123" s="25">
        <f t="shared" si="12"/>
        <v>0.72649572649572647</v>
      </c>
      <c r="Q123" s="34">
        <v>54</v>
      </c>
      <c r="R123" s="35">
        <f t="shared" si="13"/>
        <v>0.46153846153846156</v>
      </c>
    </row>
    <row r="124" spans="1:18">
      <c r="A124" s="1" t="s">
        <v>440</v>
      </c>
      <c r="B124" s="50">
        <v>128</v>
      </c>
      <c r="C124" s="7">
        <v>120</v>
      </c>
      <c r="D124" s="20">
        <f t="shared" si="7"/>
        <v>0.9375</v>
      </c>
      <c r="E124" s="70"/>
      <c r="F124" s="9"/>
      <c r="G124" s="72">
        <v>42</v>
      </c>
      <c r="H124" s="22">
        <f t="shared" si="8"/>
        <v>0.328125</v>
      </c>
      <c r="I124" s="94">
        <v>50</v>
      </c>
      <c r="J124" s="87">
        <f t="shared" si="9"/>
        <v>0.390625</v>
      </c>
      <c r="K124" s="94">
        <v>46</v>
      </c>
      <c r="L124" s="22">
        <f t="shared" si="10"/>
        <v>0.359375</v>
      </c>
      <c r="M124" s="120">
        <v>113</v>
      </c>
      <c r="N124" s="23">
        <f t="shared" si="11"/>
        <v>0.8828125</v>
      </c>
      <c r="O124" s="24">
        <v>120</v>
      </c>
      <c r="P124" s="25">
        <f t="shared" si="12"/>
        <v>0.9375</v>
      </c>
      <c r="Q124" s="34">
        <v>35</v>
      </c>
      <c r="R124" s="35">
        <f t="shared" si="13"/>
        <v>0.2734375</v>
      </c>
    </row>
    <row r="125" spans="1:18">
      <c r="A125" s="1" t="s">
        <v>441</v>
      </c>
      <c r="B125" s="50">
        <v>24</v>
      </c>
      <c r="C125" s="7">
        <v>22</v>
      </c>
      <c r="D125" s="20">
        <f t="shared" si="7"/>
        <v>0.91666666666666663</v>
      </c>
      <c r="E125" s="70"/>
      <c r="F125" s="9"/>
      <c r="G125" s="72">
        <v>20</v>
      </c>
      <c r="H125" s="22">
        <f t="shared" si="8"/>
        <v>0.83333333333333337</v>
      </c>
      <c r="I125" s="94">
        <v>18</v>
      </c>
      <c r="J125" s="87">
        <f t="shared" si="9"/>
        <v>0.75</v>
      </c>
      <c r="K125" s="94">
        <v>16</v>
      </c>
      <c r="L125" s="22">
        <f t="shared" si="10"/>
        <v>0.66666666666666663</v>
      </c>
      <c r="M125" s="120">
        <v>1</v>
      </c>
      <c r="N125" s="23">
        <f t="shared" si="11"/>
        <v>4.1666666666666664E-2</v>
      </c>
      <c r="O125" s="24">
        <v>22</v>
      </c>
      <c r="P125" s="25">
        <f t="shared" si="12"/>
        <v>0.91666666666666663</v>
      </c>
      <c r="Q125" s="34">
        <v>15</v>
      </c>
      <c r="R125" s="35">
        <f t="shared" si="13"/>
        <v>0.625</v>
      </c>
    </row>
    <row r="126" spans="1:18">
      <c r="A126" s="1" t="s">
        <v>442</v>
      </c>
      <c r="B126" s="50">
        <v>23</v>
      </c>
      <c r="C126" s="7">
        <v>23</v>
      </c>
      <c r="D126" s="20">
        <f t="shared" si="7"/>
        <v>1</v>
      </c>
      <c r="E126" s="70"/>
      <c r="F126" s="9"/>
      <c r="G126" s="72">
        <v>19</v>
      </c>
      <c r="H126" s="22">
        <f t="shared" si="8"/>
        <v>0.82608695652173914</v>
      </c>
      <c r="I126" s="94">
        <v>16</v>
      </c>
      <c r="J126" s="87">
        <f t="shared" si="9"/>
        <v>0.69565217391304346</v>
      </c>
      <c r="K126" s="94">
        <v>21</v>
      </c>
      <c r="L126" s="22">
        <f t="shared" si="10"/>
        <v>0.91304347826086951</v>
      </c>
      <c r="M126" s="120">
        <v>0</v>
      </c>
      <c r="N126" s="23">
        <f t="shared" si="11"/>
        <v>0</v>
      </c>
      <c r="O126" s="24">
        <v>23</v>
      </c>
      <c r="P126" s="25">
        <f t="shared" si="12"/>
        <v>1</v>
      </c>
      <c r="Q126" s="34">
        <v>0</v>
      </c>
      <c r="R126" s="35">
        <f t="shared" si="13"/>
        <v>0</v>
      </c>
    </row>
    <row r="127" spans="1:18">
      <c r="A127" s="1" t="s">
        <v>443</v>
      </c>
      <c r="B127" s="50">
        <v>17</v>
      </c>
      <c r="C127" s="7">
        <v>16</v>
      </c>
      <c r="D127" s="20">
        <f t="shared" si="7"/>
        <v>0.94117647058823528</v>
      </c>
      <c r="E127" s="70"/>
      <c r="F127" s="9"/>
      <c r="G127" s="72">
        <v>5</v>
      </c>
      <c r="H127" s="22">
        <f t="shared" si="8"/>
        <v>0.29411764705882354</v>
      </c>
      <c r="I127" s="94">
        <v>5</v>
      </c>
      <c r="J127" s="87">
        <f t="shared" si="9"/>
        <v>0.29411764705882354</v>
      </c>
      <c r="K127" s="94">
        <v>5</v>
      </c>
      <c r="L127" s="22">
        <f t="shared" si="10"/>
        <v>0.29411764705882354</v>
      </c>
      <c r="M127" s="120">
        <v>1</v>
      </c>
      <c r="N127" s="23">
        <f t="shared" si="11"/>
        <v>5.8823529411764705E-2</v>
      </c>
      <c r="O127" s="24">
        <v>15</v>
      </c>
      <c r="P127" s="25">
        <f t="shared" si="12"/>
        <v>0.88235294117647056</v>
      </c>
      <c r="Q127" s="34">
        <v>0</v>
      </c>
      <c r="R127" s="35">
        <f t="shared" si="13"/>
        <v>0</v>
      </c>
    </row>
    <row r="128" spans="1:18">
      <c r="A128" s="1" t="s">
        <v>444</v>
      </c>
      <c r="B128" s="50">
        <v>23</v>
      </c>
      <c r="C128" s="7">
        <v>23</v>
      </c>
      <c r="D128" s="20">
        <f t="shared" si="7"/>
        <v>1</v>
      </c>
      <c r="E128" s="70"/>
      <c r="F128" s="9"/>
      <c r="G128" s="72">
        <v>15</v>
      </c>
      <c r="H128" s="22">
        <f t="shared" si="8"/>
        <v>0.65217391304347827</v>
      </c>
      <c r="I128" s="94">
        <v>15</v>
      </c>
      <c r="J128" s="87">
        <f t="shared" si="9"/>
        <v>0.65217391304347827</v>
      </c>
      <c r="K128" s="94">
        <v>18</v>
      </c>
      <c r="L128" s="22">
        <f t="shared" si="10"/>
        <v>0.78260869565217395</v>
      </c>
      <c r="M128" s="120">
        <v>0</v>
      </c>
      <c r="N128" s="23">
        <f t="shared" si="11"/>
        <v>0</v>
      </c>
      <c r="O128" s="24">
        <v>15</v>
      </c>
      <c r="P128" s="25">
        <f t="shared" si="12"/>
        <v>0.65217391304347827</v>
      </c>
      <c r="Q128" s="34">
        <v>0</v>
      </c>
      <c r="R128" s="35">
        <f t="shared" si="13"/>
        <v>0</v>
      </c>
    </row>
    <row r="129" spans="1:18">
      <c r="A129" s="1" t="s">
        <v>445</v>
      </c>
      <c r="B129" s="50">
        <v>17</v>
      </c>
      <c r="C129" s="7">
        <v>14</v>
      </c>
      <c r="D129" s="20">
        <f t="shared" si="7"/>
        <v>0.82352941176470584</v>
      </c>
      <c r="E129" s="70"/>
      <c r="F129" s="9"/>
      <c r="G129" s="72">
        <v>5</v>
      </c>
      <c r="H129" s="22">
        <f t="shared" si="8"/>
        <v>0.29411764705882354</v>
      </c>
      <c r="I129" s="94">
        <v>5</v>
      </c>
      <c r="J129" s="87">
        <f t="shared" si="9"/>
        <v>0.29411764705882354</v>
      </c>
      <c r="K129" s="94">
        <v>5</v>
      </c>
      <c r="L129" s="22">
        <f t="shared" si="10"/>
        <v>0.29411764705882354</v>
      </c>
      <c r="M129" s="120">
        <v>5</v>
      </c>
      <c r="N129" s="23">
        <f t="shared" si="11"/>
        <v>0.29411764705882354</v>
      </c>
      <c r="O129" s="24">
        <v>14</v>
      </c>
      <c r="P129" s="25">
        <f t="shared" si="12"/>
        <v>0.82352941176470584</v>
      </c>
      <c r="Q129" s="34">
        <v>11</v>
      </c>
      <c r="R129" s="35">
        <f t="shared" si="13"/>
        <v>0.6470588235294118</v>
      </c>
    </row>
    <row r="130" spans="1:18">
      <c r="A130" s="1" t="s">
        <v>446</v>
      </c>
      <c r="B130" s="50">
        <v>23</v>
      </c>
      <c r="C130" s="7">
        <v>23</v>
      </c>
      <c r="D130" s="20">
        <f t="shared" si="7"/>
        <v>1</v>
      </c>
      <c r="E130" s="70"/>
      <c r="F130" s="9"/>
      <c r="G130" s="72">
        <v>13</v>
      </c>
      <c r="H130" s="22">
        <f t="shared" si="8"/>
        <v>0.56521739130434778</v>
      </c>
      <c r="I130" s="94">
        <v>19</v>
      </c>
      <c r="J130" s="87">
        <f t="shared" si="9"/>
        <v>0.82608695652173914</v>
      </c>
      <c r="K130" s="94">
        <v>19</v>
      </c>
      <c r="L130" s="22">
        <f t="shared" si="10"/>
        <v>0.82608695652173914</v>
      </c>
      <c r="M130" s="120">
        <v>0</v>
      </c>
      <c r="N130" s="23">
        <f t="shared" si="11"/>
        <v>0</v>
      </c>
      <c r="O130" s="24">
        <v>23</v>
      </c>
      <c r="P130" s="25">
        <f t="shared" si="12"/>
        <v>1</v>
      </c>
      <c r="Q130" s="34">
        <v>0</v>
      </c>
      <c r="R130" s="35">
        <f t="shared" si="13"/>
        <v>0</v>
      </c>
    </row>
    <row r="131" spans="1:18">
      <c r="A131" s="1" t="s">
        <v>447</v>
      </c>
      <c r="B131" s="50">
        <v>17</v>
      </c>
      <c r="C131" s="7">
        <v>16</v>
      </c>
      <c r="D131" s="20">
        <f t="shared" si="7"/>
        <v>0.94117647058823528</v>
      </c>
      <c r="E131" s="70"/>
      <c r="F131" s="9"/>
      <c r="G131" s="72">
        <v>5</v>
      </c>
      <c r="H131" s="22">
        <f t="shared" si="8"/>
        <v>0.29411764705882354</v>
      </c>
      <c r="I131" s="94">
        <v>5</v>
      </c>
      <c r="J131" s="87">
        <f t="shared" si="9"/>
        <v>0.29411764705882354</v>
      </c>
      <c r="K131" s="94">
        <v>5</v>
      </c>
      <c r="L131" s="22">
        <f t="shared" si="10"/>
        <v>0.29411764705882354</v>
      </c>
      <c r="M131" s="120">
        <v>1</v>
      </c>
      <c r="N131" s="23">
        <f t="shared" si="11"/>
        <v>5.8823529411764705E-2</v>
      </c>
      <c r="O131" s="24">
        <v>15</v>
      </c>
      <c r="P131" s="25">
        <f t="shared" si="12"/>
        <v>0.88235294117647056</v>
      </c>
      <c r="Q131" s="34">
        <v>12</v>
      </c>
      <c r="R131" s="35">
        <f t="shared" si="13"/>
        <v>0.70588235294117652</v>
      </c>
    </row>
    <row r="132" spans="1:18">
      <c r="A132" s="1" t="s">
        <v>448</v>
      </c>
      <c r="B132" s="50">
        <v>23</v>
      </c>
      <c r="C132" s="7">
        <v>23</v>
      </c>
      <c r="D132" s="20">
        <f t="shared" si="7"/>
        <v>1</v>
      </c>
      <c r="E132" s="70"/>
      <c r="F132" s="9"/>
      <c r="G132" s="72">
        <v>17</v>
      </c>
      <c r="H132" s="22">
        <f t="shared" si="8"/>
        <v>0.73913043478260865</v>
      </c>
      <c r="I132" s="94">
        <v>11</v>
      </c>
      <c r="J132" s="87">
        <f t="shared" si="9"/>
        <v>0.47826086956521741</v>
      </c>
      <c r="K132" s="94">
        <v>18</v>
      </c>
      <c r="L132" s="22">
        <f t="shared" si="10"/>
        <v>0.78260869565217395</v>
      </c>
      <c r="M132" s="120">
        <v>0</v>
      </c>
      <c r="N132" s="23">
        <f t="shared" si="11"/>
        <v>0</v>
      </c>
      <c r="O132" s="24">
        <v>15</v>
      </c>
      <c r="P132" s="25">
        <f t="shared" si="12"/>
        <v>0.65217391304347827</v>
      </c>
      <c r="Q132" s="34">
        <v>0</v>
      </c>
      <c r="R132" s="35">
        <f t="shared" si="13"/>
        <v>0</v>
      </c>
    </row>
    <row r="133" spans="1:18">
      <c r="A133" s="1" t="s">
        <v>449</v>
      </c>
      <c r="B133" s="50">
        <v>17</v>
      </c>
      <c r="C133" s="7">
        <v>16</v>
      </c>
      <c r="D133" s="20">
        <f t="shared" ref="D133:D196" si="14">C133/B133</f>
        <v>0.94117647058823528</v>
      </c>
      <c r="E133" s="70"/>
      <c r="F133" s="9"/>
      <c r="G133" s="72">
        <v>5</v>
      </c>
      <c r="H133" s="22">
        <f t="shared" ref="H133:H196" si="15">G133/B133</f>
        <v>0.29411764705882354</v>
      </c>
      <c r="I133" s="94">
        <v>5</v>
      </c>
      <c r="J133" s="87">
        <f t="shared" ref="J133:J196" si="16">I133/B133</f>
        <v>0.29411764705882354</v>
      </c>
      <c r="K133" s="94">
        <v>5</v>
      </c>
      <c r="L133" s="22">
        <f t="shared" ref="L133:L196" si="17">K133/B133</f>
        <v>0.29411764705882354</v>
      </c>
      <c r="M133" s="120">
        <v>5</v>
      </c>
      <c r="N133" s="23">
        <f t="shared" ref="N133:N196" si="18">M133/B133</f>
        <v>0.29411764705882354</v>
      </c>
      <c r="O133" s="24">
        <v>16</v>
      </c>
      <c r="P133" s="25">
        <f t="shared" ref="P133:P196" si="19">O133/B133</f>
        <v>0.94117647058823528</v>
      </c>
      <c r="Q133" s="34">
        <v>0</v>
      </c>
      <c r="R133" s="35">
        <f t="shared" ref="R133:R196" si="20">Q133/B133</f>
        <v>0</v>
      </c>
    </row>
    <row r="134" spans="1:18">
      <c r="A134" s="1" t="s">
        <v>450</v>
      </c>
      <c r="B134" s="50">
        <v>23</v>
      </c>
      <c r="C134" s="7">
        <v>23</v>
      </c>
      <c r="D134" s="20">
        <f t="shared" si="14"/>
        <v>1</v>
      </c>
      <c r="E134" s="70"/>
      <c r="F134" s="9"/>
      <c r="G134" s="72">
        <v>17</v>
      </c>
      <c r="H134" s="22">
        <f t="shared" si="15"/>
        <v>0.73913043478260865</v>
      </c>
      <c r="I134" s="94">
        <v>19</v>
      </c>
      <c r="J134" s="87">
        <f t="shared" si="16"/>
        <v>0.82608695652173914</v>
      </c>
      <c r="K134" s="94">
        <v>21</v>
      </c>
      <c r="L134" s="22">
        <f t="shared" si="17"/>
        <v>0.91304347826086951</v>
      </c>
      <c r="M134" s="120">
        <v>0</v>
      </c>
      <c r="N134" s="23">
        <f t="shared" si="18"/>
        <v>0</v>
      </c>
      <c r="O134" s="24">
        <v>15</v>
      </c>
      <c r="P134" s="25">
        <f t="shared" si="19"/>
        <v>0.65217391304347827</v>
      </c>
      <c r="Q134" s="34">
        <v>0</v>
      </c>
      <c r="R134" s="35">
        <f t="shared" si="20"/>
        <v>0</v>
      </c>
    </row>
    <row r="135" spans="1:18">
      <c r="A135" s="1" t="s">
        <v>451</v>
      </c>
      <c r="B135" s="50">
        <v>17</v>
      </c>
      <c r="C135" s="7">
        <v>16</v>
      </c>
      <c r="D135" s="20">
        <f t="shared" si="14"/>
        <v>0.94117647058823528</v>
      </c>
      <c r="E135" s="70"/>
      <c r="F135" s="9"/>
      <c r="G135" s="72">
        <v>0</v>
      </c>
      <c r="H135" s="22">
        <f t="shared" si="15"/>
        <v>0</v>
      </c>
      <c r="I135" s="94">
        <v>5</v>
      </c>
      <c r="J135" s="87">
        <f t="shared" si="16"/>
        <v>0.29411764705882354</v>
      </c>
      <c r="K135" s="94">
        <v>5</v>
      </c>
      <c r="L135" s="22">
        <f t="shared" si="17"/>
        <v>0.29411764705882354</v>
      </c>
      <c r="M135" s="120">
        <v>1</v>
      </c>
      <c r="N135" s="23">
        <f t="shared" si="18"/>
        <v>5.8823529411764705E-2</v>
      </c>
      <c r="O135" s="24">
        <v>16</v>
      </c>
      <c r="P135" s="25">
        <f t="shared" si="19"/>
        <v>0.94117647058823528</v>
      </c>
      <c r="Q135" s="34">
        <v>0</v>
      </c>
      <c r="R135" s="35">
        <f t="shared" si="20"/>
        <v>0</v>
      </c>
    </row>
    <row r="136" spans="1:18">
      <c r="A136" s="1" t="s">
        <v>452</v>
      </c>
      <c r="B136" s="50">
        <v>23</v>
      </c>
      <c r="C136" s="7">
        <v>23</v>
      </c>
      <c r="D136" s="20">
        <f t="shared" si="14"/>
        <v>1</v>
      </c>
      <c r="E136" s="70"/>
      <c r="F136" s="9"/>
      <c r="G136" s="72">
        <v>14</v>
      </c>
      <c r="H136" s="22">
        <f t="shared" si="15"/>
        <v>0.60869565217391308</v>
      </c>
      <c r="I136" s="94">
        <v>16</v>
      </c>
      <c r="J136" s="87">
        <f t="shared" si="16"/>
        <v>0.69565217391304346</v>
      </c>
      <c r="K136" s="94">
        <v>21</v>
      </c>
      <c r="L136" s="22">
        <f t="shared" si="17"/>
        <v>0.91304347826086951</v>
      </c>
      <c r="M136" s="120">
        <v>0</v>
      </c>
      <c r="N136" s="23">
        <f t="shared" si="18"/>
        <v>0</v>
      </c>
      <c r="O136" s="24">
        <v>15</v>
      </c>
      <c r="P136" s="25">
        <f t="shared" si="19"/>
        <v>0.65217391304347827</v>
      </c>
      <c r="Q136" s="34">
        <v>0</v>
      </c>
      <c r="R136" s="35">
        <f t="shared" si="20"/>
        <v>0</v>
      </c>
    </row>
    <row r="137" spans="1:18">
      <c r="A137" s="1" t="s">
        <v>453</v>
      </c>
      <c r="B137" s="50">
        <v>17</v>
      </c>
      <c r="C137" s="7">
        <v>16</v>
      </c>
      <c r="D137" s="20">
        <f t="shared" si="14"/>
        <v>0.94117647058823528</v>
      </c>
      <c r="E137" s="70"/>
      <c r="F137" s="9"/>
      <c r="G137" s="72">
        <v>5</v>
      </c>
      <c r="H137" s="22">
        <f t="shared" si="15"/>
        <v>0.29411764705882354</v>
      </c>
      <c r="I137" s="94">
        <v>5</v>
      </c>
      <c r="J137" s="87">
        <f t="shared" si="16"/>
        <v>0.29411764705882354</v>
      </c>
      <c r="K137" s="94">
        <v>5</v>
      </c>
      <c r="L137" s="22">
        <f t="shared" si="17"/>
        <v>0.29411764705882354</v>
      </c>
      <c r="M137" s="120">
        <v>1</v>
      </c>
      <c r="N137" s="23">
        <f t="shared" si="18"/>
        <v>5.8823529411764705E-2</v>
      </c>
      <c r="O137" s="24">
        <v>16</v>
      </c>
      <c r="P137" s="25">
        <f t="shared" si="19"/>
        <v>0.94117647058823528</v>
      </c>
      <c r="Q137" s="34">
        <v>15</v>
      </c>
      <c r="R137" s="35">
        <f t="shared" si="20"/>
        <v>0.88235294117647056</v>
      </c>
    </row>
    <row r="138" spans="1:18">
      <c r="A138" s="1" t="s">
        <v>454</v>
      </c>
      <c r="B138" s="50">
        <v>23</v>
      </c>
      <c r="C138" s="7">
        <v>23</v>
      </c>
      <c r="D138" s="20">
        <f t="shared" si="14"/>
        <v>1</v>
      </c>
      <c r="E138" s="70"/>
      <c r="F138" s="9"/>
      <c r="G138" s="72">
        <v>17</v>
      </c>
      <c r="H138" s="22">
        <f t="shared" si="15"/>
        <v>0.73913043478260865</v>
      </c>
      <c r="I138" s="94">
        <v>13</v>
      </c>
      <c r="J138" s="87">
        <f t="shared" si="16"/>
        <v>0.56521739130434778</v>
      </c>
      <c r="K138" s="94">
        <v>23</v>
      </c>
      <c r="L138" s="22">
        <f t="shared" si="17"/>
        <v>1</v>
      </c>
      <c r="M138" s="120">
        <v>0</v>
      </c>
      <c r="N138" s="23">
        <f t="shared" si="18"/>
        <v>0</v>
      </c>
      <c r="O138" s="24">
        <v>23</v>
      </c>
      <c r="P138" s="25">
        <f t="shared" si="19"/>
        <v>1</v>
      </c>
      <c r="Q138" s="34">
        <v>0</v>
      </c>
      <c r="R138" s="35">
        <f t="shared" si="20"/>
        <v>0</v>
      </c>
    </row>
    <row r="139" spans="1:18">
      <c r="A139" s="1" t="s">
        <v>455</v>
      </c>
      <c r="B139" s="50">
        <v>17</v>
      </c>
      <c r="C139" s="7">
        <v>16</v>
      </c>
      <c r="D139" s="20">
        <f t="shared" si="14"/>
        <v>0.94117647058823528</v>
      </c>
      <c r="E139" s="70"/>
      <c r="F139" s="9"/>
      <c r="G139" s="72">
        <v>5</v>
      </c>
      <c r="H139" s="22">
        <f t="shared" si="15"/>
        <v>0.29411764705882354</v>
      </c>
      <c r="I139" s="94">
        <v>5</v>
      </c>
      <c r="J139" s="87">
        <f t="shared" si="16"/>
        <v>0.29411764705882354</v>
      </c>
      <c r="K139" s="94">
        <v>5</v>
      </c>
      <c r="L139" s="22">
        <f t="shared" si="17"/>
        <v>0.29411764705882354</v>
      </c>
      <c r="M139" s="120">
        <v>1</v>
      </c>
      <c r="N139" s="23">
        <f t="shared" si="18"/>
        <v>5.8823529411764705E-2</v>
      </c>
      <c r="O139" s="24">
        <v>16</v>
      </c>
      <c r="P139" s="25">
        <f t="shared" si="19"/>
        <v>0.94117647058823528</v>
      </c>
      <c r="Q139" s="34">
        <v>13</v>
      </c>
      <c r="R139" s="35">
        <f t="shared" si="20"/>
        <v>0.76470588235294112</v>
      </c>
    </row>
    <row r="140" spans="1:18">
      <c r="A140" s="1" t="s">
        <v>456</v>
      </c>
      <c r="B140" s="50">
        <v>23</v>
      </c>
      <c r="C140" s="7">
        <v>23</v>
      </c>
      <c r="D140" s="20">
        <f t="shared" si="14"/>
        <v>1</v>
      </c>
      <c r="E140" s="70"/>
      <c r="F140" s="9"/>
      <c r="G140" s="72">
        <v>17</v>
      </c>
      <c r="H140" s="22">
        <f t="shared" si="15"/>
        <v>0.73913043478260865</v>
      </c>
      <c r="I140" s="94">
        <v>17</v>
      </c>
      <c r="J140" s="87">
        <f t="shared" si="16"/>
        <v>0.73913043478260865</v>
      </c>
      <c r="K140" s="94">
        <v>13</v>
      </c>
      <c r="L140" s="22">
        <f t="shared" si="17"/>
        <v>0.56521739130434778</v>
      </c>
      <c r="M140" s="120">
        <v>0</v>
      </c>
      <c r="N140" s="23">
        <f t="shared" si="18"/>
        <v>0</v>
      </c>
      <c r="O140" s="24">
        <v>23</v>
      </c>
      <c r="P140" s="25">
        <f t="shared" si="19"/>
        <v>1</v>
      </c>
      <c r="Q140" s="34">
        <v>0</v>
      </c>
      <c r="R140" s="35">
        <f t="shared" si="20"/>
        <v>0</v>
      </c>
    </row>
    <row r="141" spans="1:18">
      <c r="A141" s="1" t="s">
        <v>457</v>
      </c>
      <c r="B141" s="50">
        <v>17</v>
      </c>
      <c r="C141" s="7">
        <v>16</v>
      </c>
      <c r="D141" s="20">
        <f t="shared" si="14"/>
        <v>0.94117647058823528</v>
      </c>
      <c r="E141" s="70"/>
      <c r="F141" s="9"/>
      <c r="G141" s="72">
        <v>4</v>
      </c>
      <c r="H141" s="22">
        <f t="shared" si="15"/>
        <v>0.23529411764705882</v>
      </c>
      <c r="I141" s="94">
        <v>4</v>
      </c>
      <c r="J141" s="87">
        <f t="shared" si="16"/>
        <v>0.23529411764705882</v>
      </c>
      <c r="K141" s="94">
        <v>4</v>
      </c>
      <c r="L141" s="22">
        <f t="shared" si="17"/>
        <v>0.23529411764705882</v>
      </c>
      <c r="M141" s="120">
        <v>5</v>
      </c>
      <c r="N141" s="23">
        <f t="shared" si="18"/>
        <v>0.29411764705882354</v>
      </c>
      <c r="O141" s="24">
        <v>16</v>
      </c>
      <c r="P141" s="25">
        <f t="shared" si="19"/>
        <v>0.94117647058823528</v>
      </c>
      <c r="Q141" s="34">
        <v>13</v>
      </c>
      <c r="R141" s="35">
        <f t="shared" si="20"/>
        <v>0.76470588235294112</v>
      </c>
    </row>
    <row r="142" spans="1:18">
      <c r="A142" s="1" t="s">
        <v>458</v>
      </c>
      <c r="B142" s="50">
        <v>22</v>
      </c>
      <c r="C142" s="7">
        <v>20</v>
      </c>
      <c r="D142" s="20">
        <f t="shared" si="14"/>
        <v>0.90909090909090906</v>
      </c>
      <c r="E142" s="70"/>
      <c r="F142" s="9"/>
      <c r="G142" s="72">
        <v>17</v>
      </c>
      <c r="H142" s="22">
        <f t="shared" si="15"/>
        <v>0.77272727272727271</v>
      </c>
      <c r="I142" s="94">
        <v>22</v>
      </c>
      <c r="J142" s="87">
        <f t="shared" si="16"/>
        <v>1</v>
      </c>
      <c r="K142" s="94">
        <v>17</v>
      </c>
      <c r="L142" s="22">
        <f t="shared" si="17"/>
        <v>0.77272727272727271</v>
      </c>
      <c r="M142" s="120">
        <v>7</v>
      </c>
      <c r="N142" s="23">
        <f t="shared" si="18"/>
        <v>0.31818181818181818</v>
      </c>
      <c r="O142" s="24">
        <v>19</v>
      </c>
      <c r="P142" s="25">
        <f t="shared" si="19"/>
        <v>0.86363636363636365</v>
      </c>
      <c r="Q142" s="34">
        <v>0</v>
      </c>
      <c r="R142" s="35">
        <f t="shared" si="20"/>
        <v>0</v>
      </c>
    </row>
    <row r="143" spans="1:18">
      <c r="A143" s="1" t="s">
        <v>459</v>
      </c>
      <c r="B143" s="50">
        <v>22</v>
      </c>
      <c r="C143" s="7">
        <v>22</v>
      </c>
      <c r="D143" s="20">
        <f t="shared" si="14"/>
        <v>1</v>
      </c>
      <c r="E143" s="70"/>
      <c r="F143" s="9"/>
      <c r="G143" s="72">
        <v>17</v>
      </c>
      <c r="H143" s="22">
        <f t="shared" si="15"/>
        <v>0.77272727272727271</v>
      </c>
      <c r="I143" s="94">
        <v>22</v>
      </c>
      <c r="J143" s="87">
        <f t="shared" si="16"/>
        <v>1</v>
      </c>
      <c r="K143" s="94">
        <v>17</v>
      </c>
      <c r="L143" s="22">
        <f t="shared" si="17"/>
        <v>0.77272727272727271</v>
      </c>
      <c r="M143" s="120">
        <v>6</v>
      </c>
      <c r="N143" s="23">
        <f t="shared" si="18"/>
        <v>0.27272727272727271</v>
      </c>
      <c r="O143" s="24">
        <v>19</v>
      </c>
      <c r="P143" s="25">
        <f t="shared" si="19"/>
        <v>0.86363636363636365</v>
      </c>
      <c r="Q143" s="34">
        <v>0</v>
      </c>
      <c r="R143" s="35">
        <f t="shared" si="20"/>
        <v>0</v>
      </c>
    </row>
    <row r="144" spans="1:18">
      <c r="A144" s="1" t="s">
        <v>460</v>
      </c>
      <c r="B144" s="50">
        <v>22</v>
      </c>
      <c r="C144" s="7">
        <v>20</v>
      </c>
      <c r="D144" s="20">
        <f t="shared" si="14"/>
        <v>0.90909090909090906</v>
      </c>
      <c r="E144" s="70"/>
      <c r="F144" s="9"/>
      <c r="G144" s="72">
        <v>20</v>
      </c>
      <c r="H144" s="22">
        <f t="shared" si="15"/>
        <v>0.90909090909090906</v>
      </c>
      <c r="I144" s="94">
        <v>17</v>
      </c>
      <c r="J144" s="87">
        <f t="shared" si="16"/>
        <v>0.77272727272727271</v>
      </c>
      <c r="K144" s="94">
        <v>16</v>
      </c>
      <c r="L144" s="22">
        <f t="shared" si="17"/>
        <v>0.72727272727272729</v>
      </c>
      <c r="M144" s="120">
        <v>7</v>
      </c>
      <c r="N144" s="23">
        <f t="shared" si="18"/>
        <v>0.31818181818181818</v>
      </c>
      <c r="O144" s="24">
        <v>19</v>
      </c>
      <c r="P144" s="25">
        <f t="shared" si="19"/>
        <v>0.86363636363636365</v>
      </c>
      <c r="Q144" s="34">
        <v>15</v>
      </c>
      <c r="R144" s="35">
        <f t="shared" si="20"/>
        <v>0.68181818181818177</v>
      </c>
    </row>
    <row r="145" spans="1:18">
      <c r="A145" s="1" t="s">
        <v>461</v>
      </c>
      <c r="B145" s="50">
        <v>22</v>
      </c>
      <c r="C145" s="7">
        <v>20</v>
      </c>
      <c r="D145" s="20">
        <f t="shared" si="14"/>
        <v>0.90909090909090906</v>
      </c>
      <c r="E145" s="70"/>
      <c r="F145" s="9"/>
      <c r="G145" s="72">
        <v>17</v>
      </c>
      <c r="H145" s="22">
        <f t="shared" si="15"/>
        <v>0.77272727272727271</v>
      </c>
      <c r="I145" s="94">
        <v>17</v>
      </c>
      <c r="J145" s="87">
        <f t="shared" si="16"/>
        <v>0.77272727272727271</v>
      </c>
      <c r="K145" s="94">
        <v>22</v>
      </c>
      <c r="L145" s="22">
        <f t="shared" si="17"/>
        <v>1</v>
      </c>
      <c r="M145" s="120">
        <v>1</v>
      </c>
      <c r="N145" s="23">
        <f t="shared" si="18"/>
        <v>4.5454545454545456E-2</v>
      </c>
      <c r="O145" s="24">
        <v>22</v>
      </c>
      <c r="P145" s="25">
        <f t="shared" si="19"/>
        <v>1</v>
      </c>
      <c r="Q145" s="34">
        <v>20</v>
      </c>
      <c r="R145" s="35">
        <f t="shared" si="20"/>
        <v>0.90909090909090906</v>
      </c>
    </row>
    <row r="146" spans="1:18">
      <c r="A146" s="1" t="s">
        <v>462</v>
      </c>
      <c r="B146" s="50">
        <v>22</v>
      </c>
      <c r="C146" s="7">
        <v>16</v>
      </c>
      <c r="D146" s="20">
        <f t="shared" si="14"/>
        <v>0.72727272727272729</v>
      </c>
      <c r="E146" s="70"/>
      <c r="F146" s="9"/>
      <c r="G146" s="72">
        <v>19</v>
      </c>
      <c r="H146" s="22">
        <f t="shared" si="15"/>
        <v>0.86363636363636365</v>
      </c>
      <c r="I146" s="94">
        <v>21</v>
      </c>
      <c r="J146" s="87">
        <f t="shared" si="16"/>
        <v>0.95454545454545459</v>
      </c>
      <c r="K146" s="94">
        <v>19</v>
      </c>
      <c r="L146" s="22">
        <f t="shared" si="17"/>
        <v>0.86363636363636365</v>
      </c>
      <c r="M146" s="120">
        <v>1</v>
      </c>
      <c r="N146" s="23">
        <f t="shared" si="18"/>
        <v>4.5454545454545456E-2</v>
      </c>
      <c r="O146" s="24">
        <v>20</v>
      </c>
      <c r="P146" s="25">
        <f t="shared" si="19"/>
        <v>0.90909090909090906</v>
      </c>
      <c r="Q146" s="34">
        <v>0</v>
      </c>
      <c r="R146" s="35">
        <f t="shared" si="20"/>
        <v>0</v>
      </c>
    </row>
    <row r="147" spans="1:18">
      <c r="A147" s="1" t="s">
        <v>463</v>
      </c>
      <c r="B147" s="50">
        <v>22</v>
      </c>
      <c r="C147" s="7">
        <v>20</v>
      </c>
      <c r="D147" s="20">
        <f t="shared" si="14"/>
        <v>0.90909090909090906</v>
      </c>
      <c r="E147" s="70"/>
      <c r="F147" s="9"/>
      <c r="G147" s="72">
        <v>17</v>
      </c>
      <c r="H147" s="22">
        <f t="shared" si="15"/>
        <v>0.77272727272727271</v>
      </c>
      <c r="I147" s="94">
        <v>22</v>
      </c>
      <c r="J147" s="87">
        <f t="shared" si="16"/>
        <v>1</v>
      </c>
      <c r="K147" s="94">
        <v>8</v>
      </c>
      <c r="L147" s="22">
        <f t="shared" si="17"/>
        <v>0.36363636363636365</v>
      </c>
      <c r="M147" s="120">
        <v>7</v>
      </c>
      <c r="N147" s="23">
        <f t="shared" si="18"/>
        <v>0.31818181818181818</v>
      </c>
      <c r="O147" s="24">
        <v>16</v>
      </c>
      <c r="P147" s="25">
        <f t="shared" si="19"/>
        <v>0.72727272727272729</v>
      </c>
      <c r="Q147" s="34">
        <v>6</v>
      </c>
      <c r="R147" s="35">
        <f t="shared" si="20"/>
        <v>0.27272727272727271</v>
      </c>
    </row>
    <row r="148" spans="1:18">
      <c r="A148" s="1" t="s">
        <v>464</v>
      </c>
      <c r="B148" s="50">
        <v>22</v>
      </c>
      <c r="C148" s="7">
        <v>22</v>
      </c>
      <c r="D148" s="20">
        <f t="shared" si="14"/>
        <v>1</v>
      </c>
      <c r="E148" s="70"/>
      <c r="F148" s="9"/>
      <c r="G148" s="72">
        <v>17</v>
      </c>
      <c r="H148" s="22">
        <f t="shared" si="15"/>
        <v>0.77272727272727271</v>
      </c>
      <c r="I148" s="94">
        <v>22</v>
      </c>
      <c r="J148" s="87">
        <f t="shared" si="16"/>
        <v>1</v>
      </c>
      <c r="K148" s="94">
        <v>17</v>
      </c>
      <c r="L148" s="22">
        <f t="shared" si="17"/>
        <v>0.77272727272727271</v>
      </c>
      <c r="M148" s="120">
        <v>17</v>
      </c>
      <c r="N148" s="23">
        <f t="shared" si="18"/>
        <v>0.77272727272727271</v>
      </c>
      <c r="O148" s="24">
        <v>22</v>
      </c>
      <c r="P148" s="25">
        <f t="shared" si="19"/>
        <v>1</v>
      </c>
      <c r="Q148" s="34">
        <v>0</v>
      </c>
      <c r="R148" s="35">
        <f t="shared" si="20"/>
        <v>0</v>
      </c>
    </row>
    <row r="149" spans="1:18">
      <c r="A149" s="1" t="s">
        <v>465</v>
      </c>
      <c r="B149" s="50">
        <v>6</v>
      </c>
      <c r="C149" s="7">
        <v>6</v>
      </c>
      <c r="D149" s="20">
        <f t="shared" si="14"/>
        <v>1</v>
      </c>
      <c r="E149" s="70"/>
      <c r="F149" s="9"/>
      <c r="G149" s="72">
        <v>6</v>
      </c>
      <c r="H149" s="22">
        <f t="shared" si="15"/>
        <v>1</v>
      </c>
      <c r="I149" s="94">
        <v>6</v>
      </c>
      <c r="J149" s="87">
        <f t="shared" si="16"/>
        <v>1</v>
      </c>
      <c r="K149" s="94">
        <v>6</v>
      </c>
      <c r="L149" s="22">
        <f t="shared" si="17"/>
        <v>1</v>
      </c>
      <c r="M149" s="120">
        <v>6</v>
      </c>
      <c r="N149" s="23">
        <f t="shared" si="18"/>
        <v>1</v>
      </c>
      <c r="O149" s="24">
        <v>6</v>
      </c>
      <c r="P149" s="25">
        <f t="shared" si="19"/>
        <v>1</v>
      </c>
      <c r="Q149" s="34">
        <v>6</v>
      </c>
      <c r="R149" s="35">
        <f t="shared" si="20"/>
        <v>1</v>
      </c>
    </row>
    <row r="150" spans="1:18">
      <c r="A150" s="1" t="s">
        <v>466</v>
      </c>
      <c r="B150" s="50">
        <v>6</v>
      </c>
      <c r="C150" s="7">
        <v>6</v>
      </c>
      <c r="D150" s="20">
        <f t="shared" si="14"/>
        <v>1</v>
      </c>
      <c r="E150" s="70"/>
      <c r="F150" s="9"/>
      <c r="G150" s="72">
        <v>3</v>
      </c>
      <c r="H150" s="22">
        <f t="shared" si="15"/>
        <v>0.5</v>
      </c>
      <c r="I150" s="94">
        <v>6</v>
      </c>
      <c r="J150" s="87">
        <f t="shared" si="16"/>
        <v>1</v>
      </c>
      <c r="K150" s="94">
        <v>6</v>
      </c>
      <c r="L150" s="22">
        <f t="shared" si="17"/>
        <v>1</v>
      </c>
      <c r="M150" s="120">
        <v>6</v>
      </c>
      <c r="N150" s="23">
        <f t="shared" si="18"/>
        <v>1</v>
      </c>
      <c r="O150" s="24">
        <v>6</v>
      </c>
      <c r="P150" s="25">
        <f t="shared" si="19"/>
        <v>1</v>
      </c>
      <c r="Q150" s="34">
        <v>0</v>
      </c>
      <c r="R150" s="35">
        <f t="shared" si="20"/>
        <v>0</v>
      </c>
    </row>
    <row r="151" spans="1:18">
      <c r="A151" s="1" t="s">
        <v>467</v>
      </c>
      <c r="B151" s="50">
        <v>6</v>
      </c>
      <c r="C151" s="7">
        <v>6</v>
      </c>
      <c r="D151" s="20">
        <f t="shared" si="14"/>
        <v>1</v>
      </c>
      <c r="E151" s="70"/>
      <c r="F151" s="9"/>
      <c r="G151" s="72">
        <v>6</v>
      </c>
      <c r="H151" s="22">
        <f t="shared" si="15"/>
        <v>1</v>
      </c>
      <c r="I151" s="94">
        <v>6</v>
      </c>
      <c r="J151" s="87">
        <f t="shared" si="16"/>
        <v>1</v>
      </c>
      <c r="K151" s="94">
        <v>6</v>
      </c>
      <c r="L151" s="22">
        <f t="shared" si="17"/>
        <v>1</v>
      </c>
      <c r="M151" s="120">
        <v>0</v>
      </c>
      <c r="N151" s="23">
        <f t="shared" si="18"/>
        <v>0</v>
      </c>
      <c r="O151" s="24">
        <v>6</v>
      </c>
      <c r="P151" s="25">
        <f t="shared" si="19"/>
        <v>1</v>
      </c>
      <c r="Q151" s="34">
        <v>4</v>
      </c>
      <c r="R151" s="35">
        <f t="shared" si="20"/>
        <v>0.66666666666666663</v>
      </c>
    </row>
    <row r="152" spans="1:18">
      <c r="A152" s="1" t="s">
        <v>468</v>
      </c>
      <c r="B152" s="50">
        <v>6</v>
      </c>
      <c r="C152" s="7">
        <v>6</v>
      </c>
      <c r="D152" s="20">
        <f t="shared" si="14"/>
        <v>1</v>
      </c>
      <c r="E152" s="70"/>
      <c r="F152" s="9"/>
      <c r="G152" s="72">
        <v>3</v>
      </c>
      <c r="H152" s="22">
        <f t="shared" si="15"/>
        <v>0.5</v>
      </c>
      <c r="I152" s="94">
        <v>6</v>
      </c>
      <c r="J152" s="87">
        <f t="shared" si="16"/>
        <v>1</v>
      </c>
      <c r="K152" s="94">
        <v>6</v>
      </c>
      <c r="L152" s="22">
        <f t="shared" si="17"/>
        <v>1</v>
      </c>
      <c r="M152" s="120">
        <v>6</v>
      </c>
      <c r="N152" s="23">
        <f t="shared" si="18"/>
        <v>1</v>
      </c>
      <c r="O152" s="24">
        <v>6</v>
      </c>
      <c r="P152" s="25">
        <f t="shared" si="19"/>
        <v>1</v>
      </c>
      <c r="Q152" s="34">
        <v>0</v>
      </c>
      <c r="R152" s="35">
        <f t="shared" si="20"/>
        <v>0</v>
      </c>
    </row>
    <row r="153" spans="1:18">
      <c r="A153" s="1" t="s">
        <v>469</v>
      </c>
      <c r="B153" s="50">
        <v>6</v>
      </c>
      <c r="C153" s="7">
        <v>6</v>
      </c>
      <c r="D153" s="20">
        <f t="shared" si="14"/>
        <v>1</v>
      </c>
      <c r="E153" s="70"/>
      <c r="F153" s="9"/>
      <c r="G153" s="72">
        <v>6</v>
      </c>
      <c r="H153" s="22">
        <f t="shared" si="15"/>
        <v>1</v>
      </c>
      <c r="I153" s="94">
        <v>6</v>
      </c>
      <c r="J153" s="87">
        <f t="shared" si="16"/>
        <v>1</v>
      </c>
      <c r="K153" s="94">
        <v>6</v>
      </c>
      <c r="L153" s="22">
        <f t="shared" si="17"/>
        <v>1</v>
      </c>
      <c r="M153" s="120">
        <v>1</v>
      </c>
      <c r="N153" s="23">
        <f t="shared" si="18"/>
        <v>0.16666666666666666</v>
      </c>
      <c r="O153" s="24">
        <v>6</v>
      </c>
      <c r="P153" s="25">
        <f t="shared" si="19"/>
        <v>1</v>
      </c>
      <c r="Q153" s="34">
        <v>4</v>
      </c>
      <c r="R153" s="35">
        <f t="shared" si="20"/>
        <v>0.66666666666666663</v>
      </c>
    </row>
    <row r="154" spans="1:18">
      <c r="A154" s="1" t="s">
        <v>470</v>
      </c>
      <c r="B154" s="50">
        <v>6</v>
      </c>
      <c r="C154" s="7">
        <v>6</v>
      </c>
      <c r="D154" s="20">
        <f t="shared" si="14"/>
        <v>1</v>
      </c>
      <c r="E154" s="70"/>
      <c r="F154" s="9"/>
      <c r="G154" s="72">
        <v>5</v>
      </c>
      <c r="H154" s="22">
        <f t="shared" si="15"/>
        <v>0.83333333333333337</v>
      </c>
      <c r="I154" s="94">
        <v>6</v>
      </c>
      <c r="J154" s="87">
        <f t="shared" si="16"/>
        <v>1</v>
      </c>
      <c r="K154" s="94">
        <v>6</v>
      </c>
      <c r="L154" s="22">
        <f t="shared" si="17"/>
        <v>1</v>
      </c>
      <c r="M154" s="120">
        <v>1</v>
      </c>
      <c r="N154" s="23">
        <f t="shared" si="18"/>
        <v>0.16666666666666666</v>
      </c>
      <c r="O154" s="24">
        <v>6</v>
      </c>
      <c r="P154" s="25">
        <f t="shared" si="19"/>
        <v>1</v>
      </c>
      <c r="Q154" s="34">
        <v>0</v>
      </c>
      <c r="R154" s="35">
        <f t="shared" si="20"/>
        <v>0</v>
      </c>
    </row>
    <row r="155" spans="1:18">
      <c r="A155" s="1" t="s">
        <v>471</v>
      </c>
      <c r="B155" s="50">
        <v>6</v>
      </c>
      <c r="C155" s="7">
        <v>6</v>
      </c>
      <c r="D155" s="20">
        <f t="shared" si="14"/>
        <v>1</v>
      </c>
      <c r="E155" s="70"/>
      <c r="F155" s="9"/>
      <c r="G155" s="72">
        <v>6</v>
      </c>
      <c r="H155" s="22">
        <f t="shared" si="15"/>
        <v>1</v>
      </c>
      <c r="I155" s="94">
        <v>6</v>
      </c>
      <c r="J155" s="87">
        <f t="shared" si="16"/>
        <v>1</v>
      </c>
      <c r="K155" s="94">
        <v>6</v>
      </c>
      <c r="L155" s="22">
        <f t="shared" si="17"/>
        <v>1</v>
      </c>
      <c r="M155" s="120">
        <v>1</v>
      </c>
      <c r="N155" s="23">
        <f t="shared" si="18"/>
        <v>0.16666666666666666</v>
      </c>
      <c r="O155" s="24">
        <v>6</v>
      </c>
      <c r="P155" s="25">
        <f t="shared" si="19"/>
        <v>1</v>
      </c>
      <c r="Q155" s="34">
        <v>6</v>
      </c>
      <c r="R155" s="35">
        <f t="shared" si="20"/>
        <v>1</v>
      </c>
    </row>
    <row r="156" spans="1:18">
      <c r="A156" s="1" t="s">
        <v>472</v>
      </c>
      <c r="B156" s="50">
        <v>6</v>
      </c>
      <c r="C156" s="7">
        <v>6</v>
      </c>
      <c r="D156" s="20">
        <f t="shared" si="14"/>
        <v>1</v>
      </c>
      <c r="E156" s="70"/>
      <c r="F156" s="9"/>
      <c r="G156" s="72">
        <v>6</v>
      </c>
      <c r="H156" s="22">
        <f t="shared" si="15"/>
        <v>1</v>
      </c>
      <c r="I156" s="94">
        <v>6</v>
      </c>
      <c r="J156" s="87">
        <f t="shared" si="16"/>
        <v>1</v>
      </c>
      <c r="K156" s="94">
        <v>6</v>
      </c>
      <c r="L156" s="22">
        <f t="shared" si="17"/>
        <v>1</v>
      </c>
      <c r="M156" s="120">
        <v>6</v>
      </c>
      <c r="N156" s="23">
        <f t="shared" si="18"/>
        <v>1</v>
      </c>
      <c r="O156" s="24">
        <v>6</v>
      </c>
      <c r="P156" s="25">
        <f t="shared" si="19"/>
        <v>1</v>
      </c>
      <c r="Q156" s="34">
        <v>6</v>
      </c>
      <c r="R156" s="35">
        <f t="shared" si="20"/>
        <v>1</v>
      </c>
    </row>
    <row r="157" spans="1:18">
      <c r="A157" s="1" t="s">
        <v>473</v>
      </c>
      <c r="B157" s="50">
        <v>8</v>
      </c>
      <c r="C157" s="7">
        <v>8</v>
      </c>
      <c r="D157" s="20">
        <f t="shared" si="14"/>
        <v>1</v>
      </c>
      <c r="E157" s="70"/>
      <c r="F157" s="9"/>
      <c r="G157" s="72">
        <v>5</v>
      </c>
      <c r="H157" s="22">
        <f t="shared" si="15"/>
        <v>0.625</v>
      </c>
      <c r="I157" s="94">
        <v>5</v>
      </c>
      <c r="J157" s="87">
        <f t="shared" si="16"/>
        <v>0.625</v>
      </c>
      <c r="K157" s="94">
        <v>5</v>
      </c>
      <c r="L157" s="22">
        <f t="shared" si="17"/>
        <v>0.625</v>
      </c>
      <c r="M157" s="120">
        <v>5</v>
      </c>
      <c r="N157" s="23">
        <f t="shared" si="18"/>
        <v>0.625</v>
      </c>
      <c r="O157" s="24">
        <v>8</v>
      </c>
      <c r="P157" s="25">
        <f t="shared" si="19"/>
        <v>1</v>
      </c>
      <c r="Q157" s="34">
        <v>5</v>
      </c>
      <c r="R157" s="35">
        <f t="shared" si="20"/>
        <v>0.625</v>
      </c>
    </row>
    <row r="158" spans="1:18">
      <c r="A158" s="1" t="s">
        <v>474</v>
      </c>
      <c r="B158" s="50">
        <v>11</v>
      </c>
      <c r="C158" s="7">
        <v>11</v>
      </c>
      <c r="D158" s="20">
        <f t="shared" si="14"/>
        <v>1</v>
      </c>
      <c r="E158" s="70"/>
      <c r="F158" s="9"/>
      <c r="G158" s="72">
        <v>11</v>
      </c>
      <c r="H158" s="22">
        <f t="shared" si="15"/>
        <v>1</v>
      </c>
      <c r="I158" s="94">
        <v>11</v>
      </c>
      <c r="J158" s="87">
        <f t="shared" si="16"/>
        <v>1</v>
      </c>
      <c r="K158" s="94">
        <v>11</v>
      </c>
      <c r="L158" s="22">
        <f t="shared" si="17"/>
        <v>1</v>
      </c>
      <c r="M158" s="120">
        <v>7</v>
      </c>
      <c r="N158" s="23">
        <f t="shared" si="18"/>
        <v>0.63636363636363635</v>
      </c>
      <c r="O158" s="24">
        <v>11</v>
      </c>
      <c r="P158" s="25">
        <f t="shared" si="19"/>
        <v>1</v>
      </c>
      <c r="Q158" s="34">
        <v>7</v>
      </c>
      <c r="R158" s="35">
        <f t="shared" si="20"/>
        <v>0.63636363636363635</v>
      </c>
    </row>
    <row r="159" spans="1:18">
      <c r="A159" s="1" t="s">
        <v>475</v>
      </c>
      <c r="B159" s="50">
        <v>3</v>
      </c>
      <c r="C159" s="7">
        <v>3</v>
      </c>
      <c r="D159" s="20">
        <f t="shared" si="14"/>
        <v>1</v>
      </c>
      <c r="E159" s="70"/>
      <c r="F159" s="9"/>
      <c r="G159" s="72">
        <v>0</v>
      </c>
      <c r="H159" s="22">
        <f t="shared" si="15"/>
        <v>0</v>
      </c>
      <c r="I159" s="94">
        <v>0</v>
      </c>
      <c r="J159" s="87">
        <f t="shared" si="16"/>
        <v>0</v>
      </c>
      <c r="K159" s="94">
        <v>0</v>
      </c>
      <c r="L159" s="22">
        <f t="shared" si="17"/>
        <v>0</v>
      </c>
      <c r="M159" s="120">
        <v>2</v>
      </c>
      <c r="N159" s="23">
        <f t="shared" si="18"/>
        <v>0.66666666666666663</v>
      </c>
      <c r="O159" s="24">
        <v>3</v>
      </c>
      <c r="P159" s="25">
        <f t="shared" si="19"/>
        <v>1</v>
      </c>
      <c r="Q159" s="34">
        <v>3</v>
      </c>
      <c r="R159" s="35">
        <f t="shared" si="20"/>
        <v>1</v>
      </c>
    </row>
    <row r="160" spans="1:18">
      <c r="A160" s="1" t="s">
        <v>476</v>
      </c>
      <c r="B160" s="50">
        <v>7</v>
      </c>
      <c r="C160" s="7">
        <v>7</v>
      </c>
      <c r="D160" s="20">
        <f t="shared" si="14"/>
        <v>1</v>
      </c>
      <c r="E160" s="70"/>
      <c r="F160" s="9"/>
      <c r="G160" s="72">
        <v>5</v>
      </c>
      <c r="H160" s="22">
        <f t="shared" si="15"/>
        <v>0.7142857142857143</v>
      </c>
      <c r="I160" s="94">
        <v>5</v>
      </c>
      <c r="J160" s="87">
        <f t="shared" si="16"/>
        <v>0.7142857142857143</v>
      </c>
      <c r="K160" s="94">
        <v>5</v>
      </c>
      <c r="L160" s="22">
        <f t="shared" si="17"/>
        <v>0.7142857142857143</v>
      </c>
      <c r="M160" s="120">
        <v>7</v>
      </c>
      <c r="N160" s="23">
        <f t="shared" si="18"/>
        <v>1</v>
      </c>
      <c r="O160" s="24">
        <v>1</v>
      </c>
      <c r="P160" s="25">
        <f t="shared" si="19"/>
        <v>0.14285714285714285</v>
      </c>
      <c r="Q160" s="34">
        <v>7</v>
      </c>
      <c r="R160" s="35">
        <f t="shared" si="20"/>
        <v>1</v>
      </c>
    </row>
    <row r="161" spans="1:18">
      <c r="A161" s="1" t="s">
        <v>477</v>
      </c>
      <c r="B161" s="50">
        <v>19</v>
      </c>
      <c r="C161" s="7">
        <v>18</v>
      </c>
      <c r="D161" s="20">
        <f t="shared" si="14"/>
        <v>0.94736842105263153</v>
      </c>
      <c r="E161" s="70"/>
      <c r="F161" s="9"/>
      <c r="G161" s="72">
        <v>7</v>
      </c>
      <c r="H161" s="22">
        <f t="shared" si="15"/>
        <v>0.36842105263157893</v>
      </c>
      <c r="I161" s="94">
        <v>9</v>
      </c>
      <c r="J161" s="87">
        <f t="shared" si="16"/>
        <v>0.47368421052631576</v>
      </c>
      <c r="K161" s="94">
        <v>9</v>
      </c>
      <c r="L161" s="22">
        <f t="shared" si="17"/>
        <v>0.47368421052631576</v>
      </c>
      <c r="M161" s="120">
        <v>14</v>
      </c>
      <c r="N161" s="23">
        <f t="shared" si="18"/>
        <v>0.73684210526315785</v>
      </c>
      <c r="O161" s="24">
        <v>18</v>
      </c>
      <c r="P161" s="25">
        <f t="shared" si="19"/>
        <v>0.94736842105263153</v>
      </c>
      <c r="Q161" s="34">
        <v>17</v>
      </c>
      <c r="R161" s="35">
        <f t="shared" si="20"/>
        <v>0.89473684210526316</v>
      </c>
    </row>
    <row r="162" spans="1:18">
      <c r="A162" s="1" t="s">
        <v>478</v>
      </c>
      <c r="B162" s="50">
        <v>35</v>
      </c>
      <c r="C162" s="7">
        <v>34</v>
      </c>
      <c r="D162" s="20">
        <f t="shared" si="14"/>
        <v>0.97142857142857142</v>
      </c>
      <c r="E162" s="70"/>
      <c r="F162" s="9"/>
      <c r="G162" s="72">
        <v>20</v>
      </c>
      <c r="H162" s="22">
        <f t="shared" si="15"/>
        <v>0.5714285714285714</v>
      </c>
      <c r="I162" s="94">
        <v>20</v>
      </c>
      <c r="J162" s="87">
        <f t="shared" si="16"/>
        <v>0.5714285714285714</v>
      </c>
      <c r="K162" s="94">
        <v>18</v>
      </c>
      <c r="L162" s="22">
        <f t="shared" si="17"/>
        <v>0.51428571428571423</v>
      </c>
      <c r="M162" s="120">
        <v>14</v>
      </c>
      <c r="N162" s="23">
        <f t="shared" si="18"/>
        <v>0.4</v>
      </c>
      <c r="O162" s="24">
        <v>33</v>
      </c>
      <c r="P162" s="25">
        <f t="shared" si="19"/>
        <v>0.94285714285714284</v>
      </c>
      <c r="Q162" s="34">
        <v>32</v>
      </c>
      <c r="R162" s="35">
        <f t="shared" si="20"/>
        <v>0.91428571428571426</v>
      </c>
    </row>
    <row r="163" spans="1:18">
      <c r="A163" s="1" t="s">
        <v>479</v>
      </c>
      <c r="B163" s="50">
        <v>37</v>
      </c>
      <c r="C163" s="7">
        <v>37</v>
      </c>
      <c r="D163" s="20">
        <f t="shared" si="14"/>
        <v>1</v>
      </c>
      <c r="E163" s="70"/>
      <c r="F163" s="9"/>
      <c r="G163" s="72">
        <v>31</v>
      </c>
      <c r="H163" s="22">
        <f t="shared" si="15"/>
        <v>0.83783783783783783</v>
      </c>
      <c r="I163" s="94">
        <v>31</v>
      </c>
      <c r="J163" s="87">
        <f t="shared" si="16"/>
        <v>0.83783783783783783</v>
      </c>
      <c r="K163" s="94">
        <v>34</v>
      </c>
      <c r="L163" s="22">
        <f t="shared" si="17"/>
        <v>0.91891891891891897</v>
      </c>
      <c r="M163" s="120">
        <v>22</v>
      </c>
      <c r="N163" s="23">
        <f t="shared" si="18"/>
        <v>0.59459459459459463</v>
      </c>
      <c r="O163" s="24">
        <v>37</v>
      </c>
      <c r="P163" s="25">
        <f t="shared" si="19"/>
        <v>1</v>
      </c>
      <c r="Q163" s="34">
        <v>22</v>
      </c>
      <c r="R163" s="35">
        <f t="shared" si="20"/>
        <v>0.59459459459459463</v>
      </c>
    </row>
    <row r="164" spans="1:18">
      <c r="A164" s="1" t="s">
        <v>480</v>
      </c>
      <c r="B164" s="50">
        <v>8</v>
      </c>
      <c r="C164" s="7">
        <v>8</v>
      </c>
      <c r="D164" s="20">
        <f t="shared" si="14"/>
        <v>1</v>
      </c>
      <c r="E164" s="70"/>
      <c r="F164" s="9"/>
      <c r="G164" s="72">
        <v>8</v>
      </c>
      <c r="H164" s="22">
        <f t="shared" si="15"/>
        <v>1</v>
      </c>
      <c r="I164" s="94">
        <v>6</v>
      </c>
      <c r="J164" s="87">
        <f t="shared" si="16"/>
        <v>0.75</v>
      </c>
      <c r="K164" s="94">
        <v>6</v>
      </c>
      <c r="L164" s="22">
        <f t="shared" si="17"/>
        <v>0.75</v>
      </c>
      <c r="M164" s="120">
        <v>0</v>
      </c>
      <c r="N164" s="23">
        <f t="shared" si="18"/>
        <v>0</v>
      </c>
      <c r="O164" s="24">
        <v>6</v>
      </c>
      <c r="P164" s="25">
        <f t="shared" si="19"/>
        <v>0.75</v>
      </c>
      <c r="Q164" s="34">
        <v>8</v>
      </c>
      <c r="R164" s="35">
        <f t="shared" si="20"/>
        <v>1</v>
      </c>
    </row>
    <row r="165" spans="1:18">
      <c r="A165" s="1" t="s">
        <v>481</v>
      </c>
      <c r="B165" s="50">
        <v>8</v>
      </c>
      <c r="C165" s="7">
        <v>8</v>
      </c>
      <c r="D165" s="20">
        <f t="shared" si="14"/>
        <v>1</v>
      </c>
      <c r="E165" s="70"/>
      <c r="F165" s="9"/>
      <c r="G165" s="72">
        <v>6</v>
      </c>
      <c r="H165" s="22">
        <f t="shared" si="15"/>
        <v>0.75</v>
      </c>
      <c r="I165" s="94">
        <v>6</v>
      </c>
      <c r="J165" s="87">
        <f t="shared" si="16"/>
        <v>0.75</v>
      </c>
      <c r="K165" s="94">
        <v>6</v>
      </c>
      <c r="L165" s="22">
        <f t="shared" si="17"/>
        <v>0.75</v>
      </c>
      <c r="M165" s="120">
        <v>8</v>
      </c>
      <c r="N165" s="23">
        <f t="shared" si="18"/>
        <v>1</v>
      </c>
      <c r="O165" s="24">
        <v>8</v>
      </c>
      <c r="P165" s="25">
        <f t="shared" si="19"/>
        <v>1</v>
      </c>
      <c r="Q165" s="34">
        <v>3</v>
      </c>
      <c r="R165" s="35">
        <f t="shared" si="20"/>
        <v>0.375</v>
      </c>
    </row>
    <row r="166" spans="1:18">
      <c r="A166" s="1" t="s">
        <v>482</v>
      </c>
      <c r="B166" s="50">
        <v>13</v>
      </c>
      <c r="C166" s="7">
        <v>10</v>
      </c>
      <c r="D166" s="20">
        <f t="shared" si="14"/>
        <v>0.76923076923076927</v>
      </c>
      <c r="E166" s="70"/>
      <c r="F166" s="9"/>
      <c r="G166" s="72">
        <v>8</v>
      </c>
      <c r="H166" s="22">
        <f t="shared" si="15"/>
        <v>0.61538461538461542</v>
      </c>
      <c r="I166" s="94">
        <v>8</v>
      </c>
      <c r="J166" s="87">
        <f t="shared" si="16"/>
        <v>0.61538461538461542</v>
      </c>
      <c r="K166" s="94">
        <v>8</v>
      </c>
      <c r="L166" s="22">
        <f t="shared" si="17"/>
        <v>0.61538461538461542</v>
      </c>
      <c r="M166" s="120">
        <v>8</v>
      </c>
      <c r="N166" s="23">
        <f t="shared" si="18"/>
        <v>0.61538461538461542</v>
      </c>
      <c r="O166" s="24">
        <v>11</v>
      </c>
      <c r="P166" s="25">
        <f t="shared" si="19"/>
        <v>0.84615384615384615</v>
      </c>
      <c r="Q166" s="34">
        <v>10</v>
      </c>
      <c r="R166" s="35">
        <f t="shared" si="20"/>
        <v>0.76923076923076927</v>
      </c>
    </row>
    <row r="167" spans="1:18">
      <c r="A167" s="1" t="s">
        <v>483</v>
      </c>
      <c r="B167" s="50">
        <v>15</v>
      </c>
      <c r="C167" s="7">
        <v>15</v>
      </c>
      <c r="D167" s="20">
        <f t="shared" si="14"/>
        <v>1</v>
      </c>
      <c r="E167" s="70"/>
      <c r="F167" s="9"/>
      <c r="G167" s="72">
        <v>15</v>
      </c>
      <c r="H167" s="22">
        <f t="shared" si="15"/>
        <v>1</v>
      </c>
      <c r="I167" s="94">
        <v>10</v>
      </c>
      <c r="J167" s="87">
        <f t="shared" si="16"/>
        <v>0.66666666666666663</v>
      </c>
      <c r="K167" s="94">
        <v>13</v>
      </c>
      <c r="L167" s="22">
        <f t="shared" si="17"/>
        <v>0.8666666666666667</v>
      </c>
      <c r="M167" s="120">
        <v>11</v>
      </c>
      <c r="N167" s="23">
        <f t="shared" si="18"/>
        <v>0.73333333333333328</v>
      </c>
      <c r="O167" s="24">
        <v>15</v>
      </c>
      <c r="P167" s="25">
        <f t="shared" si="19"/>
        <v>1</v>
      </c>
      <c r="Q167" s="34">
        <v>11</v>
      </c>
      <c r="R167" s="35">
        <f t="shared" si="20"/>
        <v>0.73333333333333328</v>
      </c>
    </row>
    <row r="168" spans="1:18">
      <c r="A168" s="1" t="s">
        <v>484</v>
      </c>
      <c r="B168" s="50">
        <v>23</v>
      </c>
      <c r="C168" s="7">
        <v>23</v>
      </c>
      <c r="D168" s="20">
        <f t="shared" si="14"/>
        <v>1</v>
      </c>
      <c r="E168" s="70"/>
      <c r="F168" s="9"/>
      <c r="G168" s="72">
        <v>10</v>
      </c>
      <c r="H168" s="22">
        <f t="shared" si="15"/>
        <v>0.43478260869565216</v>
      </c>
      <c r="I168" s="94">
        <v>10</v>
      </c>
      <c r="J168" s="87">
        <f t="shared" si="16"/>
        <v>0.43478260869565216</v>
      </c>
      <c r="K168" s="94">
        <v>11</v>
      </c>
      <c r="L168" s="22">
        <f t="shared" si="17"/>
        <v>0.47826086956521741</v>
      </c>
      <c r="M168" s="120">
        <v>9</v>
      </c>
      <c r="N168" s="23">
        <f t="shared" si="18"/>
        <v>0.39130434782608697</v>
      </c>
      <c r="O168" s="24">
        <v>23</v>
      </c>
      <c r="P168" s="25">
        <f t="shared" si="19"/>
        <v>1</v>
      </c>
      <c r="Q168" s="34">
        <v>0</v>
      </c>
      <c r="R168" s="35">
        <f t="shared" si="20"/>
        <v>0</v>
      </c>
    </row>
    <row r="169" spans="1:18">
      <c r="A169" s="1" t="s">
        <v>485</v>
      </c>
      <c r="B169" s="50">
        <v>39</v>
      </c>
      <c r="C169" s="7">
        <v>39</v>
      </c>
      <c r="D169" s="20">
        <f t="shared" si="14"/>
        <v>1</v>
      </c>
      <c r="E169" s="70"/>
      <c r="F169" s="9"/>
      <c r="G169" s="72">
        <v>7</v>
      </c>
      <c r="H169" s="22">
        <f t="shared" si="15"/>
        <v>0.17948717948717949</v>
      </c>
      <c r="I169" s="94">
        <v>13</v>
      </c>
      <c r="J169" s="87">
        <f t="shared" si="16"/>
        <v>0.33333333333333331</v>
      </c>
      <c r="K169" s="94">
        <v>13</v>
      </c>
      <c r="L169" s="22">
        <f t="shared" si="17"/>
        <v>0.33333333333333331</v>
      </c>
      <c r="M169" s="120">
        <v>39</v>
      </c>
      <c r="N169" s="23">
        <f t="shared" si="18"/>
        <v>1</v>
      </c>
      <c r="O169" s="24">
        <v>39</v>
      </c>
      <c r="P169" s="25">
        <f t="shared" si="19"/>
        <v>1</v>
      </c>
      <c r="Q169" s="34">
        <v>39</v>
      </c>
      <c r="R169" s="35">
        <f t="shared" si="20"/>
        <v>1</v>
      </c>
    </row>
    <row r="170" spans="1:18">
      <c r="A170" s="1" t="s">
        <v>486</v>
      </c>
      <c r="B170" s="50">
        <v>23</v>
      </c>
      <c r="C170" s="7">
        <v>23</v>
      </c>
      <c r="D170" s="20">
        <f t="shared" si="14"/>
        <v>1</v>
      </c>
      <c r="E170" s="70"/>
      <c r="F170" s="9"/>
      <c r="G170" s="72">
        <v>7</v>
      </c>
      <c r="H170" s="22">
        <f t="shared" si="15"/>
        <v>0.30434782608695654</v>
      </c>
      <c r="I170" s="94">
        <v>10</v>
      </c>
      <c r="J170" s="87">
        <f t="shared" si="16"/>
        <v>0.43478260869565216</v>
      </c>
      <c r="K170" s="94">
        <v>7</v>
      </c>
      <c r="L170" s="22">
        <f t="shared" si="17"/>
        <v>0.30434782608695654</v>
      </c>
      <c r="M170" s="120">
        <v>9</v>
      </c>
      <c r="N170" s="23">
        <f t="shared" si="18"/>
        <v>0.39130434782608697</v>
      </c>
      <c r="O170" s="24">
        <v>23</v>
      </c>
      <c r="P170" s="25">
        <f t="shared" si="19"/>
        <v>1</v>
      </c>
      <c r="Q170" s="34">
        <v>2</v>
      </c>
      <c r="R170" s="35">
        <f t="shared" si="20"/>
        <v>8.6956521739130432E-2</v>
      </c>
    </row>
    <row r="171" spans="1:18">
      <c r="A171" s="1" t="s">
        <v>487</v>
      </c>
      <c r="B171" s="50">
        <v>39</v>
      </c>
      <c r="C171" s="7">
        <v>39</v>
      </c>
      <c r="D171" s="20">
        <f t="shared" si="14"/>
        <v>1</v>
      </c>
      <c r="E171" s="70"/>
      <c r="F171" s="9"/>
      <c r="G171" s="72">
        <v>7</v>
      </c>
      <c r="H171" s="22">
        <f t="shared" si="15"/>
        <v>0.17948717948717949</v>
      </c>
      <c r="I171" s="94">
        <v>13</v>
      </c>
      <c r="J171" s="87">
        <f t="shared" si="16"/>
        <v>0.33333333333333331</v>
      </c>
      <c r="K171" s="94">
        <v>11</v>
      </c>
      <c r="L171" s="22">
        <f t="shared" si="17"/>
        <v>0.28205128205128205</v>
      </c>
      <c r="M171" s="120">
        <v>39</v>
      </c>
      <c r="N171" s="23">
        <f t="shared" si="18"/>
        <v>1</v>
      </c>
      <c r="O171" s="24">
        <v>39</v>
      </c>
      <c r="P171" s="25">
        <f t="shared" si="19"/>
        <v>1</v>
      </c>
      <c r="Q171" s="34">
        <v>8</v>
      </c>
      <c r="R171" s="35">
        <f t="shared" si="20"/>
        <v>0.20512820512820512</v>
      </c>
    </row>
    <row r="172" spans="1:18">
      <c r="A172" s="1" t="s">
        <v>488</v>
      </c>
      <c r="B172" s="50">
        <v>11</v>
      </c>
      <c r="C172" s="7">
        <v>10</v>
      </c>
      <c r="D172" s="20">
        <f t="shared" si="14"/>
        <v>0.90909090909090906</v>
      </c>
      <c r="E172" s="70"/>
      <c r="F172" s="9"/>
      <c r="G172" s="72">
        <v>10</v>
      </c>
      <c r="H172" s="22">
        <f t="shared" si="15"/>
        <v>0.90909090909090906</v>
      </c>
      <c r="I172" s="94">
        <v>9</v>
      </c>
      <c r="J172" s="87">
        <f t="shared" si="16"/>
        <v>0.81818181818181823</v>
      </c>
      <c r="K172" s="94">
        <v>9</v>
      </c>
      <c r="L172" s="22">
        <f t="shared" si="17"/>
        <v>0.81818181818181823</v>
      </c>
      <c r="M172" s="120">
        <v>6</v>
      </c>
      <c r="N172" s="23">
        <f t="shared" si="18"/>
        <v>0.54545454545454541</v>
      </c>
      <c r="O172" s="24">
        <v>11</v>
      </c>
      <c r="P172" s="25">
        <f t="shared" si="19"/>
        <v>1</v>
      </c>
      <c r="Q172" s="34">
        <v>7</v>
      </c>
      <c r="R172" s="35">
        <f t="shared" si="20"/>
        <v>0.63636363636363635</v>
      </c>
    </row>
    <row r="173" spans="1:18">
      <c r="A173" s="1" t="s">
        <v>489</v>
      </c>
      <c r="B173" s="50">
        <v>13</v>
      </c>
      <c r="C173" s="7">
        <v>9</v>
      </c>
      <c r="D173" s="20">
        <f t="shared" si="14"/>
        <v>0.69230769230769229</v>
      </c>
      <c r="E173" s="70"/>
      <c r="F173" s="9"/>
      <c r="G173" s="72">
        <v>12</v>
      </c>
      <c r="H173" s="22">
        <f t="shared" si="15"/>
        <v>0.92307692307692313</v>
      </c>
      <c r="I173" s="94">
        <v>10</v>
      </c>
      <c r="J173" s="87">
        <f t="shared" si="16"/>
        <v>0.76923076923076927</v>
      </c>
      <c r="K173" s="94">
        <v>13</v>
      </c>
      <c r="L173" s="22">
        <f t="shared" si="17"/>
        <v>1</v>
      </c>
      <c r="M173" s="120">
        <v>0</v>
      </c>
      <c r="N173" s="23">
        <f t="shared" si="18"/>
        <v>0</v>
      </c>
      <c r="O173" s="24">
        <v>9</v>
      </c>
      <c r="P173" s="25">
        <f t="shared" si="19"/>
        <v>0.69230769230769229</v>
      </c>
      <c r="Q173" s="34">
        <v>9</v>
      </c>
      <c r="R173" s="35">
        <f t="shared" si="20"/>
        <v>0.69230769230769229</v>
      </c>
    </row>
    <row r="174" spans="1:18">
      <c r="A174" s="1" t="s">
        <v>490</v>
      </c>
      <c r="B174" s="50">
        <v>9</v>
      </c>
      <c r="C174" s="7">
        <v>9</v>
      </c>
      <c r="D174" s="20">
        <f t="shared" si="14"/>
        <v>1</v>
      </c>
      <c r="E174" s="70"/>
      <c r="F174" s="9"/>
      <c r="G174" s="72">
        <v>7</v>
      </c>
      <c r="H174" s="22">
        <f t="shared" si="15"/>
        <v>0.77777777777777779</v>
      </c>
      <c r="I174" s="94">
        <v>7</v>
      </c>
      <c r="J174" s="87">
        <f t="shared" si="16"/>
        <v>0.77777777777777779</v>
      </c>
      <c r="K174" s="94">
        <v>8</v>
      </c>
      <c r="L174" s="22">
        <f t="shared" si="17"/>
        <v>0.88888888888888884</v>
      </c>
      <c r="M174" s="120">
        <v>9</v>
      </c>
      <c r="N174" s="23">
        <f t="shared" si="18"/>
        <v>1</v>
      </c>
      <c r="O174" s="24">
        <v>9</v>
      </c>
      <c r="P174" s="25">
        <f t="shared" si="19"/>
        <v>1</v>
      </c>
      <c r="Q174" s="34">
        <v>9</v>
      </c>
      <c r="R174" s="35">
        <f t="shared" si="20"/>
        <v>1</v>
      </c>
    </row>
    <row r="175" spans="1:18">
      <c r="A175" s="1" t="s">
        <v>491</v>
      </c>
      <c r="B175" s="50">
        <v>9</v>
      </c>
      <c r="C175" s="7">
        <v>9</v>
      </c>
      <c r="D175" s="20">
        <f t="shared" si="14"/>
        <v>1</v>
      </c>
      <c r="E175" s="70"/>
      <c r="F175" s="9"/>
      <c r="G175" s="72">
        <v>9</v>
      </c>
      <c r="H175" s="22">
        <f t="shared" si="15"/>
        <v>1</v>
      </c>
      <c r="I175" s="94">
        <v>9</v>
      </c>
      <c r="J175" s="87">
        <f t="shared" si="16"/>
        <v>1</v>
      </c>
      <c r="K175" s="94">
        <v>9</v>
      </c>
      <c r="L175" s="22">
        <f t="shared" si="17"/>
        <v>1</v>
      </c>
      <c r="M175" s="120">
        <v>1</v>
      </c>
      <c r="N175" s="23">
        <f t="shared" si="18"/>
        <v>0.1111111111111111</v>
      </c>
      <c r="O175" s="24">
        <v>1</v>
      </c>
      <c r="P175" s="25">
        <f t="shared" si="19"/>
        <v>0.1111111111111111</v>
      </c>
      <c r="Q175" s="34">
        <v>1</v>
      </c>
      <c r="R175" s="35">
        <f t="shared" si="20"/>
        <v>0.1111111111111111</v>
      </c>
    </row>
    <row r="176" spans="1:18">
      <c r="A176" s="1" t="s">
        <v>492</v>
      </c>
      <c r="B176" s="50">
        <v>22</v>
      </c>
      <c r="C176" s="7">
        <v>22</v>
      </c>
      <c r="D176" s="20">
        <f t="shared" si="14"/>
        <v>1</v>
      </c>
      <c r="E176" s="70"/>
      <c r="F176" s="9"/>
      <c r="G176" s="72">
        <v>8</v>
      </c>
      <c r="H176" s="22">
        <f t="shared" si="15"/>
        <v>0.36363636363636365</v>
      </c>
      <c r="I176" s="94">
        <v>3</v>
      </c>
      <c r="J176" s="87">
        <f t="shared" si="16"/>
        <v>0.13636363636363635</v>
      </c>
      <c r="K176" s="94">
        <v>3</v>
      </c>
      <c r="L176" s="22">
        <f t="shared" si="17"/>
        <v>0.13636363636363635</v>
      </c>
      <c r="M176" s="120">
        <v>12</v>
      </c>
      <c r="N176" s="23">
        <f t="shared" si="18"/>
        <v>0.54545454545454541</v>
      </c>
      <c r="O176" s="24">
        <v>22</v>
      </c>
      <c r="P176" s="25">
        <f t="shared" si="19"/>
        <v>1</v>
      </c>
      <c r="Q176" s="34">
        <v>12</v>
      </c>
      <c r="R176" s="35">
        <f t="shared" si="20"/>
        <v>0.54545454545454541</v>
      </c>
    </row>
    <row r="177" spans="1:18">
      <c r="A177" s="1" t="s">
        <v>493</v>
      </c>
      <c r="B177" s="50">
        <v>9</v>
      </c>
      <c r="C177" s="7">
        <v>3</v>
      </c>
      <c r="D177" s="20">
        <f t="shared" si="14"/>
        <v>0.33333333333333331</v>
      </c>
      <c r="E177" s="70"/>
      <c r="F177" s="9"/>
      <c r="G177" s="72">
        <v>6</v>
      </c>
      <c r="H177" s="22">
        <f t="shared" si="15"/>
        <v>0.66666666666666663</v>
      </c>
      <c r="I177" s="94">
        <v>7</v>
      </c>
      <c r="J177" s="87">
        <f t="shared" si="16"/>
        <v>0.77777777777777779</v>
      </c>
      <c r="K177" s="94">
        <v>7</v>
      </c>
      <c r="L177" s="22">
        <f t="shared" si="17"/>
        <v>0.77777777777777779</v>
      </c>
      <c r="M177" s="120">
        <v>5</v>
      </c>
      <c r="N177" s="23">
        <f t="shared" si="18"/>
        <v>0.55555555555555558</v>
      </c>
      <c r="O177" s="24">
        <v>3</v>
      </c>
      <c r="P177" s="25">
        <f t="shared" si="19"/>
        <v>0.33333333333333331</v>
      </c>
      <c r="Q177" s="34">
        <v>3</v>
      </c>
      <c r="R177" s="35">
        <f t="shared" si="20"/>
        <v>0.33333333333333331</v>
      </c>
    </row>
    <row r="178" spans="1:18">
      <c r="A178" s="1" t="s">
        <v>494</v>
      </c>
      <c r="B178" s="50">
        <v>9</v>
      </c>
      <c r="C178" s="7">
        <v>9</v>
      </c>
      <c r="D178" s="20">
        <f t="shared" si="14"/>
        <v>1</v>
      </c>
      <c r="E178" s="70"/>
      <c r="F178" s="9"/>
      <c r="G178" s="72">
        <v>6</v>
      </c>
      <c r="H178" s="22">
        <f t="shared" si="15"/>
        <v>0.66666666666666663</v>
      </c>
      <c r="I178" s="94">
        <v>5</v>
      </c>
      <c r="J178" s="87">
        <f t="shared" si="16"/>
        <v>0.55555555555555558</v>
      </c>
      <c r="K178" s="94">
        <v>7</v>
      </c>
      <c r="L178" s="22">
        <f t="shared" si="17"/>
        <v>0.77777777777777779</v>
      </c>
      <c r="M178" s="120">
        <v>9</v>
      </c>
      <c r="N178" s="23">
        <f t="shared" si="18"/>
        <v>1</v>
      </c>
      <c r="O178" s="24">
        <v>9</v>
      </c>
      <c r="P178" s="25">
        <f t="shared" si="19"/>
        <v>1</v>
      </c>
      <c r="Q178" s="34">
        <v>9</v>
      </c>
      <c r="R178" s="35">
        <f t="shared" si="20"/>
        <v>1</v>
      </c>
    </row>
    <row r="179" spans="1:18">
      <c r="A179" s="1" t="s">
        <v>495</v>
      </c>
      <c r="B179" s="50">
        <v>11</v>
      </c>
      <c r="C179" s="7">
        <v>7</v>
      </c>
      <c r="D179" s="20">
        <f t="shared" si="14"/>
        <v>0.63636363636363635</v>
      </c>
      <c r="E179" s="70"/>
      <c r="F179" s="9"/>
      <c r="G179" s="72">
        <v>7</v>
      </c>
      <c r="H179" s="22">
        <f t="shared" si="15"/>
        <v>0.63636363636363635</v>
      </c>
      <c r="I179" s="94">
        <v>7</v>
      </c>
      <c r="J179" s="87">
        <f t="shared" si="16"/>
        <v>0.63636363636363635</v>
      </c>
      <c r="K179" s="94">
        <v>8</v>
      </c>
      <c r="L179" s="22">
        <f t="shared" si="17"/>
        <v>0.72727272727272729</v>
      </c>
      <c r="M179" s="120">
        <v>5</v>
      </c>
      <c r="N179" s="23">
        <f t="shared" si="18"/>
        <v>0.45454545454545453</v>
      </c>
      <c r="O179" s="24">
        <v>9</v>
      </c>
      <c r="P179" s="25">
        <f t="shared" si="19"/>
        <v>0.81818181818181823</v>
      </c>
      <c r="Q179" s="34">
        <v>5</v>
      </c>
      <c r="R179" s="35">
        <f t="shared" si="20"/>
        <v>0.45454545454545453</v>
      </c>
    </row>
    <row r="180" spans="1:18">
      <c r="A180" s="1" t="s">
        <v>496</v>
      </c>
      <c r="B180" s="50">
        <v>13</v>
      </c>
      <c r="C180" s="7">
        <v>13</v>
      </c>
      <c r="D180" s="20">
        <f t="shared" si="14"/>
        <v>1</v>
      </c>
      <c r="E180" s="70"/>
      <c r="F180" s="9"/>
      <c r="G180" s="72">
        <v>13</v>
      </c>
      <c r="H180" s="22">
        <f t="shared" si="15"/>
        <v>1</v>
      </c>
      <c r="I180" s="94">
        <v>12</v>
      </c>
      <c r="J180" s="87">
        <f t="shared" si="16"/>
        <v>0.92307692307692313</v>
      </c>
      <c r="K180" s="94">
        <v>10</v>
      </c>
      <c r="L180" s="22">
        <f t="shared" si="17"/>
        <v>0.76923076923076927</v>
      </c>
      <c r="M180" s="120">
        <v>0</v>
      </c>
      <c r="N180" s="23">
        <f t="shared" si="18"/>
        <v>0</v>
      </c>
      <c r="O180" s="24">
        <v>13</v>
      </c>
      <c r="P180" s="25">
        <f t="shared" si="19"/>
        <v>1</v>
      </c>
      <c r="Q180" s="34">
        <v>0</v>
      </c>
      <c r="R180" s="35">
        <f t="shared" si="20"/>
        <v>0</v>
      </c>
    </row>
    <row r="181" spans="1:18">
      <c r="A181" s="1" t="s">
        <v>497</v>
      </c>
      <c r="B181" s="50">
        <v>3</v>
      </c>
      <c r="C181" s="7">
        <v>3</v>
      </c>
      <c r="D181" s="20">
        <f t="shared" si="14"/>
        <v>1</v>
      </c>
      <c r="E181" s="70"/>
      <c r="F181" s="9"/>
      <c r="G181" s="72">
        <v>3</v>
      </c>
      <c r="H181" s="22">
        <f t="shared" si="15"/>
        <v>1</v>
      </c>
      <c r="I181" s="94">
        <v>3</v>
      </c>
      <c r="J181" s="87">
        <f t="shared" si="16"/>
        <v>1</v>
      </c>
      <c r="K181" s="94">
        <v>3</v>
      </c>
      <c r="L181" s="22">
        <f t="shared" si="17"/>
        <v>1</v>
      </c>
      <c r="M181" s="120">
        <v>0</v>
      </c>
      <c r="N181" s="23">
        <f t="shared" si="18"/>
        <v>0</v>
      </c>
      <c r="O181" s="24">
        <v>3</v>
      </c>
      <c r="P181" s="25">
        <f t="shared" si="19"/>
        <v>1</v>
      </c>
      <c r="Q181" s="34">
        <v>0</v>
      </c>
      <c r="R181" s="35">
        <f t="shared" si="20"/>
        <v>0</v>
      </c>
    </row>
    <row r="182" spans="1:18">
      <c r="A182" s="1" t="s">
        <v>498</v>
      </c>
      <c r="B182" s="50">
        <v>4</v>
      </c>
      <c r="C182" s="7">
        <v>4</v>
      </c>
      <c r="D182" s="20">
        <f t="shared" si="14"/>
        <v>1</v>
      </c>
      <c r="E182" s="70"/>
      <c r="F182" s="9"/>
      <c r="G182" s="72">
        <v>4</v>
      </c>
      <c r="H182" s="22">
        <f t="shared" si="15"/>
        <v>1</v>
      </c>
      <c r="I182" s="94">
        <v>4</v>
      </c>
      <c r="J182" s="87">
        <f t="shared" si="16"/>
        <v>1</v>
      </c>
      <c r="K182" s="94">
        <v>4</v>
      </c>
      <c r="L182" s="22">
        <f t="shared" si="17"/>
        <v>1</v>
      </c>
      <c r="M182" s="120">
        <v>0</v>
      </c>
      <c r="N182" s="23">
        <f t="shared" si="18"/>
        <v>0</v>
      </c>
      <c r="O182" s="24">
        <v>4</v>
      </c>
      <c r="P182" s="25">
        <f t="shared" si="19"/>
        <v>1</v>
      </c>
      <c r="Q182" s="34">
        <v>4</v>
      </c>
      <c r="R182" s="35">
        <f t="shared" si="20"/>
        <v>1</v>
      </c>
    </row>
    <row r="183" spans="1:18">
      <c r="A183" s="1" t="s">
        <v>499</v>
      </c>
      <c r="B183" s="50">
        <v>9</v>
      </c>
      <c r="C183" s="7">
        <v>8</v>
      </c>
      <c r="D183" s="20">
        <f t="shared" si="14"/>
        <v>0.88888888888888884</v>
      </c>
      <c r="E183" s="70"/>
      <c r="F183" s="9"/>
      <c r="G183" s="72">
        <v>0</v>
      </c>
      <c r="H183" s="22">
        <f t="shared" si="15"/>
        <v>0</v>
      </c>
      <c r="I183" s="94">
        <v>0</v>
      </c>
      <c r="J183" s="87">
        <f t="shared" si="16"/>
        <v>0</v>
      </c>
      <c r="K183" s="94">
        <v>0</v>
      </c>
      <c r="L183" s="22">
        <f t="shared" si="17"/>
        <v>0</v>
      </c>
      <c r="M183" s="120">
        <v>0</v>
      </c>
      <c r="N183" s="23">
        <f t="shared" si="18"/>
        <v>0</v>
      </c>
      <c r="O183" s="24">
        <v>8</v>
      </c>
      <c r="P183" s="25">
        <f t="shared" si="19"/>
        <v>0.88888888888888884</v>
      </c>
      <c r="Q183" s="34">
        <v>7</v>
      </c>
      <c r="R183" s="35">
        <f t="shared" si="20"/>
        <v>0.77777777777777779</v>
      </c>
    </row>
    <row r="184" spans="1:18">
      <c r="A184" s="1" t="s">
        <v>500</v>
      </c>
      <c r="B184" s="50">
        <v>6</v>
      </c>
      <c r="C184" s="7">
        <v>5</v>
      </c>
      <c r="D184" s="20">
        <f t="shared" si="14"/>
        <v>0.83333333333333337</v>
      </c>
      <c r="E184" s="70"/>
      <c r="F184" s="9"/>
      <c r="G184" s="72">
        <v>0</v>
      </c>
      <c r="H184" s="22">
        <f t="shared" si="15"/>
        <v>0</v>
      </c>
      <c r="I184" s="94">
        <v>0</v>
      </c>
      <c r="J184" s="87">
        <f t="shared" si="16"/>
        <v>0</v>
      </c>
      <c r="K184" s="94">
        <v>0</v>
      </c>
      <c r="L184" s="22">
        <f t="shared" si="17"/>
        <v>0</v>
      </c>
      <c r="M184" s="120">
        <v>5</v>
      </c>
      <c r="N184" s="23">
        <f t="shared" si="18"/>
        <v>0.83333333333333337</v>
      </c>
      <c r="O184" s="24">
        <v>5</v>
      </c>
      <c r="P184" s="25">
        <f t="shared" si="19"/>
        <v>0.83333333333333337</v>
      </c>
      <c r="Q184" s="34">
        <v>5</v>
      </c>
      <c r="R184" s="35">
        <f t="shared" si="20"/>
        <v>0.83333333333333337</v>
      </c>
    </row>
    <row r="185" spans="1:18">
      <c r="A185" s="1" t="s">
        <v>501</v>
      </c>
      <c r="B185" s="50">
        <v>9</v>
      </c>
      <c r="C185" s="7">
        <v>9</v>
      </c>
      <c r="D185" s="20">
        <f t="shared" si="14"/>
        <v>1</v>
      </c>
      <c r="E185" s="70"/>
      <c r="F185" s="9"/>
      <c r="G185" s="72">
        <v>0</v>
      </c>
      <c r="H185" s="22">
        <f t="shared" si="15"/>
        <v>0</v>
      </c>
      <c r="I185" s="94">
        <v>0</v>
      </c>
      <c r="J185" s="87">
        <f t="shared" si="16"/>
        <v>0</v>
      </c>
      <c r="K185" s="94">
        <v>0</v>
      </c>
      <c r="L185" s="22">
        <f t="shared" si="17"/>
        <v>0</v>
      </c>
      <c r="M185" s="120">
        <v>7</v>
      </c>
      <c r="N185" s="23">
        <f t="shared" si="18"/>
        <v>0.77777777777777779</v>
      </c>
      <c r="O185" s="24">
        <v>9</v>
      </c>
      <c r="P185" s="25">
        <f t="shared" si="19"/>
        <v>1</v>
      </c>
      <c r="Q185" s="34">
        <v>8</v>
      </c>
      <c r="R185" s="35">
        <f t="shared" si="20"/>
        <v>0.88888888888888884</v>
      </c>
    </row>
    <row r="186" spans="1:18">
      <c r="A186" s="1" t="s">
        <v>502</v>
      </c>
      <c r="B186" s="50">
        <v>10</v>
      </c>
      <c r="C186" s="7">
        <v>10</v>
      </c>
      <c r="D186" s="20">
        <f t="shared" si="14"/>
        <v>1</v>
      </c>
      <c r="E186" s="70"/>
      <c r="F186" s="9"/>
      <c r="G186" s="72">
        <v>0</v>
      </c>
      <c r="H186" s="22">
        <f t="shared" si="15"/>
        <v>0</v>
      </c>
      <c r="I186" s="94">
        <v>4</v>
      </c>
      <c r="J186" s="87">
        <f t="shared" si="16"/>
        <v>0.4</v>
      </c>
      <c r="K186" s="94">
        <v>4</v>
      </c>
      <c r="L186" s="22">
        <f t="shared" si="17"/>
        <v>0.4</v>
      </c>
      <c r="M186" s="120">
        <v>0</v>
      </c>
      <c r="N186" s="23">
        <f t="shared" si="18"/>
        <v>0</v>
      </c>
      <c r="O186" s="24">
        <v>10</v>
      </c>
      <c r="P186" s="25">
        <f t="shared" si="19"/>
        <v>1</v>
      </c>
      <c r="Q186" s="34">
        <v>10</v>
      </c>
      <c r="R186" s="35">
        <f t="shared" si="20"/>
        <v>1</v>
      </c>
    </row>
    <row r="187" spans="1:18">
      <c r="A187" s="1" t="s">
        <v>503</v>
      </c>
      <c r="B187" s="50">
        <v>11</v>
      </c>
      <c r="C187" s="7">
        <v>10</v>
      </c>
      <c r="D187" s="20">
        <f t="shared" si="14"/>
        <v>0.90909090909090906</v>
      </c>
      <c r="E187" s="70"/>
      <c r="F187" s="9"/>
      <c r="G187" s="72">
        <v>2</v>
      </c>
      <c r="H187" s="22">
        <f t="shared" si="15"/>
        <v>0.18181818181818182</v>
      </c>
      <c r="I187" s="94">
        <v>2</v>
      </c>
      <c r="J187" s="87">
        <f t="shared" si="16"/>
        <v>0.18181818181818182</v>
      </c>
      <c r="K187" s="94">
        <v>0</v>
      </c>
      <c r="L187" s="22">
        <f t="shared" si="17"/>
        <v>0</v>
      </c>
      <c r="M187" s="120">
        <v>0</v>
      </c>
      <c r="N187" s="23">
        <f t="shared" si="18"/>
        <v>0</v>
      </c>
      <c r="O187" s="24">
        <v>10</v>
      </c>
      <c r="P187" s="25">
        <f t="shared" si="19"/>
        <v>0.90909090909090906</v>
      </c>
      <c r="Q187" s="34">
        <v>0</v>
      </c>
      <c r="R187" s="35">
        <f t="shared" si="20"/>
        <v>0</v>
      </c>
    </row>
    <row r="188" spans="1:18">
      <c r="A188" s="1" t="s">
        <v>504</v>
      </c>
      <c r="B188" s="50">
        <v>12</v>
      </c>
      <c r="C188" s="7">
        <v>12</v>
      </c>
      <c r="D188" s="20">
        <f t="shared" si="14"/>
        <v>1</v>
      </c>
      <c r="E188" s="70"/>
      <c r="F188" s="9"/>
      <c r="G188" s="72">
        <v>12</v>
      </c>
      <c r="H188" s="22">
        <f t="shared" si="15"/>
        <v>1</v>
      </c>
      <c r="I188" s="94">
        <v>12</v>
      </c>
      <c r="J188" s="87">
        <f t="shared" si="16"/>
        <v>1</v>
      </c>
      <c r="K188" s="94">
        <v>12</v>
      </c>
      <c r="L188" s="22">
        <f t="shared" si="17"/>
        <v>1</v>
      </c>
      <c r="M188" s="120">
        <v>6</v>
      </c>
      <c r="N188" s="23">
        <f t="shared" si="18"/>
        <v>0.5</v>
      </c>
      <c r="O188" s="24">
        <v>12</v>
      </c>
      <c r="P188" s="25">
        <f t="shared" si="19"/>
        <v>1</v>
      </c>
      <c r="Q188" s="34">
        <v>12</v>
      </c>
      <c r="R188" s="35">
        <f t="shared" si="20"/>
        <v>1</v>
      </c>
    </row>
    <row r="189" spans="1:18">
      <c r="A189" s="1" t="s">
        <v>505</v>
      </c>
      <c r="B189" s="50">
        <v>10</v>
      </c>
      <c r="C189" s="7">
        <v>10</v>
      </c>
      <c r="D189" s="20">
        <f t="shared" si="14"/>
        <v>1</v>
      </c>
      <c r="E189" s="70"/>
      <c r="F189" s="9"/>
      <c r="G189" s="72">
        <v>6</v>
      </c>
      <c r="H189" s="22">
        <f t="shared" si="15"/>
        <v>0.6</v>
      </c>
      <c r="I189" s="94">
        <v>0</v>
      </c>
      <c r="J189" s="87">
        <f t="shared" si="16"/>
        <v>0</v>
      </c>
      <c r="K189" s="94">
        <v>6</v>
      </c>
      <c r="L189" s="22">
        <f t="shared" si="17"/>
        <v>0.6</v>
      </c>
      <c r="M189" s="120">
        <v>8</v>
      </c>
      <c r="N189" s="23">
        <f t="shared" si="18"/>
        <v>0.8</v>
      </c>
      <c r="O189" s="24">
        <v>10</v>
      </c>
      <c r="P189" s="25">
        <f t="shared" si="19"/>
        <v>1</v>
      </c>
      <c r="Q189" s="34">
        <v>10</v>
      </c>
      <c r="R189" s="35">
        <f t="shared" si="20"/>
        <v>1</v>
      </c>
    </row>
    <row r="190" spans="1:18">
      <c r="A190" s="1" t="s">
        <v>506</v>
      </c>
      <c r="B190" s="50">
        <v>10</v>
      </c>
      <c r="C190" s="7">
        <v>10</v>
      </c>
      <c r="D190" s="20">
        <f t="shared" si="14"/>
        <v>1</v>
      </c>
      <c r="E190" s="70"/>
      <c r="F190" s="9"/>
      <c r="G190" s="72">
        <v>0</v>
      </c>
      <c r="H190" s="22">
        <f t="shared" si="15"/>
        <v>0</v>
      </c>
      <c r="I190" s="94">
        <v>6</v>
      </c>
      <c r="J190" s="87">
        <f t="shared" si="16"/>
        <v>0.6</v>
      </c>
      <c r="K190" s="94">
        <v>6</v>
      </c>
      <c r="L190" s="22">
        <f t="shared" si="17"/>
        <v>0.6</v>
      </c>
      <c r="M190" s="120">
        <v>7</v>
      </c>
      <c r="N190" s="23">
        <f t="shared" si="18"/>
        <v>0.7</v>
      </c>
      <c r="O190" s="24">
        <v>10</v>
      </c>
      <c r="P190" s="25">
        <f t="shared" si="19"/>
        <v>1</v>
      </c>
      <c r="Q190" s="34">
        <v>10</v>
      </c>
      <c r="R190" s="35">
        <f t="shared" si="20"/>
        <v>1</v>
      </c>
    </row>
    <row r="191" spans="1:18">
      <c r="A191" s="1" t="s">
        <v>507</v>
      </c>
      <c r="B191" s="50">
        <v>10</v>
      </c>
      <c r="C191" s="7">
        <v>10</v>
      </c>
      <c r="D191" s="20">
        <f t="shared" si="14"/>
        <v>1</v>
      </c>
      <c r="E191" s="70"/>
      <c r="F191" s="9"/>
      <c r="G191" s="72">
        <v>6</v>
      </c>
      <c r="H191" s="22">
        <f t="shared" si="15"/>
        <v>0.6</v>
      </c>
      <c r="I191" s="94">
        <v>6</v>
      </c>
      <c r="J191" s="87">
        <f t="shared" si="16"/>
        <v>0.6</v>
      </c>
      <c r="K191" s="94">
        <v>0</v>
      </c>
      <c r="L191" s="22">
        <f t="shared" si="17"/>
        <v>0</v>
      </c>
      <c r="M191" s="120">
        <v>7</v>
      </c>
      <c r="N191" s="23">
        <f t="shared" si="18"/>
        <v>0.7</v>
      </c>
      <c r="O191" s="24">
        <v>10</v>
      </c>
      <c r="P191" s="25">
        <f t="shared" si="19"/>
        <v>1</v>
      </c>
      <c r="Q191" s="34">
        <v>10</v>
      </c>
      <c r="R191" s="35">
        <f t="shared" si="20"/>
        <v>1</v>
      </c>
    </row>
    <row r="192" spans="1:18">
      <c r="A192" s="1" t="s">
        <v>508</v>
      </c>
      <c r="B192" s="50">
        <v>10</v>
      </c>
      <c r="C192" s="7">
        <v>10</v>
      </c>
      <c r="D192" s="20">
        <f t="shared" si="14"/>
        <v>1</v>
      </c>
      <c r="E192" s="70"/>
      <c r="F192" s="9"/>
      <c r="G192" s="72">
        <v>6</v>
      </c>
      <c r="H192" s="22">
        <f t="shared" si="15"/>
        <v>0.6</v>
      </c>
      <c r="I192" s="94">
        <v>6</v>
      </c>
      <c r="J192" s="87">
        <f t="shared" si="16"/>
        <v>0.6</v>
      </c>
      <c r="K192" s="94">
        <v>6</v>
      </c>
      <c r="L192" s="22">
        <f t="shared" si="17"/>
        <v>0.6</v>
      </c>
      <c r="M192" s="120">
        <v>8</v>
      </c>
      <c r="N192" s="23">
        <f t="shared" si="18"/>
        <v>0.8</v>
      </c>
      <c r="O192" s="24">
        <v>5</v>
      </c>
      <c r="P192" s="25">
        <f t="shared" si="19"/>
        <v>0.5</v>
      </c>
      <c r="Q192" s="34">
        <v>10</v>
      </c>
      <c r="R192" s="35">
        <f t="shared" si="20"/>
        <v>1</v>
      </c>
    </row>
    <row r="193" spans="1:18">
      <c r="A193" s="1" t="s">
        <v>509</v>
      </c>
      <c r="B193" s="50">
        <v>31</v>
      </c>
      <c r="C193" s="7">
        <v>30</v>
      </c>
      <c r="D193" s="20">
        <f t="shared" si="14"/>
        <v>0.967741935483871</v>
      </c>
      <c r="E193" s="70"/>
      <c r="F193" s="9"/>
      <c r="G193" s="72">
        <v>8</v>
      </c>
      <c r="H193" s="22">
        <f t="shared" si="15"/>
        <v>0.25806451612903225</v>
      </c>
      <c r="I193" s="94">
        <v>6</v>
      </c>
      <c r="J193" s="87">
        <f t="shared" si="16"/>
        <v>0.19354838709677419</v>
      </c>
      <c r="K193" s="94">
        <v>8</v>
      </c>
      <c r="L193" s="22">
        <f t="shared" si="17"/>
        <v>0.25806451612903225</v>
      </c>
      <c r="M193" s="120">
        <v>19</v>
      </c>
      <c r="N193" s="23">
        <f t="shared" si="18"/>
        <v>0.61290322580645162</v>
      </c>
      <c r="O193" s="24">
        <v>21</v>
      </c>
      <c r="P193" s="25">
        <f t="shared" si="19"/>
        <v>0.67741935483870963</v>
      </c>
      <c r="Q193" s="34">
        <v>28</v>
      </c>
      <c r="R193" s="35">
        <f t="shared" si="20"/>
        <v>0.90322580645161288</v>
      </c>
    </row>
    <row r="194" spans="1:18">
      <c r="A194" s="1" t="s">
        <v>510</v>
      </c>
      <c r="B194" s="50">
        <v>33</v>
      </c>
      <c r="C194" s="7">
        <v>33</v>
      </c>
      <c r="D194" s="20">
        <f t="shared" si="14"/>
        <v>1</v>
      </c>
      <c r="E194" s="70"/>
      <c r="F194" s="9"/>
      <c r="G194" s="72">
        <v>25</v>
      </c>
      <c r="H194" s="22">
        <f t="shared" si="15"/>
        <v>0.75757575757575757</v>
      </c>
      <c r="I194" s="94">
        <v>27</v>
      </c>
      <c r="J194" s="87">
        <f t="shared" si="16"/>
        <v>0.81818181818181823</v>
      </c>
      <c r="K194" s="94">
        <v>27</v>
      </c>
      <c r="L194" s="22">
        <f t="shared" si="17"/>
        <v>0.81818181818181823</v>
      </c>
      <c r="M194" s="120">
        <v>0</v>
      </c>
      <c r="N194" s="23">
        <f t="shared" si="18"/>
        <v>0</v>
      </c>
      <c r="O194" s="24">
        <v>33</v>
      </c>
      <c r="P194" s="25">
        <f t="shared" si="19"/>
        <v>1</v>
      </c>
      <c r="Q194" s="34">
        <v>0</v>
      </c>
      <c r="R194" s="35">
        <f t="shared" si="20"/>
        <v>0</v>
      </c>
    </row>
    <row r="195" spans="1:18">
      <c r="A195" s="1" t="s">
        <v>511</v>
      </c>
      <c r="B195" s="50">
        <v>5</v>
      </c>
      <c r="C195" s="7">
        <v>5</v>
      </c>
      <c r="D195" s="20">
        <f t="shared" si="14"/>
        <v>1</v>
      </c>
      <c r="E195" s="70"/>
      <c r="F195" s="9"/>
      <c r="G195" s="72">
        <v>5</v>
      </c>
      <c r="H195" s="22">
        <f t="shared" si="15"/>
        <v>1</v>
      </c>
      <c r="I195" s="94">
        <v>5</v>
      </c>
      <c r="J195" s="87">
        <f t="shared" si="16"/>
        <v>1</v>
      </c>
      <c r="K195" s="94">
        <v>5</v>
      </c>
      <c r="L195" s="22">
        <f t="shared" si="17"/>
        <v>1</v>
      </c>
      <c r="M195" s="120">
        <v>0</v>
      </c>
      <c r="N195" s="23">
        <f t="shared" si="18"/>
        <v>0</v>
      </c>
      <c r="O195" s="24">
        <v>5</v>
      </c>
      <c r="P195" s="25">
        <f t="shared" si="19"/>
        <v>1</v>
      </c>
      <c r="Q195" s="34">
        <v>0</v>
      </c>
      <c r="R195" s="35">
        <f t="shared" si="20"/>
        <v>0</v>
      </c>
    </row>
    <row r="196" spans="1:18">
      <c r="A196" s="1" t="s">
        <v>512</v>
      </c>
      <c r="B196" s="50">
        <v>5</v>
      </c>
      <c r="C196" s="7">
        <v>5</v>
      </c>
      <c r="D196" s="20">
        <f t="shared" si="14"/>
        <v>1</v>
      </c>
      <c r="E196" s="70"/>
      <c r="F196" s="9"/>
      <c r="G196" s="72">
        <v>5</v>
      </c>
      <c r="H196" s="22">
        <f t="shared" si="15"/>
        <v>1</v>
      </c>
      <c r="I196" s="94">
        <v>5</v>
      </c>
      <c r="J196" s="87">
        <f t="shared" si="16"/>
        <v>1</v>
      </c>
      <c r="K196" s="94">
        <v>5</v>
      </c>
      <c r="L196" s="22">
        <f t="shared" si="17"/>
        <v>1</v>
      </c>
      <c r="M196" s="120">
        <v>5</v>
      </c>
      <c r="N196" s="23">
        <f t="shared" si="18"/>
        <v>1</v>
      </c>
      <c r="O196" s="24">
        <v>5</v>
      </c>
      <c r="P196" s="25">
        <f t="shared" si="19"/>
        <v>1</v>
      </c>
      <c r="Q196" s="34">
        <v>5</v>
      </c>
      <c r="R196" s="35">
        <f t="shared" si="20"/>
        <v>1</v>
      </c>
    </row>
    <row r="197" spans="1:18">
      <c r="A197" s="1" t="s">
        <v>513</v>
      </c>
      <c r="B197" s="50">
        <v>5</v>
      </c>
      <c r="C197" s="7">
        <v>5</v>
      </c>
      <c r="D197" s="20">
        <f t="shared" ref="D197:D260" si="21">C197/B197</f>
        <v>1</v>
      </c>
      <c r="E197" s="70"/>
      <c r="F197" s="9"/>
      <c r="G197" s="72">
        <v>5</v>
      </c>
      <c r="H197" s="22">
        <f t="shared" ref="H197:H260" si="22">G197/B197</f>
        <v>1</v>
      </c>
      <c r="I197" s="94">
        <v>0</v>
      </c>
      <c r="J197" s="87">
        <f t="shared" ref="J197:J260" si="23">I197/B197</f>
        <v>0</v>
      </c>
      <c r="K197" s="94">
        <v>5</v>
      </c>
      <c r="L197" s="22">
        <f t="shared" ref="L197:L260" si="24">K197/B197</f>
        <v>1</v>
      </c>
      <c r="M197" s="120">
        <v>0</v>
      </c>
      <c r="N197" s="23">
        <f t="shared" ref="N197:N260" si="25">M197/B197</f>
        <v>0</v>
      </c>
      <c r="O197" s="24">
        <v>3</v>
      </c>
      <c r="P197" s="25">
        <f t="shared" ref="P197:P260" si="26">O197/B197</f>
        <v>0.6</v>
      </c>
      <c r="Q197" s="34">
        <v>0</v>
      </c>
      <c r="R197" s="35">
        <f t="shared" ref="R197:R260" si="27">Q197/B197</f>
        <v>0</v>
      </c>
    </row>
    <row r="198" spans="1:18">
      <c r="A198" s="1" t="s">
        <v>514</v>
      </c>
      <c r="B198" s="50">
        <v>5</v>
      </c>
      <c r="C198" s="7">
        <v>5</v>
      </c>
      <c r="D198" s="20">
        <f t="shared" si="21"/>
        <v>1</v>
      </c>
      <c r="E198" s="70"/>
      <c r="F198" s="9"/>
      <c r="G198" s="72">
        <v>5</v>
      </c>
      <c r="H198" s="22">
        <f t="shared" si="22"/>
        <v>1</v>
      </c>
      <c r="I198" s="94">
        <v>5</v>
      </c>
      <c r="J198" s="87">
        <f t="shared" si="23"/>
        <v>1</v>
      </c>
      <c r="K198" s="94">
        <v>5</v>
      </c>
      <c r="L198" s="22">
        <f t="shared" si="24"/>
        <v>1</v>
      </c>
      <c r="M198" s="120">
        <v>0</v>
      </c>
      <c r="N198" s="23">
        <f t="shared" si="25"/>
        <v>0</v>
      </c>
      <c r="O198" s="24">
        <v>5</v>
      </c>
      <c r="P198" s="25">
        <f t="shared" si="26"/>
        <v>1</v>
      </c>
      <c r="Q198" s="34">
        <v>0</v>
      </c>
      <c r="R198" s="35">
        <f t="shared" si="27"/>
        <v>0</v>
      </c>
    </row>
    <row r="199" spans="1:18">
      <c r="A199" s="1" t="s">
        <v>515</v>
      </c>
      <c r="B199" s="50">
        <v>5</v>
      </c>
      <c r="C199" s="7">
        <v>5</v>
      </c>
      <c r="D199" s="20">
        <f t="shared" si="21"/>
        <v>1</v>
      </c>
      <c r="E199" s="70"/>
      <c r="F199" s="9"/>
      <c r="G199" s="72">
        <v>5</v>
      </c>
      <c r="H199" s="22">
        <f t="shared" si="22"/>
        <v>1</v>
      </c>
      <c r="I199" s="94">
        <v>5</v>
      </c>
      <c r="J199" s="87">
        <f t="shared" si="23"/>
        <v>1</v>
      </c>
      <c r="K199" s="94">
        <v>5</v>
      </c>
      <c r="L199" s="22">
        <f t="shared" si="24"/>
        <v>1</v>
      </c>
      <c r="M199" s="120">
        <v>0</v>
      </c>
      <c r="N199" s="23">
        <f t="shared" si="25"/>
        <v>0</v>
      </c>
      <c r="O199" s="24">
        <v>5</v>
      </c>
      <c r="P199" s="25">
        <f t="shared" si="26"/>
        <v>1</v>
      </c>
      <c r="Q199" s="34">
        <v>0</v>
      </c>
      <c r="R199" s="35">
        <f t="shared" si="27"/>
        <v>0</v>
      </c>
    </row>
    <row r="200" spans="1:18">
      <c r="A200" s="1" t="s">
        <v>516</v>
      </c>
      <c r="B200" s="50">
        <v>5</v>
      </c>
      <c r="C200" s="7">
        <v>5</v>
      </c>
      <c r="D200" s="20">
        <f t="shared" si="21"/>
        <v>1</v>
      </c>
      <c r="E200" s="70"/>
      <c r="F200" s="9"/>
      <c r="G200" s="72">
        <v>5</v>
      </c>
      <c r="H200" s="22">
        <f t="shared" si="22"/>
        <v>1</v>
      </c>
      <c r="I200" s="94">
        <v>5</v>
      </c>
      <c r="J200" s="87">
        <f t="shared" si="23"/>
        <v>1</v>
      </c>
      <c r="K200" s="94">
        <v>5</v>
      </c>
      <c r="L200" s="22">
        <f t="shared" si="24"/>
        <v>1</v>
      </c>
      <c r="M200" s="120">
        <v>3</v>
      </c>
      <c r="N200" s="23">
        <f t="shared" si="25"/>
        <v>0.6</v>
      </c>
      <c r="O200" s="24">
        <v>5</v>
      </c>
      <c r="P200" s="25">
        <f t="shared" si="26"/>
        <v>1</v>
      </c>
      <c r="Q200" s="34">
        <v>0</v>
      </c>
      <c r="R200" s="35">
        <f t="shared" si="27"/>
        <v>0</v>
      </c>
    </row>
    <row r="201" spans="1:18">
      <c r="A201" s="1" t="s">
        <v>517</v>
      </c>
      <c r="B201" s="50">
        <v>5</v>
      </c>
      <c r="C201" s="7">
        <v>5</v>
      </c>
      <c r="D201" s="20">
        <f t="shared" si="21"/>
        <v>1</v>
      </c>
      <c r="E201" s="70"/>
      <c r="F201" s="9"/>
      <c r="G201" s="72">
        <v>5</v>
      </c>
      <c r="H201" s="22">
        <f t="shared" si="22"/>
        <v>1</v>
      </c>
      <c r="I201" s="94">
        <v>5</v>
      </c>
      <c r="J201" s="87">
        <f t="shared" si="23"/>
        <v>1</v>
      </c>
      <c r="K201" s="94">
        <v>5</v>
      </c>
      <c r="L201" s="22">
        <f t="shared" si="24"/>
        <v>1</v>
      </c>
      <c r="M201" s="120">
        <v>0</v>
      </c>
      <c r="N201" s="23">
        <f t="shared" si="25"/>
        <v>0</v>
      </c>
      <c r="O201" s="24">
        <v>5</v>
      </c>
      <c r="P201" s="25">
        <f t="shared" si="26"/>
        <v>1</v>
      </c>
      <c r="Q201" s="34">
        <v>0</v>
      </c>
      <c r="R201" s="35">
        <f t="shared" si="27"/>
        <v>0</v>
      </c>
    </row>
    <row r="202" spans="1:18">
      <c r="A202" s="1" t="s">
        <v>518</v>
      </c>
      <c r="B202" s="50">
        <v>5</v>
      </c>
      <c r="C202" s="7">
        <v>5</v>
      </c>
      <c r="D202" s="20">
        <f t="shared" si="21"/>
        <v>1</v>
      </c>
      <c r="E202" s="70"/>
      <c r="F202" s="9"/>
      <c r="G202" s="72">
        <v>5</v>
      </c>
      <c r="H202" s="22">
        <f t="shared" si="22"/>
        <v>1</v>
      </c>
      <c r="I202" s="94">
        <v>5</v>
      </c>
      <c r="J202" s="87">
        <f t="shared" si="23"/>
        <v>1</v>
      </c>
      <c r="K202" s="94">
        <v>5</v>
      </c>
      <c r="L202" s="22">
        <f t="shared" si="24"/>
        <v>1</v>
      </c>
      <c r="M202" s="120">
        <v>0</v>
      </c>
      <c r="N202" s="23">
        <f t="shared" si="25"/>
        <v>0</v>
      </c>
      <c r="O202" s="24">
        <v>5</v>
      </c>
      <c r="P202" s="25">
        <f t="shared" si="26"/>
        <v>1</v>
      </c>
      <c r="Q202" s="34">
        <v>3</v>
      </c>
      <c r="R202" s="35">
        <f t="shared" si="27"/>
        <v>0.6</v>
      </c>
    </row>
    <row r="203" spans="1:18">
      <c r="A203" s="1" t="s">
        <v>519</v>
      </c>
      <c r="B203" s="50">
        <v>6</v>
      </c>
      <c r="C203" s="7">
        <v>6</v>
      </c>
      <c r="D203" s="20">
        <f t="shared" si="21"/>
        <v>1</v>
      </c>
      <c r="E203" s="70"/>
      <c r="F203" s="9"/>
      <c r="G203" s="72">
        <v>5</v>
      </c>
      <c r="H203" s="22">
        <f t="shared" si="22"/>
        <v>0.83333333333333337</v>
      </c>
      <c r="I203" s="94">
        <v>3</v>
      </c>
      <c r="J203" s="87">
        <f t="shared" si="23"/>
        <v>0.5</v>
      </c>
      <c r="K203" s="94">
        <v>5</v>
      </c>
      <c r="L203" s="22">
        <f t="shared" si="24"/>
        <v>0.83333333333333337</v>
      </c>
      <c r="M203" s="120">
        <v>6</v>
      </c>
      <c r="N203" s="23">
        <f t="shared" si="25"/>
        <v>1</v>
      </c>
      <c r="O203" s="24">
        <v>6</v>
      </c>
      <c r="P203" s="25">
        <f t="shared" si="26"/>
        <v>1</v>
      </c>
      <c r="Q203" s="34">
        <v>2</v>
      </c>
      <c r="R203" s="35">
        <f t="shared" si="27"/>
        <v>0.33333333333333331</v>
      </c>
    </row>
    <row r="204" spans="1:18">
      <c r="A204" s="1" t="s">
        <v>520</v>
      </c>
      <c r="B204" s="50">
        <v>6</v>
      </c>
      <c r="C204" s="7">
        <v>6</v>
      </c>
      <c r="D204" s="20">
        <f t="shared" si="21"/>
        <v>1</v>
      </c>
      <c r="E204" s="70"/>
      <c r="F204" s="9"/>
      <c r="G204" s="72">
        <v>5</v>
      </c>
      <c r="H204" s="22">
        <f t="shared" si="22"/>
        <v>0.83333333333333337</v>
      </c>
      <c r="I204" s="94">
        <v>5</v>
      </c>
      <c r="J204" s="87">
        <f t="shared" si="23"/>
        <v>0.83333333333333337</v>
      </c>
      <c r="K204" s="94">
        <v>5</v>
      </c>
      <c r="L204" s="22">
        <f t="shared" si="24"/>
        <v>0.83333333333333337</v>
      </c>
      <c r="M204" s="120">
        <v>6</v>
      </c>
      <c r="N204" s="23">
        <f t="shared" si="25"/>
        <v>1</v>
      </c>
      <c r="O204" s="24">
        <v>6</v>
      </c>
      <c r="P204" s="25">
        <f t="shared" si="26"/>
        <v>1</v>
      </c>
      <c r="Q204" s="34">
        <v>4</v>
      </c>
      <c r="R204" s="35">
        <f t="shared" si="27"/>
        <v>0.66666666666666663</v>
      </c>
    </row>
    <row r="205" spans="1:18">
      <c r="A205" s="1" t="s">
        <v>521</v>
      </c>
      <c r="B205" s="50">
        <v>6</v>
      </c>
      <c r="C205" s="7">
        <v>6</v>
      </c>
      <c r="D205" s="20">
        <f t="shared" si="21"/>
        <v>1</v>
      </c>
      <c r="E205" s="70"/>
      <c r="F205" s="9"/>
      <c r="G205" s="72">
        <v>5</v>
      </c>
      <c r="H205" s="22">
        <f t="shared" si="22"/>
        <v>0.83333333333333337</v>
      </c>
      <c r="I205" s="94">
        <v>5</v>
      </c>
      <c r="J205" s="87">
        <f t="shared" si="23"/>
        <v>0.83333333333333337</v>
      </c>
      <c r="K205" s="94">
        <v>5</v>
      </c>
      <c r="L205" s="22">
        <f t="shared" si="24"/>
        <v>0.83333333333333337</v>
      </c>
      <c r="M205" s="120">
        <v>4</v>
      </c>
      <c r="N205" s="23">
        <f t="shared" si="25"/>
        <v>0.66666666666666663</v>
      </c>
      <c r="O205" s="24">
        <v>6</v>
      </c>
      <c r="P205" s="25">
        <f t="shared" si="26"/>
        <v>1</v>
      </c>
      <c r="Q205" s="34">
        <v>4</v>
      </c>
      <c r="R205" s="35">
        <f t="shared" si="27"/>
        <v>0.66666666666666663</v>
      </c>
    </row>
    <row r="206" spans="1:18">
      <c r="A206" s="1" t="s">
        <v>522</v>
      </c>
      <c r="B206" s="50">
        <v>6</v>
      </c>
      <c r="C206" s="7">
        <v>6</v>
      </c>
      <c r="D206" s="20">
        <f t="shared" si="21"/>
        <v>1</v>
      </c>
      <c r="E206" s="70"/>
      <c r="F206" s="9"/>
      <c r="G206" s="72">
        <v>5</v>
      </c>
      <c r="H206" s="22">
        <f t="shared" si="22"/>
        <v>0.83333333333333337</v>
      </c>
      <c r="I206" s="94">
        <v>5</v>
      </c>
      <c r="J206" s="87">
        <f t="shared" si="23"/>
        <v>0.83333333333333337</v>
      </c>
      <c r="K206" s="94">
        <v>3</v>
      </c>
      <c r="L206" s="22">
        <f t="shared" si="24"/>
        <v>0.5</v>
      </c>
      <c r="M206" s="120">
        <v>2</v>
      </c>
      <c r="N206" s="23">
        <f t="shared" si="25"/>
        <v>0.33333333333333331</v>
      </c>
      <c r="O206" s="24">
        <v>6</v>
      </c>
      <c r="P206" s="25">
        <f t="shared" si="26"/>
        <v>1</v>
      </c>
      <c r="Q206" s="34">
        <v>2</v>
      </c>
      <c r="R206" s="35">
        <f t="shared" si="27"/>
        <v>0.33333333333333331</v>
      </c>
    </row>
    <row r="207" spans="1:18">
      <c r="A207" s="1" t="s">
        <v>523</v>
      </c>
      <c r="B207" s="50">
        <v>6</v>
      </c>
      <c r="C207" s="7">
        <v>6</v>
      </c>
      <c r="D207" s="20">
        <f t="shared" si="21"/>
        <v>1</v>
      </c>
      <c r="E207" s="70"/>
      <c r="F207" s="9"/>
      <c r="G207" s="72">
        <v>5</v>
      </c>
      <c r="H207" s="22">
        <f t="shared" si="22"/>
        <v>0.83333333333333337</v>
      </c>
      <c r="I207" s="94">
        <v>5</v>
      </c>
      <c r="J207" s="87">
        <f t="shared" si="23"/>
        <v>0.83333333333333337</v>
      </c>
      <c r="K207" s="94">
        <v>5</v>
      </c>
      <c r="L207" s="22">
        <f t="shared" si="24"/>
        <v>0.83333333333333337</v>
      </c>
      <c r="M207" s="120">
        <v>4</v>
      </c>
      <c r="N207" s="23">
        <f t="shared" si="25"/>
        <v>0.66666666666666663</v>
      </c>
      <c r="O207" s="24">
        <v>6</v>
      </c>
      <c r="P207" s="25">
        <f t="shared" si="26"/>
        <v>1</v>
      </c>
      <c r="Q207" s="34">
        <v>4</v>
      </c>
      <c r="R207" s="35">
        <f t="shared" si="27"/>
        <v>0.66666666666666663</v>
      </c>
    </row>
    <row r="208" spans="1:18">
      <c r="A208" s="1" t="s">
        <v>524</v>
      </c>
      <c r="B208" s="50">
        <v>6</v>
      </c>
      <c r="C208" s="7">
        <v>6</v>
      </c>
      <c r="D208" s="20">
        <f t="shared" si="21"/>
        <v>1</v>
      </c>
      <c r="E208" s="70"/>
      <c r="F208" s="9"/>
      <c r="G208" s="72">
        <v>3</v>
      </c>
      <c r="H208" s="22">
        <f t="shared" si="22"/>
        <v>0.5</v>
      </c>
      <c r="I208" s="94">
        <v>5</v>
      </c>
      <c r="J208" s="87">
        <f t="shared" si="23"/>
        <v>0.83333333333333337</v>
      </c>
      <c r="K208" s="94">
        <v>5</v>
      </c>
      <c r="L208" s="22">
        <f t="shared" si="24"/>
        <v>0.83333333333333337</v>
      </c>
      <c r="M208" s="120">
        <v>4</v>
      </c>
      <c r="N208" s="23">
        <f t="shared" si="25"/>
        <v>0.66666666666666663</v>
      </c>
      <c r="O208" s="24">
        <v>6</v>
      </c>
      <c r="P208" s="25">
        <f t="shared" si="26"/>
        <v>1</v>
      </c>
      <c r="Q208" s="34">
        <v>6</v>
      </c>
      <c r="R208" s="35">
        <f t="shared" si="27"/>
        <v>1</v>
      </c>
    </row>
    <row r="209" spans="1:18">
      <c r="A209" s="1" t="s">
        <v>525</v>
      </c>
      <c r="B209" s="50">
        <v>15</v>
      </c>
      <c r="C209" s="7">
        <v>13</v>
      </c>
      <c r="D209" s="20">
        <f t="shared" si="21"/>
        <v>0.8666666666666667</v>
      </c>
      <c r="E209" s="70"/>
      <c r="F209" s="9"/>
      <c r="G209" s="72">
        <v>6</v>
      </c>
      <c r="H209" s="22">
        <f t="shared" si="22"/>
        <v>0.4</v>
      </c>
      <c r="I209" s="94">
        <v>6</v>
      </c>
      <c r="J209" s="87">
        <f t="shared" si="23"/>
        <v>0.4</v>
      </c>
      <c r="K209" s="94">
        <v>6</v>
      </c>
      <c r="L209" s="22">
        <f t="shared" si="24"/>
        <v>0.4</v>
      </c>
      <c r="M209" s="120">
        <v>8</v>
      </c>
      <c r="N209" s="23">
        <f t="shared" si="25"/>
        <v>0.53333333333333333</v>
      </c>
      <c r="O209" s="24">
        <v>13</v>
      </c>
      <c r="P209" s="25">
        <f t="shared" si="26"/>
        <v>0.8666666666666667</v>
      </c>
      <c r="Q209" s="34">
        <v>4</v>
      </c>
      <c r="R209" s="35">
        <f t="shared" si="27"/>
        <v>0.26666666666666666</v>
      </c>
    </row>
    <row r="210" spans="1:18">
      <c r="A210" s="1" t="s">
        <v>526</v>
      </c>
      <c r="B210" s="50">
        <v>19</v>
      </c>
      <c r="C210" s="7">
        <v>16</v>
      </c>
      <c r="D210" s="20">
        <f t="shared" si="21"/>
        <v>0.84210526315789469</v>
      </c>
      <c r="E210" s="70"/>
      <c r="F210" s="9"/>
      <c r="G210" s="72">
        <v>18</v>
      </c>
      <c r="H210" s="22">
        <f t="shared" si="22"/>
        <v>0.94736842105263153</v>
      </c>
      <c r="I210" s="94">
        <v>17</v>
      </c>
      <c r="J210" s="87">
        <f t="shared" si="23"/>
        <v>0.89473684210526316</v>
      </c>
      <c r="K210" s="94">
        <v>18</v>
      </c>
      <c r="L210" s="22">
        <f t="shared" si="24"/>
        <v>0.94736842105263153</v>
      </c>
      <c r="M210" s="120">
        <v>0</v>
      </c>
      <c r="N210" s="23">
        <f t="shared" si="25"/>
        <v>0</v>
      </c>
      <c r="O210" s="24">
        <v>16</v>
      </c>
      <c r="P210" s="25">
        <f t="shared" si="26"/>
        <v>0.84210526315789469</v>
      </c>
      <c r="Q210" s="34">
        <v>11</v>
      </c>
      <c r="R210" s="35">
        <f t="shared" si="27"/>
        <v>0.57894736842105265</v>
      </c>
    </row>
    <row r="211" spans="1:18">
      <c r="A211" s="1" t="s">
        <v>527</v>
      </c>
      <c r="B211" s="50">
        <v>18</v>
      </c>
      <c r="C211" s="7">
        <v>18</v>
      </c>
      <c r="D211" s="20">
        <f t="shared" si="21"/>
        <v>1</v>
      </c>
      <c r="E211" s="70"/>
      <c r="F211" s="9"/>
      <c r="G211" s="72">
        <v>7</v>
      </c>
      <c r="H211" s="22">
        <f t="shared" si="22"/>
        <v>0.3888888888888889</v>
      </c>
      <c r="I211" s="94">
        <v>7</v>
      </c>
      <c r="J211" s="87">
        <f t="shared" si="23"/>
        <v>0.3888888888888889</v>
      </c>
      <c r="K211" s="94">
        <v>7</v>
      </c>
      <c r="L211" s="22">
        <f t="shared" si="24"/>
        <v>0.3888888888888889</v>
      </c>
      <c r="M211" s="120">
        <v>15</v>
      </c>
      <c r="N211" s="23">
        <f t="shared" si="25"/>
        <v>0.83333333333333337</v>
      </c>
      <c r="O211" s="24">
        <v>17</v>
      </c>
      <c r="P211" s="25">
        <f t="shared" si="26"/>
        <v>0.94444444444444442</v>
      </c>
      <c r="Q211" s="34">
        <v>17</v>
      </c>
      <c r="R211" s="35">
        <f t="shared" si="27"/>
        <v>0.94444444444444442</v>
      </c>
    </row>
    <row r="212" spans="1:18">
      <c r="A212" s="1" t="s">
        <v>528</v>
      </c>
      <c r="B212" s="50">
        <v>20</v>
      </c>
      <c r="C212" s="7">
        <v>20</v>
      </c>
      <c r="D212" s="20">
        <f t="shared" si="21"/>
        <v>1</v>
      </c>
      <c r="E212" s="70"/>
      <c r="F212" s="9"/>
      <c r="G212" s="72">
        <v>19</v>
      </c>
      <c r="H212" s="22">
        <f t="shared" si="22"/>
        <v>0.95</v>
      </c>
      <c r="I212" s="94">
        <v>19</v>
      </c>
      <c r="J212" s="87">
        <f t="shared" si="23"/>
        <v>0.95</v>
      </c>
      <c r="K212" s="94">
        <v>20</v>
      </c>
      <c r="L212" s="22">
        <f t="shared" si="24"/>
        <v>1</v>
      </c>
      <c r="M212" s="120">
        <v>18</v>
      </c>
      <c r="N212" s="23">
        <f t="shared" si="25"/>
        <v>0.9</v>
      </c>
      <c r="O212" s="24">
        <v>20</v>
      </c>
      <c r="P212" s="25">
        <f t="shared" si="26"/>
        <v>1</v>
      </c>
      <c r="Q212" s="34">
        <v>16</v>
      </c>
      <c r="R212" s="35">
        <f t="shared" si="27"/>
        <v>0.8</v>
      </c>
    </row>
    <row r="213" spans="1:18">
      <c r="A213" s="1" t="s">
        <v>529</v>
      </c>
      <c r="B213" s="50">
        <v>21</v>
      </c>
      <c r="C213" s="7">
        <v>19</v>
      </c>
      <c r="D213" s="20">
        <f t="shared" si="21"/>
        <v>0.90476190476190477</v>
      </c>
      <c r="E213" s="70"/>
      <c r="F213" s="9"/>
      <c r="G213" s="72">
        <v>14</v>
      </c>
      <c r="H213" s="22">
        <f t="shared" si="22"/>
        <v>0.66666666666666663</v>
      </c>
      <c r="I213" s="94">
        <v>16</v>
      </c>
      <c r="J213" s="87">
        <f t="shared" si="23"/>
        <v>0.76190476190476186</v>
      </c>
      <c r="K213" s="94">
        <v>16</v>
      </c>
      <c r="L213" s="22">
        <f t="shared" si="24"/>
        <v>0.76190476190476186</v>
      </c>
      <c r="M213" s="120">
        <v>2</v>
      </c>
      <c r="N213" s="23">
        <f t="shared" si="25"/>
        <v>9.5238095238095233E-2</v>
      </c>
      <c r="O213" s="24">
        <v>19</v>
      </c>
      <c r="P213" s="25">
        <f t="shared" si="26"/>
        <v>0.90476190476190477</v>
      </c>
      <c r="Q213" s="34">
        <v>14</v>
      </c>
      <c r="R213" s="35">
        <f t="shared" si="27"/>
        <v>0.66666666666666663</v>
      </c>
    </row>
    <row r="214" spans="1:18">
      <c r="A214" s="1" t="s">
        <v>530</v>
      </c>
      <c r="B214" s="50">
        <v>25</v>
      </c>
      <c r="C214" s="7">
        <v>25</v>
      </c>
      <c r="D214" s="20">
        <f t="shared" si="21"/>
        <v>1</v>
      </c>
      <c r="E214" s="70"/>
      <c r="F214" s="9"/>
      <c r="G214" s="72">
        <v>23</v>
      </c>
      <c r="H214" s="22">
        <f t="shared" si="22"/>
        <v>0.92</v>
      </c>
      <c r="I214" s="94">
        <v>22</v>
      </c>
      <c r="J214" s="87">
        <f t="shared" si="23"/>
        <v>0.88</v>
      </c>
      <c r="K214" s="94">
        <v>23</v>
      </c>
      <c r="L214" s="22">
        <f t="shared" si="24"/>
        <v>0.92</v>
      </c>
      <c r="M214" s="120">
        <v>1</v>
      </c>
      <c r="N214" s="23">
        <f t="shared" si="25"/>
        <v>0.04</v>
      </c>
      <c r="O214" s="24">
        <v>25</v>
      </c>
      <c r="P214" s="25">
        <f t="shared" si="26"/>
        <v>1</v>
      </c>
      <c r="Q214" s="34">
        <v>25</v>
      </c>
      <c r="R214" s="35">
        <f t="shared" si="27"/>
        <v>1</v>
      </c>
    </row>
    <row r="215" spans="1:18">
      <c r="A215" s="1" t="s">
        <v>531</v>
      </c>
      <c r="B215" s="50">
        <v>17</v>
      </c>
      <c r="C215" s="7">
        <v>15</v>
      </c>
      <c r="D215" s="20">
        <f t="shared" si="21"/>
        <v>0.88235294117647056</v>
      </c>
      <c r="E215" s="70"/>
      <c r="F215" s="9"/>
      <c r="G215" s="72">
        <v>9</v>
      </c>
      <c r="H215" s="22">
        <f t="shared" si="22"/>
        <v>0.52941176470588236</v>
      </c>
      <c r="I215" s="94">
        <v>14</v>
      </c>
      <c r="J215" s="87">
        <f t="shared" si="23"/>
        <v>0.82352941176470584</v>
      </c>
      <c r="K215" s="94">
        <v>14</v>
      </c>
      <c r="L215" s="22">
        <f t="shared" si="24"/>
        <v>0.82352941176470584</v>
      </c>
      <c r="M215" s="120">
        <v>4</v>
      </c>
      <c r="N215" s="23">
        <f t="shared" si="25"/>
        <v>0.23529411764705882</v>
      </c>
      <c r="O215" s="24">
        <v>15</v>
      </c>
      <c r="P215" s="25">
        <f t="shared" si="26"/>
        <v>0.88235294117647056</v>
      </c>
      <c r="Q215" s="34">
        <v>10</v>
      </c>
      <c r="R215" s="35">
        <f t="shared" si="27"/>
        <v>0.58823529411764708</v>
      </c>
    </row>
    <row r="216" spans="1:18">
      <c r="A216" s="1" t="s">
        <v>532</v>
      </c>
      <c r="B216" s="50">
        <v>15</v>
      </c>
      <c r="C216" s="7">
        <v>13</v>
      </c>
      <c r="D216" s="20">
        <f t="shared" si="21"/>
        <v>0.8666666666666667</v>
      </c>
      <c r="E216" s="70"/>
      <c r="F216" s="9"/>
      <c r="G216" s="72">
        <v>3</v>
      </c>
      <c r="H216" s="22">
        <f t="shared" si="22"/>
        <v>0.2</v>
      </c>
      <c r="I216" s="94">
        <v>9</v>
      </c>
      <c r="J216" s="87">
        <f t="shared" si="23"/>
        <v>0.6</v>
      </c>
      <c r="K216" s="94">
        <v>12</v>
      </c>
      <c r="L216" s="22">
        <f t="shared" si="24"/>
        <v>0.8</v>
      </c>
      <c r="M216" s="120">
        <v>10</v>
      </c>
      <c r="N216" s="23">
        <f t="shared" si="25"/>
        <v>0.66666666666666663</v>
      </c>
      <c r="O216" s="24">
        <v>13</v>
      </c>
      <c r="P216" s="25">
        <f t="shared" si="26"/>
        <v>0.8666666666666667</v>
      </c>
      <c r="Q216" s="34">
        <v>5</v>
      </c>
      <c r="R216" s="35">
        <f t="shared" si="27"/>
        <v>0.33333333333333331</v>
      </c>
    </row>
    <row r="217" spans="1:18">
      <c r="A217" s="1" t="s">
        <v>533</v>
      </c>
      <c r="B217" s="50">
        <v>15</v>
      </c>
      <c r="C217" s="7">
        <v>15</v>
      </c>
      <c r="D217" s="20">
        <f t="shared" si="21"/>
        <v>1</v>
      </c>
      <c r="E217" s="70"/>
      <c r="F217" s="9"/>
      <c r="G217" s="72">
        <v>11</v>
      </c>
      <c r="H217" s="22">
        <f t="shared" si="22"/>
        <v>0.73333333333333328</v>
      </c>
      <c r="I217" s="94">
        <v>11</v>
      </c>
      <c r="J217" s="87">
        <f t="shared" si="23"/>
        <v>0.73333333333333328</v>
      </c>
      <c r="K217" s="94">
        <v>15</v>
      </c>
      <c r="L217" s="22">
        <f t="shared" si="24"/>
        <v>1</v>
      </c>
      <c r="M217" s="120">
        <v>10</v>
      </c>
      <c r="N217" s="23">
        <f t="shared" si="25"/>
        <v>0.66666666666666663</v>
      </c>
      <c r="O217" s="24">
        <v>15</v>
      </c>
      <c r="P217" s="25">
        <f t="shared" si="26"/>
        <v>1</v>
      </c>
      <c r="Q217" s="34">
        <v>11</v>
      </c>
      <c r="R217" s="35">
        <f t="shared" si="27"/>
        <v>0.73333333333333328</v>
      </c>
    </row>
    <row r="218" spans="1:18">
      <c r="A218" s="1" t="s">
        <v>534</v>
      </c>
      <c r="B218" s="50">
        <v>12</v>
      </c>
      <c r="C218" s="7">
        <v>12</v>
      </c>
      <c r="D218" s="20">
        <f t="shared" si="21"/>
        <v>1</v>
      </c>
      <c r="E218" s="70"/>
      <c r="F218" s="9"/>
      <c r="G218" s="72">
        <v>12</v>
      </c>
      <c r="H218" s="22">
        <f t="shared" si="22"/>
        <v>1</v>
      </c>
      <c r="I218" s="94">
        <v>11</v>
      </c>
      <c r="J218" s="87">
        <f t="shared" si="23"/>
        <v>0.91666666666666663</v>
      </c>
      <c r="K218" s="94">
        <v>11</v>
      </c>
      <c r="L218" s="22">
        <f t="shared" si="24"/>
        <v>0.91666666666666663</v>
      </c>
      <c r="M218" s="120">
        <v>3</v>
      </c>
      <c r="N218" s="23">
        <f t="shared" si="25"/>
        <v>0.25</v>
      </c>
      <c r="O218" s="24">
        <v>12</v>
      </c>
      <c r="P218" s="25">
        <f t="shared" si="26"/>
        <v>1</v>
      </c>
      <c r="Q218" s="34">
        <v>3</v>
      </c>
      <c r="R218" s="35">
        <f t="shared" si="27"/>
        <v>0.25</v>
      </c>
    </row>
    <row r="219" spans="1:18">
      <c r="A219" s="1" t="s">
        <v>535</v>
      </c>
      <c r="B219" s="50">
        <v>11</v>
      </c>
      <c r="C219" s="7">
        <v>11</v>
      </c>
      <c r="D219" s="20">
        <f t="shared" si="21"/>
        <v>1</v>
      </c>
      <c r="E219" s="70"/>
      <c r="F219" s="9"/>
      <c r="G219" s="72">
        <v>10</v>
      </c>
      <c r="H219" s="22">
        <f t="shared" si="22"/>
        <v>0.90909090909090906</v>
      </c>
      <c r="I219" s="94">
        <v>10</v>
      </c>
      <c r="J219" s="87">
        <f t="shared" si="23"/>
        <v>0.90909090909090906</v>
      </c>
      <c r="K219" s="94">
        <v>10</v>
      </c>
      <c r="L219" s="22">
        <f t="shared" si="24"/>
        <v>0.90909090909090906</v>
      </c>
      <c r="M219" s="120">
        <v>0</v>
      </c>
      <c r="N219" s="23">
        <f t="shared" si="25"/>
        <v>0</v>
      </c>
      <c r="O219" s="24">
        <v>9</v>
      </c>
      <c r="P219" s="25">
        <f t="shared" si="26"/>
        <v>0.81818181818181823</v>
      </c>
      <c r="Q219" s="34">
        <v>0</v>
      </c>
      <c r="R219" s="35">
        <f t="shared" si="27"/>
        <v>0</v>
      </c>
    </row>
    <row r="220" spans="1:18">
      <c r="A220" s="1" t="s">
        <v>536</v>
      </c>
      <c r="B220" s="50">
        <v>16</v>
      </c>
      <c r="C220" s="7">
        <v>16</v>
      </c>
      <c r="D220" s="20">
        <f t="shared" si="21"/>
        <v>1</v>
      </c>
      <c r="E220" s="70"/>
      <c r="F220" s="9"/>
      <c r="G220" s="72">
        <v>9</v>
      </c>
      <c r="H220" s="22">
        <f t="shared" si="22"/>
        <v>0.5625</v>
      </c>
      <c r="I220" s="94">
        <v>9</v>
      </c>
      <c r="J220" s="87">
        <f t="shared" si="23"/>
        <v>0.5625</v>
      </c>
      <c r="K220" s="94">
        <v>9</v>
      </c>
      <c r="L220" s="22">
        <f t="shared" si="24"/>
        <v>0.5625</v>
      </c>
      <c r="M220" s="120">
        <v>14</v>
      </c>
      <c r="N220" s="23">
        <f t="shared" si="25"/>
        <v>0.875</v>
      </c>
      <c r="O220" s="24">
        <v>16</v>
      </c>
      <c r="P220" s="25">
        <f t="shared" si="26"/>
        <v>1</v>
      </c>
      <c r="Q220" s="34">
        <v>2</v>
      </c>
      <c r="R220" s="35">
        <f t="shared" si="27"/>
        <v>0.125</v>
      </c>
    </row>
    <row r="221" spans="1:18">
      <c r="A221" s="1" t="s">
        <v>537</v>
      </c>
      <c r="B221" s="50">
        <v>20</v>
      </c>
      <c r="C221" s="7">
        <v>20</v>
      </c>
      <c r="D221" s="20">
        <f t="shared" si="21"/>
        <v>1</v>
      </c>
      <c r="E221" s="70"/>
      <c r="F221" s="9"/>
      <c r="G221" s="72">
        <v>18</v>
      </c>
      <c r="H221" s="22">
        <f t="shared" si="22"/>
        <v>0.9</v>
      </c>
      <c r="I221" s="94">
        <v>18</v>
      </c>
      <c r="J221" s="87">
        <f t="shared" si="23"/>
        <v>0.9</v>
      </c>
      <c r="K221" s="94">
        <v>18</v>
      </c>
      <c r="L221" s="22">
        <f t="shared" si="24"/>
        <v>0.9</v>
      </c>
      <c r="M221" s="120">
        <v>12</v>
      </c>
      <c r="N221" s="23">
        <f t="shared" si="25"/>
        <v>0.6</v>
      </c>
      <c r="O221" s="24">
        <v>20</v>
      </c>
      <c r="P221" s="25">
        <f t="shared" si="26"/>
        <v>1</v>
      </c>
      <c r="Q221" s="34">
        <v>5</v>
      </c>
      <c r="R221" s="35">
        <f t="shared" si="27"/>
        <v>0.25</v>
      </c>
    </row>
    <row r="222" spans="1:18">
      <c r="A222" s="1" t="s">
        <v>538</v>
      </c>
      <c r="B222" s="50">
        <v>12</v>
      </c>
      <c r="C222" s="7">
        <v>10</v>
      </c>
      <c r="D222" s="20">
        <f t="shared" si="21"/>
        <v>0.83333333333333337</v>
      </c>
      <c r="E222" s="70"/>
      <c r="F222" s="9"/>
      <c r="G222" s="72">
        <v>10</v>
      </c>
      <c r="H222" s="22">
        <f t="shared" si="22"/>
        <v>0.83333333333333337</v>
      </c>
      <c r="I222" s="94">
        <v>10</v>
      </c>
      <c r="J222" s="87">
        <f t="shared" si="23"/>
        <v>0.83333333333333337</v>
      </c>
      <c r="K222" s="94">
        <v>10</v>
      </c>
      <c r="L222" s="22">
        <f t="shared" si="24"/>
        <v>0.83333333333333337</v>
      </c>
      <c r="M222" s="120">
        <v>7</v>
      </c>
      <c r="N222" s="23">
        <f t="shared" si="25"/>
        <v>0.58333333333333337</v>
      </c>
      <c r="O222" s="24">
        <v>6</v>
      </c>
      <c r="P222" s="25">
        <f t="shared" si="26"/>
        <v>0.5</v>
      </c>
      <c r="Q222" s="34">
        <v>2</v>
      </c>
      <c r="R222" s="35">
        <f t="shared" si="27"/>
        <v>0.16666666666666666</v>
      </c>
    </row>
    <row r="223" spans="1:18">
      <c r="A223" s="1" t="s">
        <v>539</v>
      </c>
      <c r="B223" s="50">
        <v>16</v>
      </c>
      <c r="C223" s="7">
        <v>16</v>
      </c>
      <c r="D223" s="20">
        <f t="shared" si="21"/>
        <v>1</v>
      </c>
      <c r="E223" s="70"/>
      <c r="F223" s="9"/>
      <c r="G223" s="72">
        <v>12</v>
      </c>
      <c r="H223" s="22">
        <f t="shared" si="22"/>
        <v>0.75</v>
      </c>
      <c r="I223" s="94">
        <v>0</v>
      </c>
      <c r="J223" s="87">
        <f t="shared" si="23"/>
        <v>0</v>
      </c>
      <c r="K223" s="94">
        <v>11</v>
      </c>
      <c r="L223" s="22">
        <f t="shared" si="24"/>
        <v>0.6875</v>
      </c>
      <c r="M223" s="120">
        <v>16</v>
      </c>
      <c r="N223" s="23">
        <f t="shared" si="25"/>
        <v>1</v>
      </c>
      <c r="O223" s="24">
        <v>16</v>
      </c>
      <c r="P223" s="25">
        <f t="shared" si="26"/>
        <v>1</v>
      </c>
      <c r="Q223" s="34">
        <v>14</v>
      </c>
      <c r="R223" s="35">
        <f t="shared" si="27"/>
        <v>0.875</v>
      </c>
    </row>
    <row r="224" spans="1:18">
      <c r="A224" s="1" t="s">
        <v>540</v>
      </c>
      <c r="B224" s="50">
        <v>15</v>
      </c>
      <c r="C224" s="7">
        <v>15</v>
      </c>
      <c r="D224" s="20">
        <f t="shared" si="21"/>
        <v>1</v>
      </c>
      <c r="E224" s="70"/>
      <c r="F224" s="9"/>
      <c r="G224" s="72">
        <v>15</v>
      </c>
      <c r="H224" s="22">
        <f t="shared" si="22"/>
        <v>1</v>
      </c>
      <c r="I224" s="94">
        <v>0</v>
      </c>
      <c r="J224" s="87">
        <f t="shared" si="23"/>
        <v>0</v>
      </c>
      <c r="K224" s="94">
        <v>15</v>
      </c>
      <c r="L224" s="22">
        <f t="shared" si="24"/>
        <v>1</v>
      </c>
      <c r="M224" s="120">
        <v>0</v>
      </c>
      <c r="N224" s="23">
        <f t="shared" si="25"/>
        <v>0</v>
      </c>
      <c r="O224" s="24">
        <v>15</v>
      </c>
      <c r="P224" s="25">
        <f t="shared" si="26"/>
        <v>1</v>
      </c>
      <c r="Q224" s="34">
        <v>7</v>
      </c>
      <c r="R224" s="35">
        <f t="shared" si="27"/>
        <v>0.46666666666666667</v>
      </c>
    </row>
    <row r="225" spans="1:18">
      <c r="A225" s="1" t="s">
        <v>541</v>
      </c>
      <c r="B225" s="50">
        <v>21</v>
      </c>
      <c r="C225" s="7">
        <v>21</v>
      </c>
      <c r="D225" s="20">
        <f t="shared" si="21"/>
        <v>1</v>
      </c>
      <c r="E225" s="70"/>
      <c r="F225" s="9"/>
      <c r="G225" s="72">
        <v>12</v>
      </c>
      <c r="H225" s="22">
        <f t="shared" si="22"/>
        <v>0.5714285714285714</v>
      </c>
      <c r="I225" s="94">
        <v>11</v>
      </c>
      <c r="J225" s="87">
        <f t="shared" si="23"/>
        <v>0.52380952380952384</v>
      </c>
      <c r="K225" s="94">
        <v>13</v>
      </c>
      <c r="L225" s="22">
        <f t="shared" si="24"/>
        <v>0.61904761904761907</v>
      </c>
      <c r="M225" s="120">
        <v>16</v>
      </c>
      <c r="N225" s="23">
        <f t="shared" si="25"/>
        <v>0.76190476190476186</v>
      </c>
      <c r="O225" s="24">
        <v>21</v>
      </c>
      <c r="P225" s="25">
        <f t="shared" si="26"/>
        <v>1</v>
      </c>
      <c r="Q225" s="34">
        <v>15</v>
      </c>
      <c r="R225" s="35">
        <f t="shared" si="27"/>
        <v>0.7142857142857143</v>
      </c>
    </row>
    <row r="226" spans="1:18">
      <c r="A226" s="1" t="s">
        <v>542</v>
      </c>
      <c r="B226" s="50">
        <v>44</v>
      </c>
      <c r="C226" s="7">
        <v>42</v>
      </c>
      <c r="D226" s="20">
        <f t="shared" si="21"/>
        <v>0.95454545454545459</v>
      </c>
      <c r="E226" s="70"/>
      <c r="F226" s="9"/>
      <c r="G226" s="72">
        <v>19</v>
      </c>
      <c r="H226" s="22">
        <f t="shared" si="22"/>
        <v>0.43181818181818182</v>
      </c>
      <c r="I226" s="94">
        <v>19</v>
      </c>
      <c r="J226" s="87">
        <f t="shared" si="23"/>
        <v>0.43181818181818182</v>
      </c>
      <c r="K226" s="94">
        <v>19</v>
      </c>
      <c r="L226" s="22">
        <f t="shared" si="24"/>
        <v>0.43181818181818182</v>
      </c>
      <c r="M226" s="120">
        <v>29</v>
      </c>
      <c r="N226" s="23">
        <f t="shared" si="25"/>
        <v>0.65909090909090906</v>
      </c>
      <c r="O226" s="24">
        <v>36</v>
      </c>
      <c r="P226" s="25">
        <f t="shared" si="26"/>
        <v>0.81818181818181823</v>
      </c>
      <c r="Q226" s="34">
        <v>28</v>
      </c>
      <c r="R226" s="35">
        <f t="shared" si="27"/>
        <v>0.63636363636363635</v>
      </c>
    </row>
    <row r="227" spans="1:18">
      <c r="A227" s="1" t="s">
        <v>543</v>
      </c>
      <c r="B227" s="50">
        <v>50</v>
      </c>
      <c r="C227" s="7">
        <v>46</v>
      </c>
      <c r="D227" s="20">
        <f t="shared" si="21"/>
        <v>0.92</v>
      </c>
      <c r="E227" s="70"/>
      <c r="F227" s="9"/>
      <c r="G227" s="72">
        <v>29</v>
      </c>
      <c r="H227" s="22">
        <f t="shared" si="22"/>
        <v>0.57999999999999996</v>
      </c>
      <c r="I227" s="94">
        <v>32</v>
      </c>
      <c r="J227" s="87">
        <f t="shared" si="23"/>
        <v>0.64</v>
      </c>
      <c r="K227" s="94">
        <v>36</v>
      </c>
      <c r="L227" s="22">
        <f t="shared" si="24"/>
        <v>0.72</v>
      </c>
      <c r="M227" s="120">
        <v>31</v>
      </c>
      <c r="N227" s="23">
        <f t="shared" si="25"/>
        <v>0.62</v>
      </c>
      <c r="O227" s="24">
        <v>46</v>
      </c>
      <c r="P227" s="25">
        <f t="shared" si="26"/>
        <v>0.92</v>
      </c>
      <c r="Q227" s="34">
        <v>28</v>
      </c>
      <c r="R227" s="35">
        <f t="shared" si="27"/>
        <v>0.56000000000000005</v>
      </c>
    </row>
    <row r="228" spans="1:18">
      <c r="A228" s="1" t="s">
        <v>544</v>
      </c>
      <c r="B228" s="50">
        <v>20</v>
      </c>
      <c r="C228" s="7">
        <v>20</v>
      </c>
      <c r="D228" s="20">
        <f t="shared" si="21"/>
        <v>1</v>
      </c>
      <c r="E228" s="70"/>
      <c r="F228" s="9"/>
      <c r="G228" s="72">
        <v>0</v>
      </c>
      <c r="H228" s="22">
        <f t="shared" si="22"/>
        <v>0</v>
      </c>
      <c r="I228" s="94">
        <v>13</v>
      </c>
      <c r="J228" s="87">
        <f t="shared" si="23"/>
        <v>0.65</v>
      </c>
      <c r="K228" s="94">
        <v>17</v>
      </c>
      <c r="L228" s="22">
        <f t="shared" si="24"/>
        <v>0.85</v>
      </c>
      <c r="M228" s="120">
        <v>17</v>
      </c>
      <c r="N228" s="23">
        <f t="shared" si="25"/>
        <v>0.85</v>
      </c>
      <c r="O228" s="24">
        <v>20</v>
      </c>
      <c r="P228" s="25">
        <f t="shared" si="26"/>
        <v>1</v>
      </c>
      <c r="Q228" s="34">
        <v>5</v>
      </c>
      <c r="R228" s="35">
        <f t="shared" si="27"/>
        <v>0.25</v>
      </c>
    </row>
    <row r="229" spans="1:18">
      <c r="A229" s="1" t="s">
        <v>545</v>
      </c>
      <c r="B229" s="50">
        <v>11</v>
      </c>
      <c r="C229" s="7">
        <v>11</v>
      </c>
      <c r="D229" s="20">
        <f t="shared" si="21"/>
        <v>1</v>
      </c>
      <c r="E229" s="70"/>
      <c r="F229" s="9"/>
      <c r="G229" s="72">
        <v>9</v>
      </c>
      <c r="H229" s="22">
        <f t="shared" si="22"/>
        <v>0.81818181818181823</v>
      </c>
      <c r="I229" s="94">
        <v>9</v>
      </c>
      <c r="J229" s="87">
        <f t="shared" si="23"/>
        <v>0.81818181818181823</v>
      </c>
      <c r="K229" s="94">
        <v>9</v>
      </c>
      <c r="L229" s="22">
        <f t="shared" si="24"/>
        <v>0.81818181818181823</v>
      </c>
      <c r="M229" s="120">
        <v>9</v>
      </c>
      <c r="N229" s="23">
        <f t="shared" si="25"/>
        <v>0.81818181818181823</v>
      </c>
      <c r="O229" s="24">
        <v>11</v>
      </c>
      <c r="P229" s="25">
        <f t="shared" si="26"/>
        <v>1</v>
      </c>
      <c r="Q229" s="34">
        <v>2</v>
      </c>
      <c r="R229" s="35">
        <f t="shared" si="27"/>
        <v>0.18181818181818182</v>
      </c>
    </row>
    <row r="230" spans="1:18">
      <c r="A230" s="1" t="s">
        <v>546</v>
      </c>
      <c r="B230" s="50">
        <v>11</v>
      </c>
      <c r="C230" s="7">
        <v>11</v>
      </c>
      <c r="D230" s="20">
        <f t="shared" si="21"/>
        <v>1</v>
      </c>
      <c r="E230" s="70"/>
      <c r="F230" s="9"/>
      <c r="G230" s="72">
        <v>8</v>
      </c>
      <c r="H230" s="22">
        <f t="shared" si="22"/>
        <v>0.72727272727272729</v>
      </c>
      <c r="I230" s="94">
        <v>11</v>
      </c>
      <c r="J230" s="87">
        <f t="shared" si="23"/>
        <v>1</v>
      </c>
      <c r="K230" s="94">
        <v>9</v>
      </c>
      <c r="L230" s="22">
        <f t="shared" si="24"/>
        <v>0.81818181818181823</v>
      </c>
      <c r="M230" s="120">
        <v>2</v>
      </c>
      <c r="N230" s="23">
        <f t="shared" si="25"/>
        <v>0.18181818181818182</v>
      </c>
      <c r="O230" s="24">
        <v>11</v>
      </c>
      <c r="P230" s="25">
        <f t="shared" si="26"/>
        <v>1</v>
      </c>
      <c r="Q230" s="34">
        <v>6</v>
      </c>
      <c r="R230" s="35">
        <f t="shared" si="27"/>
        <v>0.54545454545454541</v>
      </c>
    </row>
    <row r="231" spans="1:18">
      <c r="A231" s="1" t="s">
        <v>547</v>
      </c>
      <c r="B231" s="50">
        <v>11</v>
      </c>
      <c r="C231" s="7">
        <v>11</v>
      </c>
      <c r="D231" s="20">
        <f t="shared" si="21"/>
        <v>1</v>
      </c>
      <c r="E231" s="70"/>
      <c r="F231" s="9"/>
      <c r="G231" s="72">
        <v>8</v>
      </c>
      <c r="H231" s="22">
        <f t="shared" si="22"/>
        <v>0.72727272727272729</v>
      </c>
      <c r="I231" s="94">
        <v>10</v>
      </c>
      <c r="J231" s="87">
        <f t="shared" si="23"/>
        <v>0.90909090909090906</v>
      </c>
      <c r="K231" s="94">
        <v>10</v>
      </c>
      <c r="L231" s="22">
        <f t="shared" si="24"/>
        <v>0.90909090909090906</v>
      </c>
      <c r="M231" s="120">
        <v>9</v>
      </c>
      <c r="N231" s="23">
        <f t="shared" si="25"/>
        <v>0.81818181818181823</v>
      </c>
      <c r="O231" s="24">
        <v>9</v>
      </c>
      <c r="P231" s="25">
        <f t="shared" si="26"/>
        <v>0.81818181818181823</v>
      </c>
      <c r="Q231" s="34">
        <v>2</v>
      </c>
      <c r="R231" s="35">
        <f t="shared" si="27"/>
        <v>0.18181818181818182</v>
      </c>
    </row>
    <row r="232" spans="1:18">
      <c r="A232" s="1" t="s">
        <v>548</v>
      </c>
      <c r="B232" s="50">
        <v>11</v>
      </c>
      <c r="C232" s="7">
        <v>11</v>
      </c>
      <c r="D232" s="20">
        <f t="shared" si="21"/>
        <v>1</v>
      </c>
      <c r="E232" s="70"/>
      <c r="F232" s="9"/>
      <c r="G232" s="72">
        <v>10</v>
      </c>
      <c r="H232" s="22">
        <f t="shared" si="22"/>
        <v>0.90909090909090906</v>
      </c>
      <c r="I232" s="94">
        <v>8</v>
      </c>
      <c r="J232" s="87">
        <f t="shared" si="23"/>
        <v>0.72727272727272729</v>
      </c>
      <c r="K232" s="94">
        <v>10</v>
      </c>
      <c r="L232" s="22">
        <f t="shared" si="24"/>
        <v>0.90909090909090906</v>
      </c>
      <c r="M232" s="120">
        <v>2</v>
      </c>
      <c r="N232" s="23">
        <f t="shared" si="25"/>
        <v>0.18181818181818182</v>
      </c>
      <c r="O232" s="24">
        <v>11</v>
      </c>
      <c r="P232" s="25">
        <f t="shared" si="26"/>
        <v>1</v>
      </c>
      <c r="Q232" s="34">
        <v>2</v>
      </c>
      <c r="R232" s="35">
        <f t="shared" si="27"/>
        <v>0.18181818181818182</v>
      </c>
    </row>
    <row r="233" spans="1:18">
      <c r="A233" s="1" t="s">
        <v>549</v>
      </c>
      <c r="B233" s="50">
        <v>11</v>
      </c>
      <c r="C233" s="7">
        <v>11</v>
      </c>
      <c r="D233" s="20">
        <f t="shared" si="21"/>
        <v>1</v>
      </c>
      <c r="E233" s="70"/>
      <c r="F233" s="9"/>
      <c r="G233" s="72">
        <v>10</v>
      </c>
      <c r="H233" s="22">
        <f t="shared" si="22"/>
        <v>0.90909090909090906</v>
      </c>
      <c r="I233" s="94">
        <v>8</v>
      </c>
      <c r="J233" s="87">
        <f t="shared" si="23"/>
        <v>0.72727272727272729</v>
      </c>
      <c r="K233" s="94">
        <v>10</v>
      </c>
      <c r="L233" s="22">
        <f t="shared" si="24"/>
        <v>0.90909090909090906</v>
      </c>
      <c r="M233" s="120">
        <v>2</v>
      </c>
      <c r="N233" s="23">
        <f t="shared" si="25"/>
        <v>0.18181818181818182</v>
      </c>
      <c r="O233" s="24">
        <v>11</v>
      </c>
      <c r="P233" s="25">
        <f t="shared" si="26"/>
        <v>1</v>
      </c>
      <c r="Q233" s="34">
        <v>9</v>
      </c>
      <c r="R233" s="35">
        <f t="shared" si="27"/>
        <v>0.81818181818181823</v>
      </c>
    </row>
    <row r="234" spans="1:18">
      <c r="A234" s="1" t="s">
        <v>550</v>
      </c>
      <c r="B234" s="50">
        <v>11</v>
      </c>
      <c r="C234" s="7">
        <v>11</v>
      </c>
      <c r="D234" s="20">
        <f t="shared" si="21"/>
        <v>1</v>
      </c>
      <c r="E234" s="70"/>
      <c r="F234" s="9"/>
      <c r="G234" s="72">
        <v>8</v>
      </c>
      <c r="H234" s="22">
        <f t="shared" si="22"/>
        <v>0.72727272727272729</v>
      </c>
      <c r="I234" s="94">
        <v>10</v>
      </c>
      <c r="J234" s="87">
        <f t="shared" si="23"/>
        <v>0.90909090909090906</v>
      </c>
      <c r="K234" s="94">
        <v>10</v>
      </c>
      <c r="L234" s="22">
        <f t="shared" si="24"/>
        <v>0.90909090909090906</v>
      </c>
      <c r="M234" s="120">
        <v>2</v>
      </c>
      <c r="N234" s="23">
        <f t="shared" si="25"/>
        <v>0.18181818181818182</v>
      </c>
      <c r="O234" s="24">
        <v>11</v>
      </c>
      <c r="P234" s="25">
        <f t="shared" si="26"/>
        <v>1</v>
      </c>
      <c r="Q234" s="34">
        <v>8</v>
      </c>
      <c r="R234" s="35">
        <f t="shared" si="27"/>
        <v>0.72727272727272729</v>
      </c>
    </row>
    <row r="235" spans="1:18">
      <c r="A235" s="1" t="s">
        <v>551</v>
      </c>
      <c r="B235" s="50">
        <v>12</v>
      </c>
      <c r="C235" s="7">
        <v>12</v>
      </c>
      <c r="D235" s="20">
        <f t="shared" si="21"/>
        <v>1</v>
      </c>
      <c r="E235" s="70"/>
      <c r="F235" s="9"/>
      <c r="G235" s="72">
        <v>10</v>
      </c>
      <c r="H235" s="22">
        <f t="shared" si="22"/>
        <v>0.83333333333333337</v>
      </c>
      <c r="I235" s="94">
        <v>12</v>
      </c>
      <c r="J235" s="87">
        <f t="shared" si="23"/>
        <v>1</v>
      </c>
      <c r="K235" s="94">
        <v>12</v>
      </c>
      <c r="L235" s="22">
        <f t="shared" si="24"/>
        <v>1</v>
      </c>
      <c r="M235" s="120">
        <v>10</v>
      </c>
      <c r="N235" s="23">
        <f t="shared" si="25"/>
        <v>0.83333333333333337</v>
      </c>
      <c r="O235" s="24">
        <v>12</v>
      </c>
      <c r="P235" s="25">
        <f t="shared" si="26"/>
        <v>1</v>
      </c>
      <c r="Q235" s="34">
        <v>1</v>
      </c>
      <c r="R235" s="35">
        <f t="shared" si="27"/>
        <v>8.3333333333333329E-2</v>
      </c>
    </row>
    <row r="236" spans="1:18">
      <c r="A236" s="1" t="s">
        <v>552</v>
      </c>
      <c r="B236" s="50">
        <v>12</v>
      </c>
      <c r="C236" s="7">
        <v>12</v>
      </c>
      <c r="D236" s="20">
        <f t="shared" si="21"/>
        <v>1</v>
      </c>
      <c r="E236" s="70"/>
      <c r="F236" s="9"/>
      <c r="G236" s="72">
        <v>12</v>
      </c>
      <c r="H236" s="22">
        <f t="shared" si="22"/>
        <v>1</v>
      </c>
      <c r="I236" s="94">
        <v>9</v>
      </c>
      <c r="J236" s="87">
        <f t="shared" si="23"/>
        <v>0.75</v>
      </c>
      <c r="K236" s="94">
        <v>11</v>
      </c>
      <c r="L236" s="22">
        <f t="shared" si="24"/>
        <v>0.91666666666666663</v>
      </c>
      <c r="M236" s="120">
        <v>9</v>
      </c>
      <c r="N236" s="23">
        <f t="shared" si="25"/>
        <v>0.75</v>
      </c>
      <c r="O236" s="24">
        <v>12</v>
      </c>
      <c r="P236" s="25">
        <f t="shared" si="26"/>
        <v>1</v>
      </c>
      <c r="Q236" s="34">
        <v>7</v>
      </c>
      <c r="R236" s="35">
        <f t="shared" si="27"/>
        <v>0.58333333333333337</v>
      </c>
    </row>
    <row r="237" spans="1:18">
      <c r="A237" s="1" t="s">
        <v>553</v>
      </c>
      <c r="B237" s="50">
        <v>11</v>
      </c>
      <c r="C237" s="7">
        <v>11</v>
      </c>
      <c r="D237" s="20">
        <f t="shared" si="21"/>
        <v>1</v>
      </c>
      <c r="E237" s="70"/>
      <c r="F237" s="9"/>
      <c r="G237" s="72">
        <v>8</v>
      </c>
      <c r="H237" s="22">
        <f t="shared" si="22"/>
        <v>0.72727272727272729</v>
      </c>
      <c r="I237" s="94">
        <v>10</v>
      </c>
      <c r="J237" s="87">
        <f t="shared" si="23"/>
        <v>0.90909090909090906</v>
      </c>
      <c r="K237" s="94">
        <v>10</v>
      </c>
      <c r="L237" s="22">
        <f t="shared" si="24"/>
        <v>0.90909090909090906</v>
      </c>
      <c r="M237" s="120">
        <v>8</v>
      </c>
      <c r="N237" s="23">
        <f t="shared" si="25"/>
        <v>0.72727272727272729</v>
      </c>
      <c r="O237" s="24">
        <v>11</v>
      </c>
      <c r="P237" s="25">
        <f t="shared" si="26"/>
        <v>1</v>
      </c>
      <c r="Q237" s="34">
        <v>6</v>
      </c>
      <c r="R237" s="35">
        <f t="shared" si="27"/>
        <v>0.54545454545454541</v>
      </c>
    </row>
    <row r="238" spans="1:18">
      <c r="A238" s="1" t="s">
        <v>554</v>
      </c>
      <c r="B238" s="50">
        <v>11</v>
      </c>
      <c r="C238" s="7">
        <v>11</v>
      </c>
      <c r="D238" s="20">
        <f t="shared" si="21"/>
        <v>1</v>
      </c>
      <c r="E238" s="70"/>
      <c r="F238" s="9"/>
      <c r="G238" s="72">
        <v>11</v>
      </c>
      <c r="H238" s="22">
        <f t="shared" si="22"/>
        <v>1</v>
      </c>
      <c r="I238" s="94">
        <v>11</v>
      </c>
      <c r="J238" s="87">
        <f t="shared" si="23"/>
        <v>1</v>
      </c>
      <c r="K238" s="94">
        <v>11</v>
      </c>
      <c r="L238" s="22">
        <f t="shared" si="24"/>
        <v>1</v>
      </c>
      <c r="M238" s="120">
        <v>7</v>
      </c>
      <c r="N238" s="23">
        <f t="shared" si="25"/>
        <v>0.63636363636363635</v>
      </c>
      <c r="O238" s="24">
        <v>11</v>
      </c>
      <c r="P238" s="25">
        <f t="shared" si="26"/>
        <v>1</v>
      </c>
      <c r="Q238" s="34">
        <v>4</v>
      </c>
      <c r="R238" s="35">
        <f t="shared" si="27"/>
        <v>0.36363636363636365</v>
      </c>
    </row>
    <row r="239" spans="1:18">
      <c r="A239" s="1" t="s">
        <v>555</v>
      </c>
      <c r="B239" s="50">
        <v>10</v>
      </c>
      <c r="C239" s="7">
        <v>10</v>
      </c>
      <c r="D239" s="20">
        <f t="shared" si="21"/>
        <v>1</v>
      </c>
      <c r="E239" s="70"/>
      <c r="F239" s="9"/>
      <c r="G239" s="72">
        <v>10</v>
      </c>
      <c r="H239" s="22">
        <f t="shared" si="22"/>
        <v>1</v>
      </c>
      <c r="I239" s="94">
        <v>9</v>
      </c>
      <c r="J239" s="87">
        <f t="shared" si="23"/>
        <v>0.9</v>
      </c>
      <c r="K239" s="94">
        <v>9</v>
      </c>
      <c r="L239" s="22">
        <f t="shared" si="24"/>
        <v>0.9</v>
      </c>
      <c r="M239" s="120">
        <v>7</v>
      </c>
      <c r="N239" s="23">
        <f t="shared" si="25"/>
        <v>0.7</v>
      </c>
      <c r="O239" s="24">
        <v>10</v>
      </c>
      <c r="P239" s="25">
        <f t="shared" si="26"/>
        <v>1</v>
      </c>
      <c r="Q239" s="34">
        <v>2</v>
      </c>
      <c r="R239" s="35">
        <f t="shared" si="27"/>
        <v>0.2</v>
      </c>
    </row>
    <row r="240" spans="1:18">
      <c r="A240" s="1" t="s">
        <v>556</v>
      </c>
      <c r="B240" s="50">
        <v>21</v>
      </c>
      <c r="C240" s="7">
        <v>19</v>
      </c>
      <c r="D240" s="20">
        <f t="shared" si="21"/>
        <v>0.90476190476190477</v>
      </c>
      <c r="E240" s="70"/>
      <c r="F240" s="9"/>
      <c r="G240" s="72">
        <v>9</v>
      </c>
      <c r="H240" s="22">
        <f t="shared" si="22"/>
        <v>0.42857142857142855</v>
      </c>
      <c r="I240" s="94">
        <v>4</v>
      </c>
      <c r="J240" s="87">
        <f t="shared" si="23"/>
        <v>0.19047619047619047</v>
      </c>
      <c r="K240" s="94">
        <v>9</v>
      </c>
      <c r="L240" s="22">
        <f t="shared" si="24"/>
        <v>0.42857142857142855</v>
      </c>
      <c r="M240" s="120">
        <v>2</v>
      </c>
      <c r="N240" s="23">
        <f t="shared" si="25"/>
        <v>9.5238095238095233E-2</v>
      </c>
      <c r="O240" s="24">
        <v>19</v>
      </c>
      <c r="P240" s="25">
        <f t="shared" si="26"/>
        <v>0.90476190476190477</v>
      </c>
      <c r="Q240" s="34">
        <v>18</v>
      </c>
      <c r="R240" s="35">
        <f t="shared" si="27"/>
        <v>0.8571428571428571</v>
      </c>
    </row>
    <row r="241" spans="1:18">
      <c r="A241" s="1" t="s">
        <v>557</v>
      </c>
      <c r="B241" s="50">
        <v>8</v>
      </c>
      <c r="C241" s="7">
        <v>8</v>
      </c>
      <c r="D241" s="20">
        <f t="shared" si="21"/>
        <v>1</v>
      </c>
      <c r="E241" s="70"/>
      <c r="F241" s="9"/>
      <c r="G241" s="72">
        <v>0</v>
      </c>
      <c r="H241" s="22">
        <f t="shared" si="22"/>
        <v>0</v>
      </c>
      <c r="I241" s="94">
        <v>0</v>
      </c>
      <c r="J241" s="87">
        <f t="shared" si="23"/>
        <v>0</v>
      </c>
      <c r="K241" s="94">
        <v>6</v>
      </c>
      <c r="L241" s="22">
        <f t="shared" si="24"/>
        <v>0.75</v>
      </c>
      <c r="M241" s="120">
        <v>7</v>
      </c>
      <c r="N241" s="23">
        <f t="shared" si="25"/>
        <v>0.875</v>
      </c>
      <c r="O241" s="24">
        <v>8</v>
      </c>
      <c r="P241" s="25">
        <f t="shared" si="26"/>
        <v>1</v>
      </c>
      <c r="Q241" s="34">
        <v>7</v>
      </c>
      <c r="R241" s="35">
        <f t="shared" si="27"/>
        <v>0.875</v>
      </c>
    </row>
    <row r="242" spans="1:18">
      <c r="A242" s="1" t="s">
        <v>558</v>
      </c>
      <c r="B242" s="50">
        <v>11</v>
      </c>
      <c r="C242" s="7">
        <v>11</v>
      </c>
      <c r="D242" s="20">
        <f t="shared" si="21"/>
        <v>1</v>
      </c>
      <c r="E242" s="70"/>
      <c r="F242" s="9"/>
      <c r="G242" s="72">
        <v>10</v>
      </c>
      <c r="H242" s="22">
        <f t="shared" si="22"/>
        <v>0.90909090909090906</v>
      </c>
      <c r="I242" s="94">
        <v>10</v>
      </c>
      <c r="J242" s="87">
        <f t="shared" si="23"/>
        <v>0.90909090909090906</v>
      </c>
      <c r="K242" s="94">
        <v>8</v>
      </c>
      <c r="L242" s="22">
        <f t="shared" si="24"/>
        <v>0.72727272727272729</v>
      </c>
      <c r="M242" s="120">
        <v>1</v>
      </c>
      <c r="N242" s="23">
        <f t="shared" si="25"/>
        <v>9.0909090909090912E-2</v>
      </c>
      <c r="O242" s="24">
        <v>11</v>
      </c>
      <c r="P242" s="25">
        <f t="shared" si="26"/>
        <v>1</v>
      </c>
      <c r="Q242" s="34">
        <v>8</v>
      </c>
      <c r="R242" s="35">
        <f t="shared" si="27"/>
        <v>0.72727272727272729</v>
      </c>
    </row>
    <row r="243" spans="1:18">
      <c r="A243" s="1" t="s">
        <v>559</v>
      </c>
      <c r="B243" s="50">
        <v>12</v>
      </c>
      <c r="C243" s="7">
        <v>12</v>
      </c>
      <c r="D243" s="20">
        <f t="shared" si="21"/>
        <v>1</v>
      </c>
      <c r="E243" s="70"/>
      <c r="F243" s="9"/>
      <c r="G243" s="72">
        <v>12</v>
      </c>
      <c r="H243" s="22">
        <f t="shared" si="22"/>
        <v>1</v>
      </c>
      <c r="I243" s="94">
        <v>10</v>
      </c>
      <c r="J243" s="87">
        <f t="shared" si="23"/>
        <v>0.83333333333333337</v>
      </c>
      <c r="K243" s="94">
        <v>12</v>
      </c>
      <c r="L243" s="22">
        <f t="shared" si="24"/>
        <v>1</v>
      </c>
      <c r="M243" s="120">
        <v>1</v>
      </c>
      <c r="N243" s="23">
        <f t="shared" si="25"/>
        <v>8.3333333333333329E-2</v>
      </c>
      <c r="O243" s="24">
        <v>12</v>
      </c>
      <c r="P243" s="25">
        <f t="shared" si="26"/>
        <v>1</v>
      </c>
      <c r="Q243" s="34">
        <v>1</v>
      </c>
      <c r="R243" s="35">
        <f t="shared" si="27"/>
        <v>8.3333333333333329E-2</v>
      </c>
    </row>
    <row r="244" spans="1:18">
      <c r="A244" s="1" t="s">
        <v>560</v>
      </c>
      <c r="B244" s="50">
        <v>11</v>
      </c>
      <c r="C244" s="7">
        <v>11</v>
      </c>
      <c r="D244" s="20">
        <f t="shared" si="21"/>
        <v>1</v>
      </c>
      <c r="E244" s="70">
        <v>2</v>
      </c>
      <c r="F244" s="9" t="s">
        <v>1410</v>
      </c>
      <c r="G244" s="72">
        <v>3</v>
      </c>
      <c r="H244" s="22">
        <f t="shared" si="22"/>
        <v>0.27272727272727271</v>
      </c>
      <c r="I244" s="94">
        <v>8</v>
      </c>
      <c r="J244" s="87">
        <f t="shared" si="23"/>
        <v>0.72727272727272729</v>
      </c>
      <c r="K244" s="94">
        <v>8</v>
      </c>
      <c r="L244" s="22">
        <f t="shared" si="24"/>
        <v>0.72727272727272729</v>
      </c>
      <c r="M244" s="120">
        <v>11</v>
      </c>
      <c r="N244" s="23">
        <f t="shared" si="25"/>
        <v>1</v>
      </c>
      <c r="O244" s="24">
        <v>11</v>
      </c>
      <c r="P244" s="25">
        <f t="shared" si="26"/>
        <v>1</v>
      </c>
      <c r="Q244" s="34">
        <v>10</v>
      </c>
      <c r="R244" s="35">
        <f t="shared" si="27"/>
        <v>0.90909090909090906</v>
      </c>
    </row>
    <row r="245" spans="1:18">
      <c r="A245" s="1" t="s">
        <v>561</v>
      </c>
      <c r="B245" s="50">
        <v>14</v>
      </c>
      <c r="C245" s="7">
        <v>12</v>
      </c>
      <c r="D245" s="20">
        <f t="shared" si="21"/>
        <v>0.8571428571428571</v>
      </c>
      <c r="E245" s="70">
        <v>1</v>
      </c>
      <c r="F245" s="9" t="s">
        <v>1409</v>
      </c>
      <c r="G245" s="72">
        <v>12</v>
      </c>
      <c r="H245" s="22">
        <f t="shared" si="22"/>
        <v>0.8571428571428571</v>
      </c>
      <c r="I245" s="94">
        <v>8</v>
      </c>
      <c r="J245" s="87">
        <f t="shared" si="23"/>
        <v>0.5714285714285714</v>
      </c>
      <c r="K245" s="94">
        <v>13</v>
      </c>
      <c r="L245" s="22">
        <f t="shared" si="24"/>
        <v>0.9285714285714286</v>
      </c>
      <c r="M245" s="120">
        <v>14</v>
      </c>
      <c r="N245" s="23">
        <f t="shared" si="25"/>
        <v>1</v>
      </c>
      <c r="O245" s="24">
        <v>12</v>
      </c>
      <c r="P245" s="25">
        <f t="shared" si="26"/>
        <v>0.8571428571428571</v>
      </c>
      <c r="Q245" s="34">
        <v>14</v>
      </c>
      <c r="R245" s="35">
        <f t="shared" si="27"/>
        <v>1</v>
      </c>
    </row>
    <row r="246" spans="1:18">
      <c r="A246" s="1" t="s">
        <v>562</v>
      </c>
      <c r="B246" s="50">
        <v>14</v>
      </c>
      <c r="C246" s="7">
        <v>14</v>
      </c>
      <c r="D246" s="20">
        <f t="shared" si="21"/>
        <v>1</v>
      </c>
      <c r="E246" s="70">
        <v>2</v>
      </c>
      <c r="F246" s="9" t="s">
        <v>1410</v>
      </c>
      <c r="G246" s="72">
        <v>13</v>
      </c>
      <c r="H246" s="22">
        <f t="shared" si="22"/>
        <v>0.9285714285714286</v>
      </c>
      <c r="I246" s="94">
        <v>14</v>
      </c>
      <c r="J246" s="87">
        <f t="shared" si="23"/>
        <v>1</v>
      </c>
      <c r="K246" s="94">
        <v>13</v>
      </c>
      <c r="L246" s="22">
        <f t="shared" si="24"/>
        <v>0.9285714285714286</v>
      </c>
      <c r="M246" s="120">
        <v>12</v>
      </c>
      <c r="N246" s="23">
        <f t="shared" si="25"/>
        <v>0.8571428571428571</v>
      </c>
      <c r="O246" s="24">
        <v>14</v>
      </c>
      <c r="P246" s="25">
        <f t="shared" si="26"/>
        <v>1</v>
      </c>
      <c r="Q246" s="34">
        <v>11</v>
      </c>
      <c r="R246" s="35">
        <f t="shared" si="27"/>
        <v>0.7857142857142857</v>
      </c>
    </row>
    <row r="247" spans="1:18">
      <c r="A247" s="1" t="s">
        <v>563</v>
      </c>
      <c r="B247" s="50">
        <v>14</v>
      </c>
      <c r="C247" s="7">
        <v>14</v>
      </c>
      <c r="D247" s="20">
        <f t="shared" si="21"/>
        <v>1</v>
      </c>
      <c r="E247" s="70">
        <v>1</v>
      </c>
      <c r="F247" s="9" t="s">
        <v>1409</v>
      </c>
      <c r="G247" s="72">
        <v>12</v>
      </c>
      <c r="H247" s="22">
        <f t="shared" si="22"/>
        <v>0.8571428571428571</v>
      </c>
      <c r="I247" s="94">
        <v>6</v>
      </c>
      <c r="J247" s="87">
        <f t="shared" si="23"/>
        <v>0.42857142857142855</v>
      </c>
      <c r="K247" s="94">
        <v>7</v>
      </c>
      <c r="L247" s="22">
        <f t="shared" si="24"/>
        <v>0.5</v>
      </c>
      <c r="M247" s="120">
        <v>2</v>
      </c>
      <c r="N247" s="23">
        <f t="shared" si="25"/>
        <v>0.14285714285714285</v>
      </c>
      <c r="O247" s="24">
        <v>14</v>
      </c>
      <c r="P247" s="25">
        <f t="shared" si="26"/>
        <v>1</v>
      </c>
      <c r="Q247" s="34">
        <v>14</v>
      </c>
      <c r="R247" s="35">
        <f t="shared" si="27"/>
        <v>1</v>
      </c>
    </row>
    <row r="248" spans="1:18">
      <c r="A248" s="1" t="s">
        <v>564</v>
      </c>
      <c r="B248" s="50">
        <v>14</v>
      </c>
      <c r="C248" s="7">
        <v>12</v>
      </c>
      <c r="D248" s="20">
        <f t="shared" si="21"/>
        <v>0.8571428571428571</v>
      </c>
      <c r="E248" s="70">
        <v>1</v>
      </c>
      <c r="F248" s="9" t="s">
        <v>1409</v>
      </c>
      <c r="G248" s="72">
        <v>9</v>
      </c>
      <c r="H248" s="22">
        <f t="shared" si="22"/>
        <v>0.6428571428571429</v>
      </c>
      <c r="I248" s="94">
        <v>14</v>
      </c>
      <c r="J248" s="87">
        <f t="shared" si="23"/>
        <v>1</v>
      </c>
      <c r="K248" s="94">
        <v>13</v>
      </c>
      <c r="L248" s="22">
        <f t="shared" si="24"/>
        <v>0.9285714285714286</v>
      </c>
      <c r="M248" s="120">
        <v>2</v>
      </c>
      <c r="N248" s="23">
        <f t="shared" si="25"/>
        <v>0.14285714285714285</v>
      </c>
      <c r="O248" s="24">
        <v>12</v>
      </c>
      <c r="P248" s="25">
        <f t="shared" si="26"/>
        <v>0.8571428571428571</v>
      </c>
      <c r="Q248" s="34">
        <v>14</v>
      </c>
      <c r="R248" s="35">
        <f t="shared" si="27"/>
        <v>1</v>
      </c>
    </row>
    <row r="249" spans="1:18">
      <c r="A249" s="1" t="s">
        <v>565</v>
      </c>
      <c r="B249" s="50">
        <v>14</v>
      </c>
      <c r="C249" s="7">
        <v>14</v>
      </c>
      <c r="D249" s="20">
        <f t="shared" si="21"/>
        <v>1</v>
      </c>
      <c r="E249" s="70">
        <v>1</v>
      </c>
      <c r="F249" s="9" t="s">
        <v>1409</v>
      </c>
      <c r="G249" s="72">
        <v>13</v>
      </c>
      <c r="H249" s="22">
        <f t="shared" si="22"/>
        <v>0.9285714285714286</v>
      </c>
      <c r="I249" s="94">
        <v>13</v>
      </c>
      <c r="J249" s="87">
        <f t="shared" si="23"/>
        <v>0.9285714285714286</v>
      </c>
      <c r="K249" s="94">
        <v>14</v>
      </c>
      <c r="L249" s="22">
        <f t="shared" si="24"/>
        <v>1</v>
      </c>
      <c r="M249" s="120">
        <v>12</v>
      </c>
      <c r="N249" s="23">
        <f t="shared" si="25"/>
        <v>0.8571428571428571</v>
      </c>
      <c r="O249" s="24">
        <v>14</v>
      </c>
      <c r="P249" s="25">
        <f t="shared" si="26"/>
        <v>1</v>
      </c>
      <c r="Q249" s="34">
        <v>11</v>
      </c>
      <c r="R249" s="35">
        <f t="shared" si="27"/>
        <v>0.7857142857142857</v>
      </c>
    </row>
    <row r="250" spans="1:18">
      <c r="A250" s="1" t="s">
        <v>566</v>
      </c>
      <c r="B250" s="50">
        <v>14</v>
      </c>
      <c r="C250" s="7">
        <v>14</v>
      </c>
      <c r="D250" s="20">
        <f t="shared" si="21"/>
        <v>1</v>
      </c>
      <c r="E250" s="70">
        <v>1</v>
      </c>
      <c r="F250" s="9" t="s">
        <v>1409</v>
      </c>
      <c r="G250" s="72">
        <v>13</v>
      </c>
      <c r="H250" s="22">
        <f t="shared" si="22"/>
        <v>0.9285714285714286</v>
      </c>
      <c r="I250" s="94">
        <v>6</v>
      </c>
      <c r="J250" s="87">
        <f t="shared" si="23"/>
        <v>0.42857142857142855</v>
      </c>
      <c r="K250" s="94">
        <v>14</v>
      </c>
      <c r="L250" s="22">
        <f t="shared" si="24"/>
        <v>1</v>
      </c>
      <c r="M250" s="120">
        <v>14</v>
      </c>
      <c r="N250" s="23">
        <f t="shared" si="25"/>
        <v>1</v>
      </c>
      <c r="O250" s="24">
        <v>14</v>
      </c>
      <c r="P250" s="25">
        <f t="shared" si="26"/>
        <v>1</v>
      </c>
      <c r="Q250" s="34">
        <v>14</v>
      </c>
      <c r="R250" s="35">
        <f t="shared" si="27"/>
        <v>1</v>
      </c>
    </row>
    <row r="251" spans="1:18">
      <c r="A251" s="1" t="s">
        <v>567</v>
      </c>
      <c r="B251" s="50">
        <v>14</v>
      </c>
      <c r="C251" s="7">
        <v>14</v>
      </c>
      <c r="D251" s="20">
        <f t="shared" si="21"/>
        <v>1</v>
      </c>
      <c r="E251" s="70">
        <v>1</v>
      </c>
      <c r="F251" s="9" t="s">
        <v>1409</v>
      </c>
      <c r="G251" s="72">
        <v>9</v>
      </c>
      <c r="H251" s="22">
        <f t="shared" si="22"/>
        <v>0.6428571428571429</v>
      </c>
      <c r="I251" s="94">
        <v>14</v>
      </c>
      <c r="J251" s="87">
        <f t="shared" si="23"/>
        <v>1</v>
      </c>
      <c r="K251" s="94">
        <v>14</v>
      </c>
      <c r="L251" s="22">
        <f t="shared" si="24"/>
        <v>1</v>
      </c>
      <c r="M251" s="120">
        <v>12</v>
      </c>
      <c r="N251" s="23">
        <f t="shared" si="25"/>
        <v>0.8571428571428571</v>
      </c>
      <c r="O251" s="24">
        <v>14</v>
      </c>
      <c r="P251" s="25">
        <f t="shared" si="26"/>
        <v>1</v>
      </c>
      <c r="Q251" s="34">
        <v>14</v>
      </c>
      <c r="R251" s="35">
        <f t="shared" si="27"/>
        <v>1</v>
      </c>
    </row>
    <row r="252" spans="1:18">
      <c r="A252" s="1" t="s">
        <v>568</v>
      </c>
      <c r="B252" s="50">
        <v>14</v>
      </c>
      <c r="C252" s="7">
        <v>14</v>
      </c>
      <c r="D252" s="20">
        <f t="shared" si="21"/>
        <v>1</v>
      </c>
      <c r="E252" s="70"/>
      <c r="F252" s="9"/>
      <c r="G252" s="72">
        <v>14</v>
      </c>
      <c r="H252" s="22">
        <f t="shared" si="22"/>
        <v>1</v>
      </c>
      <c r="I252" s="94">
        <v>9</v>
      </c>
      <c r="J252" s="87">
        <f t="shared" si="23"/>
        <v>0.6428571428571429</v>
      </c>
      <c r="K252" s="94">
        <v>12</v>
      </c>
      <c r="L252" s="22">
        <f t="shared" si="24"/>
        <v>0.8571428571428571</v>
      </c>
      <c r="M252" s="120">
        <v>8</v>
      </c>
      <c r="N252" s="23">
        <f t="shared" si="25"/>
        <v>0.5714285714285714</v>
      </c>
      <c r="O252" s="24">
        <v>14</v>
      </c>
      <c r="P252" s="25">
        <f t="shared" si="26"/>
        <v>1</v>
      </c>
      <c r="Q252" s="34">
        <v>1</v>
      </c>
      <c r="R252" s="35">
        <f t="shared" si="27"/>
        <v>7.1428571428571425E-2</v>
      </c>
    </row>
    <row r="253" spans="1:18">
      <c r="A253" s="1" t="s">
        <v>569</v>
      </c>
      <c r="B253" s="50">
        <v>14</v>
      </c>
      <c r="C253" s="7">
        <v>14</v>
      </c>
      <c r="D253" s="20">
        <f t="shared" si="21"/>
        <v>1</v>
      </c>
      <c r="E253" s="70"/>
      <c r="F253" s="9"/>
      <c r="G253" s="72">
        <v>10</v>
      </c>
      <c r="H253" s="22">
        <f t="shared" si="22"/>
        <v>0.7142857142857143</v>
      </c>
      <c r="I253" s="94">
        <v>8</v>
      </c>
      <c r="J253" s="87">
        <f t="shared" si="23"/>
        <v>0.5714285714285714</v>
      </c>
      <c r="K253" s="94">
        <v>8</v>
      </c>
      <c r="L253" s="22">
        <f t="shared" si="24"/>
        <v>0.5714285714285714</v>
      </c>
      <c r="M253" s="120">
        <v>8</v>
      </c>
      <c r="N253" s="23">
        <f t="shared" si="25"/>
        <v>0.5714285714285714</v>
      </c>
      <c r="O253" s="24">
        <v>14</v>
      </c>
      <c r="P253" s="25">
        <f t="shared" si="26"/>
        <v>1</v>
      </c>
      <c r="Q253" s="34">
        <v>8</v>
      </c>
      <c r="R253" s="35">
        <f t="shared" si="27"/>
        <v>0.5714285714285714</v>
      </c>
    </row>
    <row r="254" spans="1:18">
      <c r="A254" s="1" t="s">
        <v>570</v>
      </c>
      <c r="B254" s="50">
        <v>23</v>
      </c>
      <c r="C254" s="7">
        <v>20</v>
      </c>
      <c r="D254" s="20">
        <f t="shared" si="21"/>
        <v>0.86956521739130432</v>
      </c>
      <c r="E254" s="70"/>
      <c r="F254" s="9"/>
      <c r="G254" s="72">
        <v>18</v>
      </c>
      <c r="H254" s="22">
        <f t="shared" si="22"/>
        <v>0.78260869565217395</v>
      </c>
      <c r="I254" s="94">
        <v>17</v>
      </c>
      <c r="J254" s="87">
        <f t="shared" si="23"/>
        <v>0.73913043478260865</v>
      </c>
      <c r="K254" s="94">
        <v>17</v>
      </c>
      <c r="L254" s="22">
        <f t="shared" si="24"/>
        <v>0.73913043478260865</v>
      </c>
      <c r="M254" s="120">
        <v>13</v>
      </c>
      <c r="N254" s="23">
        <f t="shared" si="25"/>
        <v>0.56521739130434778</v>
      </c>
      <c r="O254" s="24">
        <v>22</v>
      </c>
      <c r="P254" s="25">
        <f t="shared" si="26"/>
        <v>0.95652173913043481</v>
      </c>
      <c r="Q254" s="34">
        <v>2</v>
      </c>
      <c r="R254" s="35">
        <f t="shared" si="27"/>
        <v>8.6956521739130432E-2</v>
      </c>
    </row>
    <row r="255" spans="1:18">
      <c r="A255" s="1" t="s">
        <v>571</v>
      </c>
      <c r="B255" s="50">
        <v>26</v>
      </c>
      <c r="C255" s="7">
        <v>24</v>
      </c>
      <c r="D255" s="20">
        <f t="shared" si="21"/>
        <v>0.92307692307692313</v>
      </c>
      <c r="E255" s="70"/>
      <c r="F255" s="9"/>
      <c r="G255" s="72">
        <v>14</v>
      </c>
      <c r="H255" s="22">
        <f t="shared" si="22"/>
        <v>0.53846153846153844</v>
      </c>
      <c r="I255" s="94">
        <v>22</v>
      </c>
      <c r="J255" s="87">
        <f t="shared" si="23"/>
        <v>0.84615384615384615</v>
      </c>
      <c r="K255" s="94">
        <v>25</v>
      </c>
      <c r="L255" s="22">
        <f t="shared" si="24"/>
        <v>0.96153846153846156</v>
      </c>
      <c r="M255" s="120">
        <v>22</v>
      </c>
      <c r="N255" s="23">
        <f t="shared" si="25"/>
        <v>0.84615384615384615</v>
      </c>
      <c r="O255" s="24">
        <v>24</v>
      </c>
      <c r="P255" s="25">
        <f t="shared" si="26"/>
        <v>0.92307692307692313</v>
      </c>
      <c r="Q255" s="34">
        <v>17</v>
      </c>
      <c r="R255" s="35">
        <f t="shared" si="27"/>
        <v>0.65384615384615385</v>
      </c>
    </row>
    <row r="256" spans="1:18">
      <c r="A256" s="1" t="s">
        <v>572</v>
      </c>
      <c r="B256" s="50">
        <v>24</v>
      </c>
      <c r="C256" s="7">
        <v>24</v>
      </c>
      <c r="D256" s="20">
        <f t="shared" si="21"/>
        <v>1</v>
      </c>
      <c r="E256" s="70"/>
      <c r="F256" s="9"/>
      <c r="G256" s="72">
        <v>24</v>
      </c>
      <c r="H256" s="22">
        <f t="shared" si="22"/>
        <v>1</v>
      </c>
      <c r="I256" s="94">
        <v>23</v>
      </c>
      <c r="J256" s="87">
        <f t="shared" si="23"/>
        <v>0.95833333333333337</v>
      </c>
      <c r="K256" s="94">
        <v>22</v>
      </c>
      <c r="L256" s="22">
        <f t="shared" si="24"/>
        <v>0.91666666666666663</v>
      </c>
      <c r="M256" s="120">
        <v>20</v>
      </c>
      <c r="N256" s="23">
        <f t="shared" si="25"/>
        <v>0.83333333333333337</v>
      </c>
      <c r="O256" s="24">
        <v>24</v>
      </c>
      <c r="P256" s="25">
        <f t="shared" si="26"/>
        <v>1</v>
      </c>
      <c r="Q256" s="34">
        <v>10</v>
      </c>
      <c r="R256" s="35">
        <f t="shared" si="27"/>
        <v>0.41666666666666669</v>
      </c>
    </row>
    <row r="257" spans="1:18">
      <c r="A257" s="1" t="s">
        <v>573</v>
      </c>
      <c r="B257" s="50">
        <v>14</v>
      </c>
      <c r="C257" s="7">
        <v>12</v>
      </c>
      <c r="D257" s="20">
        <f t="shared" si="21"/>
        <v>0.8571428571428571</v>
      </c>
      <c r="E257" s="70"/>
      <c r="F257" s="9"/>
      <c r="G257" s="72">
        <v>14</v>
      </c>
      <c r="H257" s="22">
        <f t="shared" si="22"/>
        <v>1</v>
      </c>
      <c r="I257" s="94">
        <v>14</v>
      </c>
      <c r="J257" s="87">
        <f t="shared" si="23"/>
        <v>1</v>
      </c>
      <c r="K257" s="94">
        <v>7</v>
      </c>
      <c r="L257" s="22">
        <f t="shared" si="24"/>
        <v>0.5</v>
      </c>
      <c r="M257" s="120">
        <v>7</v>
      </c>
      <c r="N257" s="23">
        <f t="shared" si="25"/>
        <v>0.5</v>
      </c>
      <c r="O257" s="24">
        <v>10</v>
      </c>
      <c r="P257" s="25">
        <f t="shared" si="26"/>
        <v>0.7142857142857143</v>
      </c>
      <c r="Q257" s="34">
        <v>10</v>
      </c>
      <c r="R257" s="35">
        <f t="shared" si="27"/>
        <v>0.7142857142857143</v>
      </c>
    </row>
    <row r="258" spans="1:18">
      <c r="A258" s="1" t="s">
        <v>574</v>
      </c>
      <c r="B258" s="50">
        <v>15</v>
      </c>
      <c r="C258" s="7">
        <v>13</v>
      </c>
      <c r="D258" s="20">
        <f t="shared" si="21"/>
        <v>0.8666666666666667</v>
      </c>
      <c r="E258" s="70"/>
      <c r="F258" s="9"/>
      <c r="G258" s="72">
        <v>13</v>
      </c>
      <c r="H258" s="22">
        <f t="shared" si="22"/>
        <v>0.8666666666666667</v>
      </c>
      <c r="I258" s="94">
        <v>10</v>
      </c>
      <c r="J258" s="87">
        <f t="shared" si="23"/>
        <v>0.66666666666666663</v>
      </c>
      <c r="K258" s="94">
        <v>15</v>
      </c>
      <c r="L258" s="22">
        <f t="shared" si="24"/>
        <v>1</v>
      </c>
      <c r="M258" s="120">
        <v>2</v>
      </c>
      <c r="N258" s="23">
        <f t="shared" si="25"/>
        <v>0.13333333333333333</v>
      </c>
      <c r="O258" s="24">
        <v>12</v>
      </c>
      <c r="P258" s="25">
        <f t="shared" si="26"/>
        <v>0.8</v>
      </c>
      <c r="Q258" s="34">
        <v>8</v>
      </c>
      <c r="R258" s="35">
        <f t="shared" si="27"/>
        <v>0.53333333333333333</v>
      </c>
    </row>
    <row r="259" spans="1:18">
      <c r="A259" s="1" t="s">
        <v>575</v>
      </c>
      <c r="B259" s="50">
        <v>14</v>
      </c>
      <c r="C259" s="7">
        <v>14</v>
      </c>
      <c r="D259" s="20">
        <f t="shared" si="21"/>
        <v>1</v>
      </c>
      <c r="E259" s="70"/>
      <c r="F259" s="9"/>
      <c r="G259" s="72">
        <v>14</v>
      </c>
      <c r="H259" s="22">
        <f t="shared" si="22"/>
        <v>1</v>
      </c>
      <c r="I259" s="94">
        <v>14</v>
      </c>
      <c r="J259" s="87">
        <f t="shared" si="23"/>
        <v>1</v>
      </c>
      <c r="K259" s="94">
        <v>10</v>
      </c>
      <c r="L259" s="22">
        <f t="shared" si="24"/>
        <v>0.7142857142857143</v>
      </c>
      <c r="M259" s="120">
        <v>14</v>
      </c>
      <c r="N259" s="23">
        <f t="shared" si="25"/>
        <v>1</v>
      </c>
      <c r="O259" s="24">
        <v>14</v>
      </c>
      <c r="P259" s="25">
        <f t="shared" si="26"/>
        <v>1</v>
      </c>
      <c r="Q259" s="34">
        <v>14</v>
      </c>
      <c r="R259" s="35">
        <f t="shared" si="27"/>
        <v>1</v>
      </c>
    </row>
    <row r="260" spans="1:18">
      <c r="A260" s="1" t="s">
        <v>576</v>
      </c>
      <c r="B260" s="50">
        <v>25</v>
      </c>
      <c r="C260" s="7">
        <v>25</v>
      </c>
      <c r="D260" s="20">
        <f t="shared" si="21"/>
        <v>1</v>
      </c>
      <c r="E260" s="70"/>
      <c r="F260" s="9"/>
      <c r="G260" s="72">
        <v>4</v>
      </c>
      <c r="H260" s="22">
        <f t="shared" si="22"/>
        <v>0.16</v>
      </c>
      <c r="I260" s="94">
        <v>6</v>
      </c>
      <c r="J260" s="87">
        <f t="shared" si="23"/>
        <v>0.24</v>
      </c>
      <c r="K260" s="94">
        <v>6</v>
      </c>
      <c r="L260" s="22">
        <f t="shared" si="24"/>
        <v>0.24</v>
      </c>
      <c r="M260" s="120">
        <v>22</v>
      </c>
      <c r="N260" s="23">
        <f t="shared" si="25"/>
        <v>0.88</v>
      </c>
      <c r="O260" s="24">
        <v>25</v>
      </c>
      <c r="P260" s="25">
        <f t="shared" si="26"/>
        <v>1</v>
      </c>
      <c r="Q260" s="34">
        <v>21</v>
      </c>
      <c r="R260" s="35">
        <f t="shared" si="27"/>
        <v>0.84</v>
      </c>
    </row>
    <row r="261" spans="1:18">
      <c r="A261" s="1" t="s">
        <v>577</v>
      </c>
      <c r="B261" s="50">
        <v>28</v>
      </c>
      <c r="C261" s="7">
        <v>28</v>
      </c>
      <c r="D261" s="20">
        <f t="shared" ref="D261:D324" si="28">C261/B261</f>
        <v>1</v>
      </c>
      <c r="E261" s="70"/>
      <c r="F261" s="9"/>
      <c r="G261" s="72">
        <v>25</v>
      </c>
      <c r="H261" s="22">
        <f t="shared" ref="H261:H324" si="29">G261/B261</f>
        <v>0.8928571428571429</v>
      </c>
      <c r="I261" s="94">
        <v>22</v>
      </c>
      <c r="J261" s="87">
        <f t="shared" ref="J261:J324" si="30">I261/B261</f>
        <v>0.7857142857142857</v>
      </c>
      <c r="K261" s="94">
        <v>27</v>
      </c>
      <c r="L261" s="22">
        <f t="shared" ref="L261:L324" si="31">K261/B261</f>
        <v>0.9642857142857143</v>
      </c>
      <c r="M261" s="120">
        <v>12</v>
      </c>
      <c r="N261" s="23">
        <f t="shared" ref="N261:N324" si="32">M261/B261</f>
        <v>0.42857142857142855</v>
      </c>
      <c r="O261" s="24">
        <v>28</v>
      </c>
      <c r="P261" s="25">
        <f t="shared" ref="P261:P324" si="33">O261/B261</f>
        <v>1</v>
      </c>
      <c r="Q261" s="34">
        <v>15</v>
      </c>
      <c r="R261" s="35">
        <f t="shared" ref="R261:R324" si="34">Q261/B261</f>
        <v>0.5357142857142857</v>
      </c>
    </row>
    <row r="262" spans="1:18">
      <c r="A262" s="1" t="s">
        <v>578</v>
      </c>
      <c r="B262" s="50">
        <v>13</v>
      </c>
      <c r="C262" s="7">
        <v>13</v>
      </c>
      <c r="D262" s="20">
        <f t="shared" si="28"/>
        <v>1</v>
      </c>
      <c r="E262" s="70"/>
      <c r="F262" s="9"/>
      <c r="G262" s="72">
        <v>8</v>
      </c>
      <c r="H262" s="22">
        <f t="shared" si="29"/>
        <v>0.61538461538461542</v>
      </c>
      <c r="I262" s="94">
        <v>9</v>
      </c>
      <c r="J262" s="87">
        <f t="shared" si="30"/>
        <v>0.69230769230769229</v>
      </c>
      <c r="K262" s="94">
        <v>11</v>
      </c>
      <c r="L262" s="22">
        <f t="shared" si="31"/>
        <v>0.84615384615384615</v>
      </c>
      <c r="M262" s="120">
        <v>9</v>
      </c>
      <c r="N262" s="23">
        <f t="shared" si="32"/>
        <v>0.69230769230769229</v>
      </c>
      <c r="O262" s="24">
        <v>13</v>
      </c>
      <c r="P262" s="25">
        <f t="shared" si="33"/>
        <v>1</v>
      </c>
      <c r="Q262" s="34">
        <v>9</v>
      </c>
      <c r="R262" s="35">
        <f t="shared" si="34"/>
        <v>0.69230769230769229</v>
      </c>
    </row>
    <row r="263" spans="1:18">
      <c r="A263" s="1" t="s">
        <v>579</v>
      </c>
      <c r="B263" s="50">
        <v>21</v>
      </c>
      <c r="C263" s="7">
        <v>19</v>
      </c>
      <c r="D263" s="20">
        <f t="shared" si="28"/>
        <v>0.90476190476190477</v>
      </c>
      <c r="E263" s="70"/>
      <c r="F263" s="9"/>
      <c r="G263" s="72">
        <v>6</v>
      </c>
      <c r="H263" s="22">
        <f t="shared" si="29"/>
        <v>0.2857142857142857</v>
      </c>
      <c r="I263" s="94">
        <v>6</v>
      </c>
      <c r="J263" s="87">
        <f t="shared" si="30"/>
        <v>0.2857142857142857</v>
      </c>
      <c r="K263" s="94">
        <v>6</v>
      </c>
      <c r="L263" s="22">
        <f t="shared" si="31"/>
        <v>0.2857142857142857</v>
      </c>
      <c r="M263" s="120">
        <v>19</v>
      </c>
      <c r="N263" s="23">
        <f t="shared" si="32"/>
        <v>0.90476190476190477</v>
      </c>
      <c r="O263" s="24">
        <v>19</v>
      </c>
      <c r="P263" s="25">
        <f t="shared" si="33"/>
        <v>0.90476190476190477</v>
      </c>
      <c r="Q263" s="34">
        <v>2</v>
      </c>
      <c r="R263" s="35">
        <f t="shared" si="34"/>
        <v>9.5238095238095233E-2</v>
      </c>
    </row>
    <row r="264" spans="1:18">
      <c r="A264" s="1" t="s">
        <v>580</v>
      </c>
      <c r="B264" s="50">
        <v>24</v>
      </c>
      <c r="C264" s="7">
        <v>21</v>
      </c>
      <c r="D264" s="20">
        <f t="shared" si="28"/>
        <v>0.875</v>
      </c>
      <c r="E264" s="70"/>
      <c r="F264" s="9"/>
      <c r="G264" s="72">
        <v>22</v>
      </c>
      <c r="H264" s="22">
        <f t="shared" si="29"/>
        <v>0.91666666666666663</v>
      </c>
      <c r="I264" s="94">
        <v>23</v>
      </c>
      <c r="J264" s="87">
        <f t="shared" si="30"/>
        <v>0.95833333333333337</v>
      </c>
      <c r="K264" s="94">
        <v>22</v>
      </c>
      <c r="L264" s="22">
        <f t="shared" si="31"/>
        <v>0.91666666666666663</v>
      </c>
      <c r="M264" s="120">
        <v>13</v>
      </c>
      <c r="N264" s="23">
        <f t="shared" si="32"/>
        <v>0.54166666666666663</v>
      </c>
      <c r="O264" s="24">
        <v>21</v>
      </c>
      <c r="P264" s="25">
        <f t="shared" si="33"/>
        <v>0.875</v>
      </c>
      <c r="Q264" s="34">
        <v>12</v>
      </c>
      <c r="R264" s="35">
        <f t="shared" si="34"/>
        <v>0.5</v>
      </c>
    </row>
    <row r="265" spans="1:18">
      <c r="A265" s="1" t="s">
        <v>581</v>
      </c>
      <c r="B265" s="50">
        <v>24</v>
      </c>
      <c r="C265" s="7">
        <v>24</v>
      </c>
      <c r="D265" s="20">
        <f t="shared" si="28"/>
        <v>1</v>
      </c>
      <c r="E265" s="70"/>
      <c r="F265" s="9"/>
      <c r="G265" s="72">
        <v>14</v>
      </c>
      <c r="H265" s="22">
        <f t="shared" si="29"/>
        <v>0.58333333333333337</v>
      </c>
      <c r="I265" s="94">
        <v>24</v>
      </c>
      <c r="J265" s="87">
        <f t="shared" si="30"/>
        <v>1</v>
      </c>
      <c r="K265" s="94">
        <v>24</v>
      </c>
      <c r="L265" s="22">
        <f t="shared" si="31"/>
        <v>1</v>
      </c>
      <c r="M265" s="120">
        <v>2</v>
      </c>
      <c r="N265" s="23">
        <f t="shared" si="32"/>
        <v>8.3333333333333329E-2</v>
      </c>
      <c r="O265" s="24">
        <v>24</v>
      </c>
      <c r="P265" s="25">
        <f t="shared" si="33"/>
        <v>1</v>
      </c>
      <c r="Q265" s="34">
        <v>13</v>
      </c>
      <c r="R265" s="35">
        <f t="shared" si="34"/>
        <v>0.54166666666666663</v>
      </c>
    </row>
    <row r="266" spans="1:18">
      <c r="A266" s="1" t="s">
        <v>582</v>
      </c>
      <c r="B266" s="50">
        <v>19</v>
      </c>
      <c r="C266" s="7">
        <v>19</v>
      </c>
      <c r="D266" s="20">
        <f t="shared" si="28"/>
        <v>1</v>
      </c>
      <c r="E266" s="70"/>
      <c r="F266" s="9"/>
      <c r="G266" s="72">
        <v>12</v>
      </c>
      <c r="H266" s="22">
        <f t="shared" si="29"/>
        <v>0.63157894736842102</v>
      </c>
      <c r="I266" s="94">
        <v>12</v>
      </c>
      <c r="J266" s="87">
        <f t="shared" si="30"/>
        <v>0.63157894736842102</v>
      </c>
      <c r="K266" s="94">
        <v>14</v>
      </c>
      <c r="L266" s="22">
        <f t="shared" si="31"/>
        <v>0.73684210526315785</v>
      </c>
      <c r="M266" s="120">
        <v>10</v>
      </c>
      <c r="N266" s="23">
        <f t="shared" si="32"/>
        <v>0.52631578947368418</v>
      </c>
      <c r="O266" s="24">
        <v>17</v>
      </c>
      <c r="P266" s="25">
        <f t="shared" si="33"/>
        <v>0.89473684210526316</v>
      </c>
      <c r="Q266" s="34">
        <v>10</v>
      </c>
      <c r="R266" s="35">
        <f t="shared" si="34"/>
        <v>0.52631578947368418</v>
      </c>
    </row>
    <row r="267" spans="1:18">
      <c r="A267" s="1" t="s">
        <v>583</v>
      </c>
      <c r="B267" s="50">
        <v>22</v>
      </c>
      <c r="C267" s="7">
        <v>22</v>
      </c>
      <c r="D267" s="20">
        <f t="shared" si="28"/>
        <v>1</v>
      </c>
      <c r="E267" s="70"/>
      <c r="F267" s="9"/>
      <c r="G267" s="72">
        <v>20</v>
      </c>
      <c r="H267" s="22">
        <f t="shared" si="29"/>
        <v>0.90909090909090906</v>
      </c>
      <c r="I267" s="94">
        <v>22</v>
      </c>
      <c r="J267" s="87">
        <f t="shared" si="30"/>
        <v>1</v>
      </c>
      <c r="K267" s="94">
        <v>22</v>
      </c>
      <c r="L267" s="22">
        <f t="shared" si="31"/>
        <v>1</v>
      </c>
      <c r="M267" s="120">
        <v>18</v>
      </c>
      <c r="N267" s="23">
        <f t="shared" si="32"/>
        <v>0.81818181818181823</v>
      </c>
      <c r="O267" s="24">
        <v>22</v>
      </c>
      <c r="P267" s="25">
        <f t="shared" si="33"/>
        <v>1</v>
      </c>
      <c r="Q267" s="34">
        <v>6</v>
      </c>
      <c r="R267" s="35">
        <f t="shared" si="34"/>
        <v>0.27272727272727271</v>
      </c>
    </row>
    <row r="268" spans="1:18">
      <c r="A268" s="1" t="s">
        <v>584</v>
      </c>
      <c r="B268" s="50">
        <v>10</v>
      </c>
      <c r="C268" s="7">
        <v>10</v>
      </c>
      <c r="D268" s="20">
        <f t="shared" si="28"/>
        <v>1</v>
      </c>
      <c r="E268" s="70"/>
      <c r="F268" s="9"/>
      <c r="G268" s="72">
        <v>10</v>
      </c>
      <c r="H268" s="22">
        <f t="shared" si="29"/>
        <v>1</v>
      </c>
      <c r="I268" s="94">
        <v>10</v>
      </c>
      <c r="J268" s="87">
        <f t="shared" si="30"/>
        <v>1</v>
      </c>
      <c r="K268" s="94">
        <v>10</v>
      </c>
      <c r="L268" s="22">
        <f t="shared" si="31"/>
        <v>1</v>
      </c>
      <c r="M268" s="120">
        <v>2</v>
      </c>
      <c r="N268" s="23">
        <f t="shared" si="32"/>
        <v>0.2</v>
      </c>
      <c r="O268" s="24">
        <v>10</v>
      </c>
      <c r="P268" s="25">
        <f t="shared" si="33"/>
        <v>1</v>
      </c>
      <c r="Q268" s="34">
        <v>8</v>
      </c>
      <c r="R268" s="35">
        <f t="shared" si="34"/>
        <v>0.8</v>
      </c>
    </row>
    <row r="269" spans="1:18">
      <c r="A269" s="1" t="s">
        <v>585</v>
      </c>
      <c r="B269" s="50">
        <v>14</v>
      </c>
      <c r="C269" s="7">
        <v>14</v>
      </c>
      <c r="D269" s="20">
        <f t="shared" si="28"/>
        <v>1</v>
      </c>
      <c r="E269" s="70"/>
      <c r="F269" s="9"/>
      <c r="G269" s="72">
        <v>12</v>
      </c>
      <c r="H269" s="22">
        <f t="shared" si="29"/>
        <v>0.8571428571428571</v>
      </c>
      <c r="I269" s="94">
        <v>12</v>
      </c>
      <c r="J269" s="87">
        <f t="shared" si="30"/>
        <v>0.8571428571428571</v>
      </c>
      <c r="K269" s="94">
        <v>4</v>
      </c>
      <c r="L269" s="22">
        <f t="shared" si="31"/>
        <v>0.2857142857142857</v>
      </c>
      <c r="M269" s="120">
        <v>11</v>
      </c>
      <c r="N269" s="23">
        <f t="shared" si="32"/>
        <v>0.7857142857142857</v>
      </c>
      <c r="O269" s="24">
        <v>14</v>
      </c>
      <c r="P269" s="25">
        <f t="shared" si="33"/>
        <v>1</v>
      </c>
      <c r="Q269" s="34">
        <v>2</v>
      </c>
      <c r="R269" s="35">
        <f t="shared" si="34"/>
        <v>0.14285714285714285</v>
      </c>
    </row>
    <row r="270" spans="1:18">
      <c r="A270" s="1" t="s">
        <v>586</v>
      </c>
      <c r="B270" s="50">
        <v>15</v>
      </c>
      <c r="C270" s="7">
        <v>14</v>
      </c>
      <c r="D270" s="20">
        <f t="shared" si="28"/>
        <v>0.93333333333333335</v>
      </c>
      <c r="E270" s="70"/>
      <c r="F270" s="9"/>
      <c r="G270" s="72">
        <v>9</v>
      </c>
      <c r="H270" s="22">
        <f t="shared" si="29"/>
        <v>0.6</v>
      </c>
      <c r="I270" s="94">
        <v>13</v>
      </c>
      <c r="J270" s="87">
        <f t="shared" si="30"/>
        <v>0.8666666666666667</v>
      </c>
      <c r="K270" s="94">
        <v>13</v>
      </c>
      <c r="L270" s="22">
        <f t="shared" si="31"/>
        <v>0.8666666666666667</v>
      </c>
      <c r="M270" s="120">
        <v>11</v>
      </c>
      <c r="N270" s="23">
        <f t="shared" si="32"/>
        <v>0.73333333333333328</v>
      </c>
      <c r="O270" s="24">
        <v>14</v>
      </c>
      <c r="P270" s="25">
        <f t="shared" si="33"/>
        <v>0.93333333333333335</v>
      </c>
      <c r="Q270" s="34">
        <v>12</v>
      </c>
      <c r="R270" s="35">
        <f t="shared" si="34"/>
        <v>0.8</v>
      </c>
    </row>
    <row r="271" spans="1:18">
      <c r="A271" s="1" t="s">
        <v>587</v>
      </c>
      <c r="B271" s="50">
        <v>19</v>
      </c>
      <c r="C271" s="7">
        <v>19</v>
      </c>
      <c r="D271" s="20">
        <f t="shared" si="28"/>
        <v>1</v>
      </c>
      <c r="E271" s="70"/>
      <c r="F271" s="9"/>
      <c r="G271" s="72">
        <v>17</v>
      </c>
      <c r="H271" s="22">
        <f t="shared" si="29"/>
        <v>0.89473684210526316</v>
      </c>
      <c r="I271" s="94">
        <v>14</v>
      </c>
      <c r="J271" s="87">
        <f t="shared" si="30"/>
        <v>0.73684210526315785</v>
      </c>
      <c r="K271" s="94">
        <v>19</v>
      </c>
      <c r="L271" s="22">
        <f t="shared" si="31"/>
        <v>1</v>
      </c>
      <c r="M271" s="120">
        <v>5</v>
      </c>
      <c r="N271" s="23">
        <f t="shared" si="32"/>
        <v>0.26315789473684209</v>
      </c>
      <c r="O271" s="24">
        <v>19</v>
      </c>
      <c r="P271" s="25">
        <f t="shared" si="33"/>
        <v>1</v>
      </c>
      <c r="Q271" s="34">
        <v>5</v>
      </c>
      <c r="R271" s="35">
        <f t="shared" si="34"/>
        <v>0.26315789473684209</v>
      </c>
    </row>
    <row r="272" spans="1:18">
      <c r="A272" s="1" t="s">
        <v>588</v>
      </c>
      <c r="B272" s="50">
        <v>12</v>
      </c>
      <c r="C272" s="7">
        <v>11</v>
      </c>
      <c r="D272" s="20">
        <f t="shared" si="28"/>
        <v>0.91666666666666663</v>
      </c>
      <c r="E272" s="70"/>
      <c r="F272" s="9"/>
      <c r="G272" s="72">
        <v>10</v>
      </c>
      <c r="H272" s="22">
        <f t="shared" si="29"/>
        <v>0.83333333333333337</v>
      </c>
      <c r="I272" s="94">
        <v>10</v>
      </c>
      <c r="J272" s="87">
        <f t="shared" si="30"/>
        <v>0.83333333333333337</v>
      </c>
      <c r="K272" s="94">
        <v>10</v>
      </c>
      <c r="L272" s="22">
        <f t="shared" si="31"/>
        <v>0.83333333333333337</v>
      </c>
      <c r="M272" s="120">
        <v>2</v>
      </c>
      <c r="N272" s="23">
        <f t="shared" si="32"/>
        <v>0.16666666666666666</v>
      </c>
      <c r="O272" s="24">
        <v>11</v>
      </c>
      <c r="P272" s="25">
        <f t="shared" si="33"/>
        <v>0.91666666666666663</v>
      </c>
      <c r="Q272" s="34">
        <v>9</v>
      </c>
      <c r="R272" s="35">
        <f t="shared" si="34"/>
        <v>0.75</v>
      </c>
    </row>
    <row r="273" spans="1:18">
      <c r="A273" s="1" t="s">
        <v>589</v>
      </c>
      <c r="B273" s="50">
        <v>16</v>
      </c>
      <c r="C273" s="7">
        <v>16</v>
      </c>
      <c r="D273" s="20">
        <f t="shared" si="28"/>
        <v>1</v>
      </c>
      <c r="E273" s="70"/>
      <c r="F273" s="9"/>
      <c r="G273" s="72">
        <v>16</v>
      </c>
      <c r="H273" s="22">
        <f t="shared" si="29"/>
        <v>1</v>
      </c>
      <c r="I273" s="94">
        <v>16</v>
      </c>
      <c r="J273" s="87">
        <f t="shared" si="30"/>
        <v>1</v>
      </c>
      <c r="K273" s="94">
        <v>16</v>
      </c>
      <c r="L273" s="22">
        <f t="shared" si="31"/>
        <v>1</v>
      </c>
      <c r="M273" s="120">
        <v>14</v>
      </c>
      <c r="N273" s="23">
        <f t="shared" si="32"/>
        <v>0.875</v>
      </c>
      <c r="O273" s="24">
        <v>16</v>
      </c>
      <c r="P273" s="25">
        <f t="shared" si="33"/>
        <v>1</v>
      </c>
      <c r="Q273" s="34">
        <v>3</v>
      </c>
      <c r="R273" s="35">
        <f t="shared" si="34"/>
        <v>0.1875</v>
      </c>
    </row>
    <row r="274" spans="1:18">
      <c r="A274" s="1" t="s">
        <v>590</v>
      </c>
      <c r="B274" s="50">
        <v>13</v>
      </c>
      <c r="C274" s="7">
        <v>13</v>
      </c>
      <c r="D274" s="20">
        <f t="shared" si="28"/>
        <v>1</v>
      </c>
      <c r="E274" s="70"/>
      <c r="F274" s="9"/>
      <c r="G274" s="72">
        <v>11</v>
      </c>
      <c r="H274" s="22">
        <f t="shared" si="29"/>
        <v>0.84615384615384615</v>
      </c>
      <c r="I274" s="94">
        <v>11</v>
      </c>
      <c r="J274" s="87">
        <f t="shared" si="30"/>
        <v>0.84615384615384615</v>
      </c>
      <c r="K274" s="94">
        <v>13</v>
      </c>
      <c r="L274" s="22">
        <f t="shared" si="31"/>
        <v>1</v>
      </c>
      <c r="M274" s="120">
        <v>5</v>
      </c>
      <c r="N274" s="23">
        <f t="shared" si="32"/>
        <v>0.38461538461538464</v>
      </c>
      <c r="O274" s="24">
        <v>13</v>
      </c>
      <c r="P274" s="25">
        <f t="shared" si="33"/>
        <v>1</v>
      </c>
      <c r="Q274" s="34">
        <v>9</v>
      </c>
      <c r="R274" s="35">
        <f t="shared" si="34"/>
        <v>0.69230769230769229</v>
      </c>
    </row>
    <row r="275" spans="1:18">
      <c r="A275" s="1" t="s">
        <v>591</v>
      </c>
      <c r="B275" s="50">
        <v>25</v>
      </c>
      <c r="C275" s="7">
        <v>23</v>
      </c>
      <c r="D275" s="20">
        <f t="shared" si="28"/>
        <v>0.92</v>
      </c>
      <c r="E275" s="70"/>
      <c r="F275" s="9"/>
      <c r="G275" s="72">
        <v>11</v>
      </c>
      <c r="H275" s="22">
        <f t="shared" si="29"/>
        <v>0.44</v>
      </c>
      <c r="I275" s="94">
        <v>11</v>
      </c>
      <c r="J275" s="87">
        <f t="shared" si="30"/>
        <v>0.44</v>
      </c>
      <c r="K275" s="94">
        <v>15</v>
      </c>
      <c r="L275" s="22">
        <f t="shared" si="31"/>
        <v>0.6</v>
      </c>
      <c r="M275" s="120">
        <v>19</v>
      </c>
      <c r="N275" s="23">
        <f t="shared" si="32"/>
        <v>0.76</v>
      </c>
      <c r="O275" s="24">
        <v>23</v>
      </c>
      <c r="P275" s="25">
        <f t="shared" si="33"/>
        <v>0.92</v>
      </c>
      <c r="Q275" s="34">
        <v>4</v>
      </c>
      <c r="R275" s="35">
        <f t="shared" si="34"/>
        <v>0.16</v>
      </c>
    </row>
    <row r="276" spans="1:18">
      <c r="A276" s="1" t="s">
        <v>592</v>
      </c>
      <c r="B276" s="50">
        <v>29</v>
      </c>
      <c r="C276" s="7">
        <v>27</v>
      </c>
      <c r="D276" s="20">
        <f t="shared" si="28"/>
        <v>0.93103448275862066</v>
      </c>
      <c r="E276" s="70"/>
      <c r="F276" s="9"/>
      <c r="G276" s="72">
        <v>25</v>
      </c>
      <c r="H276" s="22">
        <f t="shared" si="29"/>
        <v>0.86206896551724133</v>
      </c>
      <c r="I276" s="94">
        <v>26</v>
      </c>
      <c r="J276" s="87">
        <f t="shared" si="30"/>
        <v>0.89655172413793105</v>
      </c>
      <c r="K276" s="94">
        <v>27</v>
      </c>
      <c r="L276" s="22">
        <f t="shared" si="31"/>
        <v>0.93103448275862066</v>
      </c>
      <c r="M276" s="120">
        <v>26</v>
      </c>
      <c r="N276" s="23">
        <f t="shared" si="32"/>
        <v>0.89655172413793105</v>
      </c>
      <c r="O276" s="24">
        <v>27</v>
      </c>
      <c r="P276" s="25">
        <f t="shared" si="33"/>
        <v>0.93103448275862066</v>
      </c>
      <c r="Q276" s="34">
        <v>2</v>
      </c>
      <c r="R276" s="35">
        <f t="shared" si="34"/>
        <v>6.8965517241379309E-2</v>
      </c>
    </row>
    <row r="277" spans="1:18">
      <c r="A277" s="1" t="s">
        <v>593</v>
      </c>
      <c r="B277" s="50">
        <v>22</v>
      </c>
      <c r="C277" s="7">
        <v>22</v>
      </c>
      <c r="D277" s="20">
        <f t="shared" si="28"/>
        <v>1</v>
      </c>
      <c r="E277" s="70"/>
      <c r="F277" s="9"/>
      <c r="G277" s="72">
        <v>19</v>
      </c>
      <c r="H277" s="22">
        <f t="shared" si="29"/>
        <v>0.86363636363636365</v>
      </c>
      <c r="I277" s="94">
        <v>19</v>
      </c>
      <c r="J277" s="87">
        <f t="shared" si="30"/>
        <v>0.86363636363636365</v>
      </c>
      <c r="K277" s="94">
        <v>21</v>
      </c>
      <c r="L277" s="22">
        <f t="shared" si="31"/>
        <v>0.95454545454545459</v>
      </c>
      <c r="M277" s="120">
        <v>4</v>
      </c>
      <c r="N277" s="23">
        <f t="shared" si="32"/>
        <v>0.18181818181818182</v>
      </c>
      <c r="O277" s="24">
        <v>22</v>
      </c>
      <c r="P277" s="25">
        <f t="shared" si="33"/>
        <v>1</v>
      </c>
      <c r="Q277" s="34">
        <v>22</v>
      </c>
      <c r="R277" s="35">
        <f t="shared" si="34"/>
        <v>1</v>
      </c>
    </row>
    <row r="278" spans="1:18">
      <c r="A278" s="1" t="s">
        <v>594</v>
      </c>
      <c r="B278" s="50">
        <v>18</v>
      </c>
      <c r="C278" s="7">
        <v>18</v>
      </c>
      <c r="D278" s="20">
        <f t="shared" si="28"/>
        <v>1</v>
      </c>
      <c r="E278" s="70"/>
      <c r="F278" s="9"/>
      <c r="G278" s="72">
        <v>6</v>
      </c>
      <c r="H278" s="22">
        <f t="shared" si="29"/>
        <v>0.33333333333333331</v>
      </c>
      <c r="I278" s="94">
        <v>4</v>
      </c>
      <c r="J278" s="87">
        <f t="shared" si="30"/>
        <v>0.22222222222222221</v>
      </c>
      <c r="K278" s="94">
        <v>6</v>
      </c>
      <c r="L278" s="22">
        <f t="shared" si="31"/>
        <v>0.33333333333333331</v>
      </c>
      <c r="M278" s="120">
        <v>3</v>
      </c>
      <c r="N278" s="23">
        <f t="shared" si="32"/>
        <v>0.16666666666666666</v>
      </c>
      <c r="O278" s="24">
        <v>18</v>
      </c>
      <c r="P278" s="25">
        <f t="shared" si="33"/>
        <v>1</v>
      </c>
      <c r="Q278" s="34">
        <v>15</v>
      </c>
      <c r="R278" s="35">
        <f t="shared" si="34"/>
        <v>0.83333333333333337</v>
      </c>
    </row>
    <row r="279" spans="1:18">
      <c r="A279" s="1" t="s">
        <v>595</v>
      </c>
      <c r="B279" s="50">
        <v>22</v>
      </c>
      <c r="C279" s="7">
        <v>22</v>
      </c>
      <c r="D279" s="20">
        <f t="shared" si="28"/>
        <v>1</v>
      </c>
      <c r="E279" s="70"/>
      <c r="F279" s="9"/>
      <c r="G279" s="72">
        <v>13</v>
      </c>
      <c r="H279" s="22">
        <f t="shared" si="29"/>
        <v>0.59090909090909094</v>
      </c>
      <c r="I279" s="94">
        <v>16</v>
      </c>
      <c r="J279" s="87">
        <f t="shared" si="30"/>
        <v>0.72727272727272729</v>
      </c>
      <c r="K279" s="94">
        <v>16</v>
      </c>
      <c r="L279" s="22">
        <f t="shared" si="31"/>
        <v>0.72727272727272729</v>
      </c>
      <c r="M279" s="120">
        <v>20</v>
      </c>
      <c r="N279" s="23">
        <f t="shared" si="32"/>
        <v>0.90909090909090906</v>
      </c>
      <c r="O279" s="24">
        <v>22</v>
      </c>
      <c r="P279" s="25">
        <f t="shared" si="33"/>
        <v>1</v>
      </c>
      <c r="Q279" s="34">
        <v>20</v>
      </c>
      <c r="R279" s="35">
        <f t="shared" si="34"/>
        <v>0.90909090909090906</v>
      </c>
    </row>
    <row r="280" spans="1:18">
      <c r="A280" s="1" t="s">
        <v>596</v>
      </c>
      <c r="B280" s="50">
        <v>26</v>
      </c>
      <c r="C280" s="7">
        <v>22</v>
      </c>
      <c r="D280" s="20">
        <f t="shared" si="28"/>
        <v>0.84615384615384615</v>
      </c>
      <c r="E280" s="70"/>
      <c r="F280" s="9"/>
      <c r="G280" s="72">
        <v>14</v>
      </c>
      <c r="H280" s="22">
        <f t="shared" si="29"/>
        <v>0.53846153846153844</v>
      </c>
      <c r="I280" s="94">
        <v>7</v>
      </c>
      <c r="J280" s="87">
        <f t="shared" si="30"/>
        <v>0.26923076923076922</v>
      </c>
      <c r="K280" s="94">
        <v>16</v>
      </c>
      <c r="L280" s="22">
        <f t="shared" si="31"/>
        <v>0.61538461538461542</v>
      </c>
      <c r="M280" s="120">
        <v>2</v>
      </c>
      <c r="N280" s="23">
        <f t="shared" si="32"/>
        <v>7.6923076923076927E-2</v>
      </c>
      <c r="O280" s="24">
        <v>22</v>
      </c>
      <c r="P280" s="25">
        <f t="shared" si="33"/>
        <v>0.84615384615384615</v>
      </c>
      <c r="Q280" s="34">
        <v>2</v>
      </c>
      <c r="R280" s="35">
        <f t="shared" si="34"/>
        <v>7.6923076923076927E-2</v>
      </c>
    </row>
    <row r="281" spans="1:18">
      <c r="A281" s="1" t="s">
        <v>597</v>
      </c>
      <c r="B281" s="50">
        <v>29</v>
      </c>
      <c r="C281" s="7">
        <v>21</v>
      </c>
      <c r="D281" s="20">
        <f t="shared" si="28"/>
        <v>0.72413793103448276</v>
      </c>
      <c r="E281" s="70"/>
      <c r="F281" s="9"/>
      <c r="G281" s="72">
        <v>23</v>
      </c>
      <c r="H281" s="22">
        <f t="shared" si="29"/>
        <v>0.7931034482758621</v>
      </c>
      <c r="I281" s="94">
        <v>28</v>
      </c>
      <c r="J281" s="87">
        <f t="shared" si="30"/>
        <v>0.96551724137931039</v>
      </c>
      <c r="K281" s="94">
        <v>27</v>
      </c>
      <c r="L281" s="22">
        <f t="shared" si="31"/>
        <v>0.93103448275862066</v>
      </c>
      <c r="M281" s="120">
        <v>19</v>
      </c>
      <c r="N281" s="23">
        <f t="shared" si="32"/>
        <v>0.65517241379310343</v>
      </c>
      <c r="O281" s="24">
        <v>25</v>
      </c>
      <c r="P281" s="25">
        <f t="shared" si="33"/>
        <v>0.86206896551724133</v>
      </c>
      <c r="Q281" s="34">
        <v>19</v>
      </c>
      <c r="R281" s="35">
        <f t="shared" si="34"/>
        <v>0.65517241379310343</v>
      </c>
    </row>
    <row r="282" spans="1:18">
      <c r="A282" s="1" t="s">
        <v>598</v>
      </c>
      <c r="B282" s="50">
        <v>31</v>
      </c>
      <c r="C282" s="7">
        <v>31</v>
      </c>
      <c r="D282" s="20">
        <f t="shared" si="28"/>
        <v>1</v>
      </c>
      <c r="E282" s="70"/>
      <c r="F282" s="9"/>
      <c r="G282" s="72">
        <v>26</v>
      </c>
      <c r="H282" s="22">
        <f t="shared" si="29"/>
        <v>0.83870967741935487</v>
      </c>
      <c r="I282" s="94">
        <v>28</v>
      </c>
      <c r="J282" s="87">
        <f t="shared" si="30"/>
        <v>0.90322580645161288</v>
      </c>
      <c r="K282" s="94">
        <v>26</v>
      </c>
      <c r="L282" s="22">
        <f t="shared" si="31"/>
        <v>0.83870967741935487</v>
      </c>
      <c r="M282" s="120">
        <v>0</v>
      </c>
      <c r="N282" s="23">
        <f t="shared" si="32"/>
        <v>0</v>
      </c>
      <c r="O282" s="24">
        <v>31</v>
      </c>
      <c r="P282" s="25">
        <f t="shared" si="33"/>
        <v>1</v>
      </c>
      <c r="Q282" s="34">
        <v>23</v>
      </c>
      <c r="R282" s="35">
        <f t="shared" si="34"/>
        <v>0.74193548387096775</v>
      </c>
    </row>
    <row r="283" spans="1:18">
      <c r="A283" s="1" t="s">
        <v>599</v>
      </c>
      <c r="B283" s="50">
        <v>26</v>
      </c>
      <c r="C283" s="7">
        <v>26</v>
      </c>
      <c r="D283" s="20">
        <f t="shared" si="28"/>
        <v>1</v>
      </c>
      <c r="E283" s="70"/>
      <c r="F283" s="9"/>
      <c r="G283" s="72">
        <v>4</v>
      </c>
      <c r="H283" s="22">
        <f t="shared" si="29"/>
        <v>0.15384615384615385</v>
      </c>
      <c r="I283" s="94">
        <v>0</v>
      </c>
      <c r="J283" s="87">
        <f t="shared" si="30"/>
        <v>0</v>
      </c>
      <c r="K283" s="94">
        <v>0</v>
      </c>
      <c r="L283" s="22">
        <f t="shared" si="31"/>
        <v>0</v>
      </c>
      <c r="M283" s="120">
        <v>0</v>
      </c>
      <c r="N283" s="23">
        <f t="shared" si="32"/>
        <v>0</v>
      </c>
      <c r="O283" s="24">
        <v>21</v>
      </c>
      <c r="P283" s="25">
        <f t="shared" si="33"/>
        <v>0.80769230769230771</v>
      </c>
      <c r="Q283" s="34">
        <v>19</v>
      </c>
      <c r="R283" s="35">
        <f t="shared" si="34"/>
        <v>0.73076923076923073</v>
      </c>
    </row>
    <row r="284" spans="1:18">
      <c r="A284" s="1" t="s">
        <v>600</v>
      </c>
      <c r="B284" s="50">
        <v>16</v>
      </c>
      <c r="C284" s="7">
        <v>16</v>
      </c>
      <c r="D284" s="20">
        <f t="shared" si="28"/>
        <v>1</v>
      </c>
      <c r="E284" s="70"/>
      <c r="F284" s="9"/>
      <c r="G284" s="72">
        <v>0</v>
      </c>
      <c r="H284" s="22">
        <f t="shared" si="29"/>
        <v>0</v>
      </c>
      <c r="I284" s="94">
        <v>0</v>
      </c>
      <c r="J284" s="87">
        <f t="shared" si="30"/>
        <v>0</v>
      </c>
      <c r="K284" s="94">
        <v>0</v>
      </c>
      <c r="L284" s="22">
        <f t="shared" si="31"/>
        <v>0</v>
      </c>
      <c r="M284" s="120">
        <v>0</v>
      </c>
      <c r="N284" s="23">
        <f t="shared" si="32"/>
        <v>0</v>
      </c>
      <c r="O284" s="24">
        <v>15</v>
      </c>
      <c r="P284" s="25">
        <f t="shared" si="33"/>
        <v>0.9375</v>
      </c>
      <c r="Q284" s="34">
        <v>10</v>
      </c>
      <c r="R284" s="35">
        <f t="shared" si="34"/>
        <v>0.625</v>
      </c>
    </row>
    <row r="285" spans="1:18">
      <c r="A285" s="1" t="s">
        <v>601</v>
      </c>
      <c r="B285" s="50">
        <v>5</v>
      </c>
      <c r="C285" s="7">
        <v>5</v>
      </c>
      <c r="D285" s="20">
        <f t="shared" si="28"/>
        <v>1</v>
      </c>
      <c r="E285" s="70"/>
      <c r="F285" s="9"/>
      <c r="G285" s="72">
        <v>0</v>
      </c>
      <c r="H285" s="22">
        <f t="shared" si="29"/>
        <v>0</v>
      </c>
      <c r="I285" s="94">
        <v>0</v>
      </c>
      <c r="J285" s="87">
        <f t="shared" si="30"/>
        <v>0</v>
      </c>
      <c r="K285" s="94">
        <v>0</v>
      </c>
      <c r="L285" s="22">
        <f t="shared" si="31"/>
        <v>0</v>
      </c>
      <c r="M285" s="120">
        <v>0</v>
      </c>
      <c r="N285" s="23">
        <f t="shared" si="32"/>
        <v>0</v>
      </c>
      <c r="O285" s="24">
        <v>5</v>
      </c>
      <c r="P285" s="25">
        <f t="shared" si="33"/>
        <v>1</v>
      </c>
      <c r="Q285" s="34">
        <v>5</v>
      </c>
      <c r="R285" s="35">
        <f t="shared" si="34"/>
        <v>1</v>
      </c>
    </row>
    <row r="286" spans="1:18">
      <c r="A286" s="1" t="s">
        <v>602</v>
      </c>
      <c r="B286" s="50">
        <v>6</v>
      </c>
      <c r="C286" s="7">
        <v>6</v>
      </c>
      <c r="D286" s="20">
        <f t="shared" si="28"/>
        <v>1</v>
      </c>
      <c r="E286" s="70"/>
      <c r="F286" s="9"/>
      <c r="G286" s="72">
        <v>6</v>
      </c>
      <c r="H286" s="22">
        <f t="shared" si="29"/>
        <v>1</v>
      </c>
      <c r="I286" s="94">
        <v>6</v>
      </c>
      <c r="J286" s="87">
        <f t="shared" si="30"/>
        <v>1</v>
      </c>
      <c r="K286" s="94">
        <v>6</v>
      </c>
      <c r="L286" s="22">
        <f t="shared" si="31"/>
        <v>1</v>
      </c>
      <c r="M286" s="120">
        <v>0</v>
      </c>
      <c r="N286" s="23">
        <f t="shared" si="32"/>
        <v>0</v>
      </c>
      <c r="O286" s="24">
        <v>6</v>
      </c>
      <c r="P286" s="25">
        <f t="shared" si="33"/>
        <v>1</v>
      </c>
      <c r="Q286" s="34">
        <v>6</v>
      </c>
      <c r="R286" s="35">
        <f t="shared" si="34"/>
        <v>1</v>
      </c>
    </row>
    <row r="287" spans="1:18">
      <c r="A287" s="1" t="s">
        <v>603</v>
      </c>
      <c r="B287" s="50">
        <v>6</v>
      </c>
      <c r="C287" s="7">
        <v>6</v>
      </c>
      <c r="D287" s="20">
        <f t="shared" si="28"/>
        <v>1</v>
      </c>
      <c r="E287" s="70"/>
      <c r="F287" s="9"/>
      <c r="G287" s="72">
        <v>6</v>
      </c>
      <c r="H287" s="22">
        <f t="shared" si="29"/>
        <v>1</v>
      </c>
      <c r="I287" s="94">
        <v>0</v>
      </c>
      <c r="J287" s="87">
        <f t="shared" si="30"/>
        <v>0</v>
      </c>
      <c r="K287" s="94">
        <v>6</v>
      </c>
      <c r="L287" s="22">
        <f t="shared" si="31"/>
        <v>1</v>
      </c>
      <c r="M287" s="120">
        <v>0</v>
      </c>
      <c r="N287" s="23">
        <f t="shared" si="32"/>
        <v>0</v>
      </c>
      <c r="O287" s="24">
        <v>6</v>
      </c>
      <c r="P287" s="25">
        <f t="shared" si="33"/>
        <v>1</v>
      </c>
      <c r="Q287" s="34">
        <v>0</v>
      </c>
      <c r="R287" s="35">
        <f t="shared" si="34"/>
        <v>0</v>
      </c>
    </row>
    <row r="288" spans="1:18">
      <c r="A288" s="1" t="s">
        <v>604</v>
      </c>
      <c r="B288" s="50">
        <v>4</v>
      </c>
      <c r="C288" s="7">
        <v>4</v>
      </c>
      <c r="D288" s="20">
        <f t="shared" si="28"/>
        <v>1</v>
      </c>
      <c r="E288" s="70"/>
      <c r="F288" s="9"/>
      <c r="G288" s="72">
        <v>0</v>
      </c>
      <c r="H288" s="22">
        <f t="shared" si="29"/>
        <v>0</v>
      </c>
      <c r="I288" s="94">
        <v>0</v>
      </c>
      <c r="J288" s="87">
        <f t="shared" si="30"/>
        <v>0</v>
      </c>
      <c r="K288" s="94">
        <v>0</v>
      </c>
      <c r="L288" s="22">
        <f t="shared" si="31"/>
        <v>0</v>
      </c>
      <c r="M288" s="120">
        <v>0</v>
      </c>
      <c r="N288" s="23">
        <f t="shared" si="32"/>
        <v>0</v>
      </c>
      <c r="O288" s="24">
        <v>4</v>
      </c>
      <c r="P288" s="25">
        <f t="shared" si="33"/>
        <v>1</v>
      </c>
      <c r="Q288" s="34">
        <v>4</v>
      </c>
      <c r="R288" s="35">
        <f t="shared" si="34"/>
        <v>1</v>
      </c>
    </row>
    <row r="289" spans="1:18">
      <c r="A289" s="1" t="s">
        <v>605</v>
      </c>
      <c r="B289" s="50">
        <v>9</v>
      </c>
      <c r="C289" s="7">
        <v>9</v>
      </c>
      <c r="D289" s="20">
        <f t="shared" si="28"/>
        <v>1</v>
      </c>
      <c r="E289" s="70"/>
      <c r="F289" s="9"/>
      <c r="G289" s="72">
        <v>0</v>
      </c>
      <c r="H289" s="22">
        <f t="shared" si="29"/>
        <v>0</v>
      </c>
      <c r="I289" s="94">
        <v>5</v>
      </c>
      <c r="J289" s="87">
        <f t="shared" si="30"/>
        <v>0.55555555555555558</v>
      </c>
      <c r="K289" s="94">
        <v>6</v>
      </c>
      <c r="L289" s="22">
        <f t="shared" si="31"/>
        <v>0.66666666666666663</v>
      </c>
      <c r="M289" s="120">
        <v>1</v>
      </c>
      <c r="N289" s="23">
        <f t="shared" si="32"/>
        <v>0.1111111111111111</v>
      </c>
      <c r="O289" s="24">
        <v>7</v>
      </c>
      <c r="P289" s="25">
        <f t="shared" si="33"/>
        <v>0.77777777777777779</v>
      </c>
      <c r="Q289" s="34">
        <v>0</v>
      </c>
      <c r="R289" s="35">
        <f t="shared" si="34"/>
        <v>0</v>
      </c>
    </row>
    <row r="290" spans="1:18">
      <c r="A290" s="1" t="s">
        <v>606</v>
      </c>
      <c r="B290" s="50">
        <v>10</v>
      </c>
      <c r="C290" s="7">
        <v>10</v>
      </c>
      <c r="D290" s="20">
        <f t="shared" si="28"/>
        <v>1</v>
      </c>
      <c r="E290" s="70"/>
      <c r="F290" s="9"/>
      <c r="G290" s="72">
        <v>0</v>
      </c>
      <c r="H290" s="22">
        <f t="shared" si="29"/>
        <v>0</v>
      </c>
      <c r="I290" s="94">
        <v>10</v>
      </c>
      <c r="J290" s="87">
        <f t="shared" si="30"/>
        <v>1</v>
      </c>
      <c r="K290" s="94">
        <v>0</v>
      </c>
      <c r="L290" s="22">
        <f t="shared" si="31"/>
        <v>0</v>
      </c>
      <c r="M290" s="120">
        <v>8</v>
      </c>
      <c r="N290" s="23">
        <f t="shared" si="32"/>
        <v>0.8</v>
      </c>
      <c r="O290" s="24">
        <v>10</v>
      </c>
      <c r="P290" s="25">
        <f t="shared" si="33"/>
        <v>1</v>
      </c>
      <c r="Q290" s="34">
        <v>8</v>
      </c>
      <c r="R290" s="35">
        <f t="shared" si="34"/>
        <v>0.8</v>
      </c>
    </row>
    <row r="291" spans="1:18">
      <c r="A291" s="1" t="s">
        <v>607</v>
      </c>
      <c r="B291" s="50">
        <v>5</v>
      </c>
      <c r="C291" s="7">
        <v>5</v>
      </c>
      <c r="D291" s="20">
        <f t="shared" si="28"/>
        <v>1</v>
      </c>
      <c r="E291" s="70"/>
      <c r="F291" s="9"/>
      <c r="G291" s="72">
        <v>0</v>
      </c>
      <c r="H291" s="22">
        <f t="shared" si="29"/>
        <v>0</v>
      </c>
      <c r="I291" s="94">
        <v>0</v>
      </c>
      <c r="J291" s="87">
        <f t="shared" si="30"/>
        <v>0</v>
      </c>
      <c r="K291" s="94">
        <v>0</v>
      </c>
      <c r="L291" s="22">
        <f t="shared" si="31"/>
        <v>0</v>
      </c>
      <c r="M291" s="120">
        <v>1</v>
      </c>
      <c r="N291" s="23">
        <f t="shared" si="32"/>
        <v>0.2</v>
      </c>
      <c r="O291" s="24">
        <v>1</v>
      </c>
      <c r="P291" s="25">
        <f t="shared" si="33"/>
        <v>0.2</v>
      </c>
      <c r="Q291" s="34">
        <v>0</v>
      </c>
      <c r="R291" s="35">
        <f t="shared" si="34"/>
        <v>0</v>
      </c>
    </row>
    <row r="292" spans="1:18">
      <c r="A292" s="1" t="s">
        <v>608</v>
      </c>
      <c r="B292" s="50">
        <v>12</v>
      </c>
      <c r="C292" s="7">
        <v>12</v>
      </c>
      <c r="D292" s="20">
        <f t="shared" si="28"/>
        <v>1</v>
      </c>
      <c r="E292" s="70"/>
      <c r="F292" s="9"/>
      <c r="G292" s="72">
        <v>6</v>
      </c>
      <c r="H292" s="22">
        <f t="shared" si="29"/>
        <v>0.5</v>
      </c>
      <c r="I292" s="94">
        <v>0</v>
      </c>
      <c r="J292" s="87">
        <f t="shared" si="30"/>
        <v>0</v>
      </c>
      <c r="K292" s="94">
        <v>0</v>
      </c>
      <c r="L292" s="22">
        <f t="shared" si="31"/>
        <v>0</v>
      </c>
      <c r="M292" s="120">
        <v>0</v>
      </c>
      <c r="N292" s="23">
        <f t="shared" si="32"/>
        <v>0</v>
      </c>
      <c r="O292" s="24">
        <v>12</v>
      </c>
      <c r="P292" s="25">
        <f t="shared" si="33"/>
        <v>1</v>
      </c>
      <c r="Q292" s="34">
        <v>0</v>
      </c>
      <c r="R292" s="35">
        <f t="shared" si="34"/>
        <v>0</v>
      </c>
    </row>
    <row r="293" spans="1:18">
      <c r="A293" s="1" t="s">
        <v>609</v>
      </c>
      <c r="B293" s="50">
        <v>3</v>
      </c>
      <c r="C293" s="7">
        <v>3</v>
      </c>
      <c r="D293" s="20">
        <f t="shared" si="28"/>
        <v>1</v>
      </c>
      <c r="E293" s="70"/>
      <c r="F293" s="9"/>
      <c r="G293" s="72">
        <v>0</v>
      </c>
      <c r="H293" s="22">
        <f t="shared" si="29"/>
        <v>0</v>
      </c>
      <c r="I293" s="94">
        <v>0</v>
      </c>
      <c r="J293" s="87">
        <f t="shared" si="30"/>
        <v>0</v>
      </c>
      <c r="K293" s="94">
        <v>0</v>
      </c>
      <c r="L293" s="22">
        <f t="shared" si="31"/>
        <v>0</v>
      </c>
      <c r="M293" s="120">
        <v>0</v>
      </c>
      <c r="N293" s="23">
        <f t="shared" si="32"/>
        <v>0</v>
      </c>
      <c r="O293" s="24">
        <v>3</v>
      </c>
      <c r="P293" s="25">
        <f t="shared" si="33"/>
        <v>1</v>
      </c>
      <c r="Q293" s="34">
        <v>0</v>
      </c>
      <c r="R293" s="35">
        <f t="shared" si="34"/>
        <v>0</v>
      </c>
    </row>
    <row r="294" spans="1:18">
      <c r="A294" s="1" t="s">
        <v>610</v>
      </c>
      <c r="B294" s="50">
        <v>12</v>
      </c>
      <c r="C294" s="7">
        <v>10</v>
      </c>
      <c r="D294" s="20">
        <f t="shared" si="28"/>
        <v>0.83333333333333337</v>
      </c>
      <c r="E294" s="70"/>
      <c r="F294" s="9"/>
      <c r="G294" s="72">
        <v>4</v>
      </c>
      <c r="H294" s="22">
        <f t="shared" si="29"/>
        <v>0.33333333333333331</v>
      </c>
      <c r="I294" s="94">
        <v>4</v>
      </c>
      <c r="J294" s="87">
        <f t="shared" si="30"/>
        <v>0.33333333333333331</v>
      </c>
      <c r="K294" s="94">
        <v>4</v>
      </c>
      <c r="L294" s="22">
        <f t="shared" si="31"/>
        <v>0.33333333333333331</v>
      </c>
      <c r="M294" s="120">
        <v>0</v>
      </c>
      <c r="N294" s="23">
        <f t="shared" si="32"/>
        <v>0</v>
      </c>
      <c r="O294" s="24">
        <v>0</v>
      </c>
      <c r="P294" s="25">
        <f t="shared" si="33"/>
        <v>0</v>
      </c>
      <c r="Q294" s="34">
        <v>6</v>
      </c>
      <c r="R294" s="35">
        <f t="shared" si="34"/>
        <v>0.5</v>
      </c>
    </row>
    <row r="295" spans="1:18">
      <c r="A295" s="1" t="s">
        <v>611</v>
      </c>
      <c r="B295" s="50">
        <v>16</v>
      </c>
      <c r="C295" s="7">
        <v>16</v>
      </c>
      <c r="D295" s="20">
        <f t="shared" si="28"/>
        <v>1</v>
      </c>
      <c r="E295" s="70"/>
      <c r="F295" s="9"/>
      <c r="G295" s="72">
        <v>10</v>
      </c>
      <c r="H295" s="22">
        <f t="shared" si="29"/>
        <v>0.625</v>
      </c>
      <c r="I295" s="94">
        <v>0</v>
      </c>
      <c r="J295" s="87">
        <f t="shared" si="30"/>
        <v>0</v>
      </c>
      <c r="K295" s="94">
        <v>0</v>
      </c>
      <c r="L295" s="22">
        <f t="shared" si="31"/>
        <v>0</v>
      </c>
      <c r="M295" s="120">
        <v>0</v>
      </c>
      <c r="N295" s="23">
        <f t="shared" si="32"/>
        <v>0</v>
      </c>
      <c r="O295" s="24">
        <v>16</v>
      </c>
      <c r="P295" s="25">
        <f t="shared" si="33"/>
        <v>1</v>
      </c>
      <c r="Q295" s="34">
        <v>0</v>
      </c>
      <c r="R295" s="35">
        <f t="shared" si="34"/>
        <v>0</v>
      </c>
    </row>
    <row r="296" spans="1:18">
      <c r="A296" s="1" t="s">
        <v>612</v>
      </c>
      <c r="B296" s="50">
        <v>7</v>
      </c>
      <c r="C296" s="7">
        <v>6</v>
      </c>
      <c r="D296" s="20">
        <f t="shared" si="28"/>
        <v>0.8571428571428571</v>
      </c>
      <c r="E296" s="70"/>
      <c r="F296" s="9"/>
      <c r="G296" s="72">
        <v>0</v>
      </c>
      <c r="H296" s="22">
        <f t="shared" si="29"/>
        <v>0</v>
      </c>
      <c r="I296" s="94">
        <v>0</v>
      </c>
      <c r="J296" s="87">
        <f t="shared" si="30"/>
        <v>0</v>
      </c>
      <c r="K296" s="94">
        <v>0</v>
      </c>
      <c r="L296" s="22">
        <f t="shared" si="31"/>
        <v>0</v>
      </c>
      <c r="M296" s="120">
        <v>6</v>
      </c>
      <c r="N296" s="23">
        <f t="shared" si="32"/>
        <v>0.8571428571428571</v>
      </c>
      <c r="O296" s="24">
        <v>6</v>
      </c>
      <c r="P296" s="25">
        <f t="shared" si="33"/>
        <v>0.8571428571428571</v>
      </c>
      <c r="Q296" s="34">
        <v>0</v>
      </c>
      <c r="R296" s="35">
        <f t="shared" si="34"/>
        <v>0</v>
      </c>
    </row>
    <row r="297" spans="1:18">
      <c r="A297" s="1" t="s">
        <v>613</v>
      </c>
      <c r="B297" s="50">
        <v>3</v>
      </c>
      <c r="C297" s="7">
        <v>3</v>
      </c>
      <c r="D297" s="20">
        <f t="shared" si="28"/>
        <v>1</v>
      </c>
      <c r="E297" s="70"/>
      <c r="F297" s="9"/>
      <c r="G297" s="72">
        <v>0</v>
      </c>
      <c r="H297" s="22">
        <f t="shared" si="29"/>
        <v>0</v>
      </c>
      <c r="I297" s="94">
        <v>0</v>
      </c>
      <c r="J297" s="87">
        <f t="shared" si="30"/>
        <v>0</v>
      </c>
      <c r="K297" s="94">
        <v>0</v>
      </c>
      <c r="L297" s="22">
        <f t="shared" si="31"/>
        <v>0</v>
      </c>
      <c r="M297" s="120">
        <v>0</v>
      </c>
      <c r="N297" s="23">
        <f t="shared" si="32"/>
        <v>0</v>
      </c>
      <c r="O297" s="24">
        <v>3</v>
      </c>
      <c r="P297" s="25">
        <f t="shared" si="33"/>
        <v>1</v>
      </c>
      <c r="Q297" s="34">
        <v>3</v>
      </c>
      <c r="R297" s="35">
        <f t="shared" si="34"/>
        <v>1</v>
      </c>
    </row>
    <row r="298" spans="1:18">
      <c r="A298" s="1" t="s">
        <v>614</v>
      </c>
      <c r="B298" s="50">
        <v>11</v>
      </c>
      <c r="C298" s="7">
        <v>11</v>
      </c>
      <c r="D298" s="20">
        <f t="shared" si="28"/>
        <v>1</v>
      </c>
      <c r="E298" s="70"/>
      <c r="F298" s="9"/>
      <c r="G298" s="72">
        <v>0</v>
      </c>
      <c r="H298" s="22">
        <f t="shared" si="29"/>
        <v>0</v>
      </c>
      <c r="I298" s="94">
        <v>0</v>
      </c>
      <c r="J298" s="87">
        <f t="shared" si="30"/>
        <v>0</v>
      </c>
      <c r="K298" s="94">
        <v>0</v>
      </c>
      <c r="L298" s="22">
        <f t="shared" si="31"/>
        <v>0</v>
      </c>
      <c r="M298" s="120">
        <v>8</v>
      </c>
      <c r="N298" s="23">
        <f t="shared" si="32"/>
        <v>0.72727272727272729</v>
      </c>
      <c r="O298" s="24">
        <v>10</v>
      </c>
      <c r="P298" s="25">
        <f t="shared" si="33"/>
        <v>0.90909090909090906</v>
      </c>
      <c r="Q298" s="34">
        <v>9</v>
      </c>
      <c r="R298" s="35">
        <f t="shared" si="34"/>
        <v>0.81818181818181823</v>
      </c>
    </row>
    <row r="299" spans="1:18">
      <c r="A299" s="1" t="s">
        <v>615</v>
      </c>
      <c r="B299" s="50">
        <v>12</v>
      </c>
      <c r="C299" s="7">
        <v>12</v>
      </c>
      <c r="D299" s="20">
        <f t="shared" si="28"/>
        <v>1</v>
      </c>
      <c r="E299" s="70"/>
      <c r="F299" s="9"/>
      <c r="G299" s="72">
        <v>11</v>
      </c>
      <c r="H299" s="22">
        <f t="shared" si="29"/>
        <v>0.91666666666666663</v>
      </c>
      <c r="I299" s="94">
        <v>0</v>
      </c>
      <c r="J299" s="87">
        <f t="shared" si="30"/>
        <v>0</v>
      </c>
      <c r="K299" s="94">
        <v>11</v>
      </c>
      <c r="L299" s="22">
        <f t="shared" si="31"/>
        <v>0.91666666666666663</v>
      </c>
      <c r="M299" s="120">
        <v>0</v>
      </c>
      <c r="N299" s="23">
        <f t="shared" si="32"/>
        <v>0</v>
      </c>
      <c r="O299" s="24">
        <v>12</v>
      </c>
      <c r="P299" s="25">
        <f t="shared" si="33"/>
        <v>1</v>
      </c>
      <c r="Q299" s="34">
        <v>0</v>
      </c>
      <c r="R299" s="35">
        <f t="shared" si="34"/>
        <v>0</v>
      </c>
    </row>
    <row r="300" spans="1:18">
      <c r="A300" s="1" t="s">
        <v>616</v>
      </c>
      <c r="B300" s="50">
        <v>8</v>
      </c>
      <c r="C300" s="7">
        <v>8</v>
      </c>
      <c r="D300" s="20">
        <f t="shared" si="28"/>
        <v>1</v>
      </c>
      <c r="E300" s="70"/>
      <c r="F300" s="9"/>
      <c r="G300" s="72">
        <v>0</v>
      </c>
      <c r="H300" s="22">
        <f t="shared" si="29"/>
        <v>0</v>
      </c>
      <c r="I300" s="94">
        <v>0</v>
      </c>
      <c r="J300" s="87">
        <f t="shared" si="30"/>
        <v>0</v>
      </c>
      <c r="K300" s="94">
        <v>0</v>
      </c>
      <c r="L300" s="22">
        <f t="shared" si="31"/>
        <v>0</v>
      </c>
      <c r="M300" s="120">
        <v>0</v>
      </c>
      <c r="N300" s="23">
        <f t="shared" si="32"/>
        <v>0</v>
      </c>
      <c r="O300" s="24">
        <v>3</v>
      </c>
      <c r="P300" s="25">
        <f t="shared" si="33"/>
        <v>0.375</v>
      </c>
      <c r="Q300" s="34">
        <v>0</v>
      </c>
      <c r="R300" s="35">
        <f t="shared" si="34"/>
        <v>0</v>
      </c>
    </row>
    <row r="301" spans="1:18">
      <c r="A301" s="1" t="s">
        <v>617</v>
      </c>
      <c r="B301" s="50">
        <v>6</v>
      </c>
      <c r="C301" s="7">
        <v>6</v>
      </c>
      <c r="D301" s="20">
        <f t="shared" si="28"/>
        <v>1</v>
      </c>
      <c r="E301" s="70"/>
      <c r="F301" s="9"/>
      <c r="G301" s="72">
        <v>0</v>
      </c>
      <c r="H301" s="22">
        <f t="shared" si="29"/>
        <v>0</v>
      </c>
      <c r="I301" s="94">
        <v>0</v>
      </c>
      <c r="J301" s="87">
        <f t="shared" si="30"/>
        <v>0</v>
      </c>
      <c r="K301" s="94">
        <v>0</v>
      </c>
      <c r="L301" s="22">
        <f t="shared" si="31"/>
        <v>0</v>
      </c>
      <c r="M301" s="120">
        <v>4</v>
      </c>
      <c r="N301" s="23">
        <f t="shared" si="32"/>
        <v>0.66666666666666663</v>
      </c>
      <c r="O301" s="24">
        <v>6</v>
      </c>
      <c r="P301" s="25">
        <f t="shared" si="33"/>
        <v>1</v>
      </c>
      <c r="Q301" s="34">
        <v>0</v>
      </c>
      <c r="R301" s="35">
        <f t="shared" si="34"/>
        <v>0</v>
      </c>
    </row>
    <row r="302" spans="1:18">
      <c r="A302" s="1" t="s">
        <v>618</v>
      </c>
      <c r="B302" s="50">
        <v>6</v>
      </c>
      <c r="C302" s="7">
        <v>6</v>
      </c>
      <c r="D302" s="20">
        <f t="shared" si="28"/>
        <v>1</v>
      </c>
      <c r="E302" s="70"/>
      <c r="F302" s="9"/>
      <c r="G302" s="72">
        <v>0</v>
      </c>
      <c r="H302" s="22">
        <f t="shared" si="29"/>
        <v>0</v>
      </c>
      <c r="I302" s="94">
        <v>0</v>
      </c>
      <c r="J302" s="87">
        <f t="shared" si="30"/>
        <v>0</v>
      </c>
      <c r="K302" s="94">
        <v>0</v>
      </c>
      <c r="L302" s="22">
        <f t="shared" si="31"/>
        <v>0</v>
      </c>
      <c r="M302" s="120">
        <v>0</v>
      </c>
      <c r="N302" s="23">
        <f t="shared" si="32"/>
        <v>0</v>
      </c>
      <c r="O302" s="24">
        <v>3</v>
      </c>
      <c r="P302" s="25">
        <f t="shared" si="33"/>
        <v>0.5</v>
      </c>
      <c r="Q302" s="34">
        <v>0</v>
      </c>
      <c r="R302" s="35">
        <f t="shared" si="34"/>
        <v>0</v>
      </c>
    </row>
    <row r="303" spans="1:18">
      <c r="A303" s="1" t="s">
        <v>619</v>
      </c>
      <c r="B303" s="50">
        <v>6</v>
      </c>
      <c r="C303" s="7">
        <v>6</v>
      </c>
      <c r="D303" s="20">
        <f t="shared" si="28"/>
        <v>1</v>
      </c>
      <c r="E303" s="70"/>
      <c r="F303" s="9"/>
      <c r="G303" s="72">
        <v>0</v>
      </c>
      <c r="H303" s="22">
        <f t="shared" si="29"/>
        <v>0</v>
      </c>
      <c r="I303" s="94">
        <v>0</v>
      </c>
      <c r="J303" s="87">
        <f t="shared" si="30"/>
        <v>0</v>
      </c>
      <c r="K303" s="94">
        <v>0</v>
      </c>
      <c r="L303" s="22">
        <f t="shared" si="31"/>
        <v>0</v>
      </c>
      <c r="M303" s="120">
        <v>0</v>
      </c>
      <c r="N303" s="23">
        <f t="shared" si="32"/>
        <v>0</v>
      </c>
      <c r="O303" s="24">
        <v>6</v>
      </c>
      <c r="P303" s="25">
        <f t="shared" si="33"/>
        <v>1</v>
      </c>
      <c r="Q303" s="34">
        <v>0</v>
      </c>
      <c r="R303" s="35">
        <f t="shared" si="34"/>
        <v>0</v>
      </c>
    </row>
    <row r="304" spans="1:18">
      <c r="A304" s="1" t="s">
        <v>620</v>
      </c>
      <c r="B304" s="50">
        <v>6</v>
      </c>
      <c r="C304" s="7">
        <v>6</v>
      </c>
      <c r="D304" s="20">
        <f t="shared" si="28"/>
        <v>1</v>
      </c>
      <c r="E304" s="70"/>
      <c r="F304" s="9"/>
      <c r="G304" s="72">
        <v>0</v>
      </c>
      <c r="H304" s="22">
        <f t="shared" si="29"/>
        <v>0</v>
      </c>
      <c r="I304" s="94">
        <v>0</v>
      </c>
      <c r="J304" s="87">
        <f t="shared" si="30"/>
        <v>0</v>
      </c>
      <c r="K304" s="94">
        <v>0</v>
      </c>
      <c r="L304" s="22">
        <f t="shared" si="31"/>
        <v>0</v>
      </c>
      <c r="M304" s="120">
        <v>4</v>
      </c>
      <c r="N304" s="23">
        <f t="shared" si="32"/>
        <v>0.66666666666666663</v>
      </c>
      <c r="O304" s="24">
        <v>6</v>
      </c>
      <c r="P304" s="25">
        <f t="shared" si="33"/>
        <v>1</v>
      </c>
      <c r="Q304" s="34">
        <v>0</v>
      </c>
      <c r="R304" s="35">
        <f t="shared" si="34"/>
        <v>0</v>
      </c>
    </row>
    <row r="305" spans="1:18">
      <c r="A305" s="1" t="s">
        <v>621</v>
      </c>
      <c r="B305" s="50">
        <v>6</v>
      </c>
      <c r="C305" s="7">
        <v>6</v>
      </c>
      <c r="D305" s="20">
        <f t="shared" si="28"/>
        <v>1</v>
      </c>
      <c r="E305" s="70"/>
      <c r="F305" s="9"/>
      <c r="G305" s="72">
        <v>0</v>
      </c>
      <c r="H305" s="22">
        <f t="shared" si="29"/>
        <v>0</v>
      </c>
      <c r="I305" s="94">
        <v>0</v>
      </c>
      <c r="J305" s="87">
        <f t="shared" si="30"/>
        <v>0</v>
      </c>
      <c r="K305" s="94">
        <v>0</v>
      </c>
      <c r="L305" s="22">
        <f t="shared" si="31"/>
        <v>0</v>
      </c>
      <c r="M305" s="120">
        <v>5</v>
      </c>
      <c r="N305" s="23">
        <f t="shared" si="32"/>
        <v>0.83333333333333337</v>
      </c>
      <c r="O305" s="24">
        <v>6</v>
      </c>
      <c r="P305" s="25">
        <f t="shared" si="33"/>
        <v>1</v>
      </c>
      <c r="Q305" s="34">
        <v>0</v>
      </c>
      <c r="R305" s="35">
        <f t="shared" si="34"/>
        <v>0</v>
      </c>
    </row>
    <row r="306" spans="1:18">
      <c r="A306" s="1" t="s">
        <v>622</v>
      </c>
      <c r="B306" s="50">
        <v>3</v>
      </c>
      <c r="C306" s="7">
        <v>3</v>
      </c>
      <c r="D306" s="20">
        <f t="shared" si="28"/>
        <v>1</v>
      </c>
      <c r="E306" s="70"/>
      <c r="F306" s="9"/>
      <c r="G306" s="72">
        <v>0</v>
      </c>
      <c r="H306" s="22">
        <f t="shared" si="29"/>
        <v>0</v>
      </c>
      <c r="I306" s="94">
        <v>0</v>
      </c>
      <c r="J306" s="87">
        <f t="shared" si="30"/>
        <v>0</v>
      </c>
      <c r="K306" s="94">
        <v>0</v>
      </c>
      <c r="L306" s="22">
        <f t="shared" si="31"/>
        <v>0</v>
      </c>
      <c r="M306" s="120">
        <v>0</v>
      </c>
      <c r="N306" s="23">
        <f t="shared" si="32"/>
        <v>0</v>
      </c>
      <c r="O306" s="24">
        <v>3</v>
      </c>
      <c r="P306" s="25">
        <f t="shared" si="33"/>
        <v>1</v>
      </c>
      <c r="Q306" s="34">
        <v>3</v>
      </c>
      <c r="R306" s="35">
        <f t="shared" si="34"/>
        <v>1</v>
      </c>
    </row>
    <row r="307" spans="1:18">
      <c r="A307" s="1" t="s">
        <v>623</v>
      </c>
      <c r="B307" s="50">
        <v>12</v>
      </c>
      <c r="C307" s="7">
        <v>12</v>
      </c>
      <c r="D307" s="20">
        <f t="shared" si="28"/>
        <v>1</v>
      </c>
      <c r="E307" s="70"/>
      <c r="F307" s="9"/>
      <c r="G307" s="72">
        <v>4</v>
      </c>
      <c r="H307" s="22">
        <f t="shared" si="29"/>
        <v>0.33333333333333331</v>
      </c>
      <c r="I307" s="94">
        <v>4</v>
      </c>
      <c r="J307" s="87">
        <f t="shared" si="30"/>
        <v>0.33333333333333331</v>
      </c>
      <c r="K307" s="94">
        <v>4</v>
      </c>
      <c r="L307" s="22">
        <f t="shared" si="31"/>
        <v>0.33333333333333331</v>
      </c>
      <c r="M307" s="120">
        <v>0</v>
      </c>
      <c r="N307" s="23">
        <f t="shared" si="32"/>
        <v>0</v>
      </c>
      <c r="O307" s="24">
        <v>12</v>
      </c>
      <c r="P307" s="25">
        <f t="shared" si="33"/>
        <v>1</v>
      </c>
      <c r="Q307" s="34">
        <v>0</v>
      </c>
      <c r="R307" s="35">
        <f t="shared" si="34"/>
        <v>0</v>
      </c>
    </row>
    <row r="308" spans="1:18">
      <c r="A308" s="1" t="s">
        <v>624</v>
      </c>
      <c r="B308" s="50">
        <v>4</v>
      </c>
      <c r="C308" s="7">
        <v>4</v>
      </c>
      <c r="D308" s="20">
        <f t="shared" si="28"/>
        <v>1</v>
      </c>
      <c r="E308" s="70"/>
      <c r="F308" s="9"/>
      <c r="G308" s="72">
        <v>0</v>
      </c>
      <c r="H308" s="22">
        <f t="shared" si="29"/>
        <v>0</v>
      </c>
      <c r="I308" s="94">
        <v>0</v>
      </c>
      <c r="J308" s="87">
        <f t="shared" si="30"/>
        <v>0</v>
      </c>
      <c r="K308" s="94">
        <v>0</v>
      </c>
      <c r="L308" s="22">
        <f t="shared" si="31"/>
        <v>0</v>
      </c>
      <c r="M308" s="120">
        <v>0</v>
      </c>
      <c r="N308" s="23">
        <f t="shared" si="32"/>
        <v>0</v>
      </c>
      <c r="O308" s="24">
        <v>3</v>
      </c>
      <c r="P308" s="25">
        <f t="shared" si="33"/>
        <v>0.75</v>
      </c>
      <c r="Q308" s="34">
        <v>0</v>
      </c>
      <c r="R308" s="35">
        <f t="shared" si="34"/>
        <v>0</v>
      </c>
    </row>
    <row r="309" spans="1:18">
      <c r="A309" s="1" t="s">
        <v>625</v>
      </c>
      <c r="B309" s="50">
        <v>2</v>
      </c>
      <c r="C309" s="7">
        <v>2</v>
      </c>
      <c r="D309" s="20">
        <f t="shared" si="28"/>
        <v>1</v>
      </c>
      <c r="E309" s="70"/>
      <c r="F309" s="9"/>
      <c r="G309" s="72">
        <v>0</v>
      </c>
      <c r="H309" s="22">
        <f t="shared" si="29"/>
        <v>0</v>
      </c>
      <c r="I309" s="94">
        <v>0</v>
      </c>
      <c r="J309" s="87">
        <f t="shared" si="30"/>
        <v>0</v>
      </c>
      <c r="K309" s="94">
        <v>0</v>
      </c>
      <c r="L309" s="22">
        <f t="shared" si="31"/>
        <v>0</v>
      </c>
      <c r="M309" s="120">
        <v>2</v>
      </c>
      <c r="N309" s="23">
        <f t="shared" si="32"/>
        <v>1</v>
      </c>
      <c r="O309" s="24">
        <v>2</v>
      </c>
      <c r="P309" s="25">
        <f t="shared" si="33"/>
        <v>1</v>
      </c>
      <c r="Q309" s="34">
        <v>2</v>
      </c>
      <c r="R309" s="35">
        <f t="shared" si="34"/>
        <v>1</v>
      </c>
    </row>
    <row r="310" spans="1:18">
      <c r="A310" s="1" t="s">
        <v>626</v>
      </c>
      <c r="B310" s="50">
        <v>17</v>
      </c>
      <c r="C310" s="7">
        <v>17</v>
      </c>
      <c r="D310" s="20">
        <f t="shared" si="28"/>
        <v>1</v>
      </c>
      <c r="E310" s="70"/>
      <c r="F310" s="9"/>
      <c r="G310" s="72">
        <v>0</v>
      </c>
      <c r="H310" s="22">
        <f t="shared" si="29"/>
        <v>0</v>
      </c>
      <c r="I310" s="94">
        <v>0</v>
      </c>
      <c r="J310" s="87">
        <f t="shared" si="30"/>
        <v>0</v>
      </c>
      <c r="K310" s="94">
        <v>0</v>
      </c>
      <c r="L310" s="22">
        <f t="shared" si="31"/>
        <v>0</v>
      </c>
      <c r="M310" s="120">
        <v>15</v>
      </c>
      <c r="N310" s="23">
        <f t="shared" si="32"/>
        <v>0.88235294117647056</v>
      </c>
      <c r="O310" s="24">
        <v>17</v>
      </c>
      <c r="P310" s="25">
        <f t="shared" si="33"/>
        <v>1</v>
      </c>
      <c r="Q310" s="34">
        <v>16</v>
      </c>
      <c r="R310" s="35">
        <f t="shared" si="34"/>
        <v>0.94117647058823528</v>
      </c>
    </row>
    <row r="311" spans="1:18">
      <c r="A311" s="1" t="s">
        <v>627</v>
      </c>
      <c r="B311" s="50">
        <v>9</v>
      </c>
      <c r="C311" s="7">
        <v>9</v>
      </c>
      <c r="D311" s="20">
        <f t="shared" si="28"/>
        <v>1</v>
      </c>
      <c r="E311" s="70"/>
      <c r="F311" s="9"/>
      <c r="G311" s="72">
        <v>3</v>
      </c>
      <c r="H311" s="22">
        <f t="shared" si="29"/>
        <v>0.33333333333333331</v>
      </c>
      <c r="I311" s="94">
        <v>3</v>
      </c>
      <c r="J311" s="87">
        <f t="shared" si="30"/>
        <v>0.33333333333333331</v>
      </c>
      <c r="K311" s="94">
        <v>3</v>
      </c>
      <c r="L311" s="22">
        <f t="shared" si="31"/>
        <v>0.33333333333333331</v>
      </c>
      <c r="M311" s="120">
        <v>7</v>
      </c>
      <c r="N311" s="23">
        <f t="shared" si="32"/>
        <v>0.77777777777777779</v>
      </c>
      <c r="O311" s="24">
        <v>9</v>
      </c>
      <c r="P311" s="25">
        <f t="shared" si="33"/>
        <v>1</v>
      </c>
      <c r="Q311" s="34">
        <v>7</v>
      </c>
      <c r="R311" s="35">
        <f t="shared" si="34"/>
        <v>0.77777777777777779</v>
      </c>
    </row>
    <row r="312" spans="1:18">
      <c r="A312" s="1" t="s">
        <v>628</v>
      </c>
      <c r="B312" s="50">
        <v>21</v>
      </c>
      <c r="C312" s="7">
        <v>20</v>
      </c>
      <c r="D312" s="20">
        <f t="shared" si="28"/>
        <v>0.95238095238095233</v>
      </c>
      <c r="E312" s="70"/>
      <c r="F312" s="9"/>
      <c r="G312" s="72">
        <v>0</v>
      </c>
      <c r="H312" s="22">
        <f t="shared" si="29"/>
        <v>0</v>
      </c>
      <c r="I312" s="94">
        <v>0</v>
      </c>
      <c r="J312" s="87">
        <f t="shared" si="30"/>
        <v>0</v>
      </c>
      <c r="K312" s="94">
        <v>0</v>
      </c>
      <c r="L312" s="22">
        <f t="shared" si="31"/>
        <v>0</v>
      </c>
      <c r="M312" s="120">
        <v>2</v>
      </c>
      <c r="N312" s="23">
        <f t="shared" si="32"/>
        <v>9.5238095238095233E-2</v>
      </c>
      <c r="O312" s="24">
        <v>20</v>
      </c>
      <c r="P312" s="25">
        <f t="shared" si="33"/>
        <v>0.95238095238095233</v>
      </c>
      <c r="Q312" s="34">
        <v>18</v>
      </c>
      <c r="R312" s="35">
        <f t="shared" si="34"/>
        <v>0.8571428571428571</v>
      </c>
    </row>
    <row r="313" spans="1:18">
      <c r="A313" s="1" t="s">
        <v>629</v>
      </c>
      <c r="B313" s="50">
        <v>19</v>
      </c>
      <c r="C313" s="7">
        <v>19</v>
      </c>
      <c r="D313" s="20">
        <f t="shared" si="28"/>
        <v>1</v>
      </c>
      <c r="E313" s="70"/>
      <c r="F313" s="9"/>
      <c r="G313" s="72">
        <v>19</v>
      </c>
      <c r="H313" s="22">
        <f t="shared" si="29"/>
        <v>1</v>
      </c>
      <c r="I313" s="94">
        <v>19</v>
      </c>
      <c r="J313" s="87">
        <f t="shared" si="30"/>
        <v>1</v>
      </c>
      <c r="K313" s="94">
        <v>19</v>
      </c>
      <c r="L313" s="22">
        <f t="shared" si="31"/>
        <v>1</v>
      </c>
      <c r="M313" s="120">
        <v>17</v>
      </c>
      <c r="N313" s="23">
        <f t="shared" si="32"/>
        <v>0.89473684210526316</v>
      </c>
      <c r="O313" s="24">
        <v>19</v>
      </c>
      <c r="P313" s="25">
        <f t="shared" si="33"/>
        <v>1</v>
      </c>
      <c r="Q313" s="34">
        <v>2</v>
      </c>
      <c r="R313" s="35">
        <f t="shared" si="34"/>
        <v>0.10526315789473684</v>
      </c>
    </row>
    <row r="314" spans="1:18">
      <c r="A314" s="1" t="s">
        <v>630</v>
      </c>
      <c r="B314" s="50">
        <v>22</v>
      </c>
      <c r="C314" s="7">
        <v>21</v>
      </c>
      <c r="D314" s="20">
        <f t="shared" si="28"/>
        <v>0.95454545454545459</v>
      </c>
      <c r="E314" s="70"/>
      <c r="F314" s="9"/>
      <c r="G314" s="72">
        <v>11</v>
      </c>
      <c r="H314" s="22">
        <f t="shared" si="29"/>
        <v>0.5</v>
      </c>
      <c r="I314" s="94">
        <v>11</v>
      </c>
      <c r="J314" s="87">
        <f t="shared" si="30"/>
        <v>0.5</v>
      </c>
      <c r="K314" s="94">
        <v>11</v>
      </c>
      <c r="L314" s="22">
        <f t="shared" si="31"/>
        <v>0.5</v>
      </c>
      <c r="M314" s="120">
        <v>21</v>
      </c>
      <c r="N314" s="23">
        <f t="shared" si="32"/>
        <v>0.95454545454545459</v>
      </c>
      <c r="O314" s="24">
        <v>21</v>
      </c>
      <c r="P314" s="25">
        <f t="shared" si="33"/>
        <v>0.95454545454545459</v>
      </c>
      <c r="Q314" s="34">
        <v>20</v>
      </c>
      <c r="R314" s="35">
        <f t="shared" si="34"/>
        <v>0.90909090909090906</v>
      </c>
    </row>
    <row r="315" spans="1:18">
      <c r="A315" s="1" t="s">
        <v>631</v>
      </c>
      <c r="B315" s="50">
        <v>25</v>
      </c>
      <c r="C315" s="7">
        <v>25</v>
      </c>
      <c r="D315" s="20">
        <f t="shared" si="28"/>
        <v>1</v>
      </c>
      <c r="E315" s="70"/>
      <c r="F315" s="9"/>
      <c r="G315" s="72">
        <v>3</v>
      </c>
      <c r="H315" s="22">
        <f t="shared" si="29"/>
        <v>0.12</v>
      </c>
      <c r="I315" s="94">
        <v>3</v>
      </c>
      <c r="J315" s="87">
        <f t="shared" si="30"/>
        <v>0.12</v>
      </c>
      <c r="K315" s="94">
        <v>3</v>
      </c>
      <c r="L315" s="22">
        <f t="shared" si="31"/>
        <v>0.12</v>
      </c>
      <c r="M315" s="120">
        <v>15</v>
      </c>
      <c r="N315" s="23">
        <f t="shared" si="32"/>
        <v>0.6</v>
      </c>
      <c r="O315" s="24">
        <v>25</v>
      </c>
      <c r="P315" s="25">
        <f t="shared" si="33"/>
        <v>1</v>
      </c>
      <c r="Q315" s="34">
        <v>18</v>
      </c>
      <c r="R315" s="35">
        <f t="shared" si="34"/>
        <v>0.72</v>
      </c>
    </row>
    <row r="316" spans="1:18">
      <c r="A316" s="1" t="s">
        <v>632</v>
      </c>
      <c r="B316" s="50">
        <v>26</v>
      </c>
      <c r="C316" s="7">
        <v>24</v>
      </c>
      <c r="D316" s="20">
        <f t="shared" si="28"/>
        <v>0.92307692307692313</v>
      </c>
      <c r="E316" s="70"/>
      <c r="F316" s="9"/>
      <c r="G316" s="72">
        <v>16</v>
      </c>
      <c r="H316" s="22">
        <f t="shared" si="29"/>
        <v>0.61538461538461542</v>
      </c>
      <c r="I316" s="94">
        <v>20</v>
      </c>
      <c r="J316" s="87">
        <f t="shared" si="30"/>
        <v>0.76923076923076927</v>
      </c>
      <c r="K316" s="94">
        <v>22</v>
      </c>
      <c r="L316" s="22">
        <f t="shared" si="31"/>
        <v>0.84615384615384615</v>
      </c>
      <c r="M316" s="120">
        <v>0</v>
      </c>
      <c r="N316" s="23">
        <f t="shared" si="32"/>
        <v>0</v>
      </c>
      <c r="O316" s="24">
        <v>25</v>
      </c>
      <c r="P316" s="25">
        <f t="shared" si="33"/>
        <v>0.96153846153846156</v>
      </c>
      <c r="Q316" s="34">
        <v>10</v>
      </c>
      <c r="R316" s="35">
        <f t="shared" si="34"/>
        <v>0.38461538461538464</v>
      </c>
    </row>
    <row r="317" spans="1:18">
      <c r="A317" s="1" t="s">
        <v>633</v>
      </c>
      <c r="B317" s="50">
        <v>24</v>
      </c>
      <c r="C317" s="7">
        <v>22</v>
      </c>
      <c r="D317" s="20">
        <f t="shared" si="28"/>
        <v>0.91666666666666663</v>
      </c>
      <c r="E317" s="70"/>
      <c r="F317" s="9"/>
      <c r="G317" s="72">
        <v>23</v>
      </c>
      <c r="H317" s="22">
        <f t="shared" si="29"/>
        <v>0.95833333333333337</v>
      </c>
      <c r="I317" s="94">
        <v>23</v>
      </c>
      <c r="J317" s="87">
        <f t="shared" si="30"/>
        <v>0.95833333333333337</v>
      </c>
      <c r="K317" s="94">
        <v>23</v>
      </c>
      <c r="L317" s="22">
        <f t="shared" si="31"/>
        <v>0.95833333333333337</v>
      </c>
      <c r="M317" s="120">
        <v>21</v>
      </c>
      <c r="N317" s="23">
        <f t="shared" si="32"/>
        <v>0.875</v>
      </c>
      <c r="O317" s="24">
        <v>22</v>
      </c>
      <c r="P317" s="25">
        <f t="shared" si="33"/>
        <v>0.91666666666666663</v>
      </c>
      <c r="Q317" s="34">
        <v>5</v>
      </c>
      <c r="R317" s="35">
        <f t="shared" si="34"/>
        <v>0.20833333333333334</v>
      </c>
    </row>
    <row r="318" spans="1:18">
      <c r="A318" s="1" t="s">
        <v>634</v>
      </c>
      <c r="B318" s="50">
        <v>15</v>
      </c>
      <c r="C318" s="7">
        <v>15</v>
      </c>
      <c r="D318" s="20">
        <f t="shared" si="28"/>
        <v>1</v>
      </c>
      <c r="E318" s="70"/>
      <c r="F318" s="9"/>
      <c r="G318" s="72">
        <v>7</v>
      </c>
      <c r="H318" s="22">
        <f t="shared" si="29"/>
        <v>0.46666666666666667</v>
      </c>
      <c r="I318" s="94">
        <v>15</v>
      </c>
      <c r="J318" s="87">
        <f t="shared" si="30"/>
        <v>1</v>
      </c>
      <c r="K318" s="94">
        <v>15</v>
      </c>
      <c r="L318" s="22">
        <f t="shared" si="31"/>
        <v>1</v>
      </c>
      <c r="M318" s="120">
        <v>12</v>
      </c>
      <c r="N318" s="23">
        <f t="shared" si="32"/>
        <v>0.8</v>
      </c>
      <c r="O318" s="24">
        <v>2</v>
      </c>
      <c r="P318" s="25">
        <f t="shared" si="33"/>
        <v>0.13333333333333333</v>
      </c>
      <c r="Q318" s="34">
        <v>15</v>
      </c>
      <c r="R318" s="35">
        <f t="shared" si="34"/>
        <v>1</v>
      </c>
    </row>
    <row r="319" spans="1:18">
      <c r="A319" s="1" t="s">
        <v>635</v>
      </c>
      <c r="B319" s="50">
        <v>28</v>
      </c>
      <c r="C319" s="7">
        <v>28</v>
      </c>
      <c r="D319" s="20">
        <f t="shared" si="28"/>
        <v>1</v>
      </c>
      <c r="E319" s="70"/>
      <c r="F319" s="9"/>
      <c r="G319" s="72">
        <v>0</v>
      </c>
      <c r="H319" s="22">
        <f t="shared" si="29"/>
        <v>0</v>
      </c>
      <c r="I319" s="94">
        <v>21</v>
      </c>
      <c r="J319" s="87">
        <f t="shared" si="30"/>
        <v>0.75</v>
      </c>
      <c r="K319" s="94">
        <v>21</v>
      </c>
      <c r="L319" s="22">
        <f t="shared" si="31"/>
        <v>0.75</v>
      </c>
      <c r="M319" s="120">
        <v>24</v>
      </c>
      <c r="N319" s="23">
        <f t="shared" si="32"/>
        <v>0.8571428571428571</v>
      </c>
      <c r="O319" s="24">
        <v>28</v>
      </c>
      <c r="P319" s="25">
        <f t="shared" si="33"/>
        <v>1</v>
      </c>
      <c r="Q319" s="34">
        <v>28</v>
      </c>
      <c r="R319" s="35">
        <f t="shared" si="34"/>
        <v>1</v>
      </c>
    </row>
    <row r="320" spans="1:18">
      <c r="A320" s="1" t="s">
        <v>636</v>
      </c>
      <c r="B320" s="50">
        <v>19</v>
      </c>
      <c r="C320" s="7">
        <v>19</v>
      </c>
      <c r="D320" s="20">
        <f t="shared" si="28"/>
        <v>1</v>
      </c>
      <c r="E320" s="70"/>
      <c r="F320" s="9"/>
      <c r="G320" s="72">
        <v>18</v>
      </c>
      <c r="H320" s="22">
        <f t="shared" si="29"/>
        <v>0.94736842105263153</v>
      </c>
      <c r="I320" s="94">
        <v>19</v>
      </c>
      <c r="J320" s="87">
        <f t="shared" si="30"/>
        <v>1</v>
      </c>
      <c r="K320" s="94">
        <v>19</v>
      </c>
      <c r="L320" s="22">
        <f t="shared" si="31"/>
        <v>1</v>
      </c>
      <c r="M320" s="120">
        <v>16</v>
      </c>
      <c r="N320" s="23">
        <f t="shared" si="32"/>
        <v>0.84210526315789469</v>
      </c>
      <c r="O320" s="24">
        <v>19</v>
      </c>
      <c r="P320" s="25">
        <f t="shared" si="33"/>
        <v>1</v>
      </c>
      <c r="Q320" s="34">
        <v>19</v>
      </c>
      <c r="R320" s="35">
        <f t="shared" si="34"/>
        <v>1</v>
      </c>
    </row>
    <row r="321" spans="1:18">
      <c r="A321" s="1" t="s">
        <v>637</v>
      </c>
      <c r="B321" s="50">
        <v>8</v>
      </c>
      <c r="C321" s="7">
        <v>8</v>
      </c>
      <c r="D321" s="20">
        <f t="shared" si="28"/>
        <v>1</v>
      </c>
      <c r="E321" s="70"/>
      <c r="F321" s="9"/>
      <c r="G321" s="72">
        <v>8</v>
      </c>
      <c r="H321" s="22">
        <f t="shared" si="29"/>
        <v>1</v>
      </c>
      <c r="I321" s="94">
        <v>8</v>
      </c>
      <c r="J321" s="87">
        <f t="shared" si="30"/>
        <v>1</v>
      </c>
      <c r="K321" s="94">
        <v>3</v>
      </c>
      <c r="L321" s="22">
        <f t="shared" si="31"/>
        <v>0.375</v>
      </c>
      <c r="M321" s="120">
        <v>6</v>
      </c>
      <c r="N321" s="23">
        <f t="shared" si="32"/>
        <v>0.75</v>
      </c>
      <c r="O321" s="24">
        <v>8</v>
      </c>
      <c r="P321" s="25">
        <f t="shared" si="33"/>
        <v>1</v>
      </c>
      <c r="Q321" s="34">
        <v>8</v>
      </c>
      <c r="R321" s="35">
        <f t="shared" si="34"/>
        <v>1</v>
      </c>
    </row>
    <row r="322" spans="1:18">
      <c r="A322" s="1" t="s">
        <v>638</v>
      </c>
      <c r="B322" s="50">
        <v>9</v>
      </c>
      <c r="C322" s="7">
        <v>9</v>
      </c>
      <c r="D322" s="20">
        <f t="shared" si="28"/>
        <v>1</v>
      </c>
      <c r="E322" s="70"/>
      <c r="F322" s="9"/>
      <c r="G322" s="72">
        <v>8</v>
      </c>
      <c r="H322" s="22">
        <f t="shared" si="29"/>
        <v>0.88888888888888884</v>
      </c>
      <c r="I322" s="94">
        <v>8</v>
      </c>
      <c r="J322" s="87">
        <f t="shared" si="30"/>
        <v>0.88888888888888884</v>
      </c>
      <c r="K322" s="94">
        <v>8</v>
      </c>
      <c r="L322" s="22">
        <f t="shared" si="31"/>
        <v>0.88888888888888884</v>
      </c>
      <c r="M322" s="120">
        <v>8</v>
      </c>
      <c r="N322" s="23">
        <f t="shared" si="32"/>
        <v>0.88888888888888884</v>
      </c>
      <c r="O322" s="24">
        <v>9</v>
      </c>
      <c r="P322" s="25">
        <f t="shared" si="33"/>
        <v>1</v>
      </c>
      <c r="Q322" s="34">
        <v>8</v>
      </c>
      <c r="R322" s="35">
        <f t="shared" si="34"/>
        <v>0.88888888888888884</v>
      </c>
    </row>
    <row r="323" spans="1:18">
      <c r="A323" s="1" t="s">
        <v>639</v>
      </c>
      <c r="B323" s="50">
        <v>8</v>
      </c>
      <c r="C323" s="7">
        <v>8</v>
      </c>
      <c r="D323" s="20">
        <f t="shared" si="28"/>
        <v>1</v>
      </c>
      <c r="E323" s="70"/>
      <c r="F323" s="9"/>
      <c r="G323" s="72">
        <v>8</v>
      </c>
      <c r="H323" s="22">
        <f t="shared" si="29"/>
        <v>1</v>
      </c>
      <c r="I323" s="94">
        <v>8</v>
      </c>
      <c r="J323" s="87">
        <f t="shared" si="30"/>
        <v>1</v>
      </c>
      <c r="K323" s="94">
        <v>8</v>
      </c>
      <c r="L323" s="22">
        <f t="shared" si="31"/>
        <v>1</v>
      </c>
      <c r="M323" s="120">
        <v>7</v>
      </c>
      <c r="N323" s="23">
        <f t="shared" si="32"/>
        <v>0.875</v>
      </c>
      <c r="O323" s="24">
        <v>7</v>
      </c>
      <c r="P323" s="25">
        <f t="shared" si="33"/>
        <v>0.875</v>
      </c>
      <c r="Q323" s="34">
        <v>1</v>
      </c>
      <c r="R323" s="35">
        <f t="shared" si="34"/>
        <v>0.125</v>
      </c>
    </row>
    <row r="324" spans="1:18">
      <c r="A324" s="1" t="s">
        <v>640</v>
      </c>
      <c r="B324" s="50">
        <v>8</v>
      </c>
      <c r="C324" s="7">
        <v>8</v>
      </c>
      <c r="D324" s="20">
        <f t="shared" si="28"/>
        <v>1</v>
      </c>
      <c r="E324" s="70"/>
      <c r="F324" s="9"/>
      <c r="G324" s="72">
        <v>8</v>
      </c>
      <c r="H324" s="22">
        <f t="shared" si="29"/>
        <v>1</v>
      </c>
      <c r="I324" s="94">
        <v>3</v>
      </c>
      <c r="J324" s="87">
        <f t="shared" si="30"/>
        <v>0.375</v>
      </c>
      <c r="K324" s="94">
        <v>8</v>
      </c>
      <c r="L324" s="22">
        <f t="shared" si="31"/>
        <v>1</v>
      </c>
      <c r="M324" s="120">
        <v>6</v>
      </c>
      <c r="N324" s="23">
        <f t="shared" si="32"/>
        <v>0.75</v>
      </c>
      <c r="O324" s="24">
        <v>8</v>
      </c>
      <c r="P324" s="25">
        <f t="shared" si="33"/>
        <v>1</v>
      </c>
      <c r="Q324" s="34">
        <v>7</v>
      </c>
      <c r="R324" s="35">
        <f t="shared" si="34"/>
        <v>0.875</v>
      </c>
    </row>
    <row r="325" spans="1:18">
      <c r="A325" s="1" t="s">
        <v>641</v>
      </c>
      <c r="B325" s="50">
        <v>11</v>
      </c>
      <c r="C325" s="7">
        <v>11</v>
      </c>
      <c r="D325" s="20">
        <f t="shared" ref="D325:D388" si="35">C325/B325</f>
        <v>1</v>
      </c>
      <c r="E325" s="70"/>
      <c r="F325" s="9"/>
      <c r="G325" s="72">
        <v>9</v>
      </c>
      <c r="H325" s="22">
        <f t="shared" ref="H325:H388" si="36">G325/B325</f>
        <v>0.81818181818181823</v>
      </c>
      <c r="I325" s="94">
        <v>9</v>
      </c>
      <c r="J325" s="87">
        <f t="shared" ref="J325:J388" si="37">I325/B325</f>
        <v>0.81818181818181823</v>
      </c>
      <c r="K325" s="94">
        <v>9</v>
      </c>
      <c r="L325" s="22">
        <f t="shared" ref="L325:L388" si="38">K325/B325</f>
        <v>0.81818181818181823</v>
      </c>
      <c r="M325" s="120">
        <v>8</v>
      </c>
      <c r="N325" s="23">
        <f t="shared" ref="N325:N388" si="39">M325/B325</f>
        <v>0.72727272727272729</v>
      </c>
      <c r="O325" s="24">
        <v>11</v>
      </c>
      <c r="P325" s="25">
        <f t="shared" ref="P325:P388" si="40">O325/B325</f>
        <v>1</v>
      </c>
      <c r="Q325" s="34">
        <v>8</v>
      </c>
      <c r="R325" s="35">
        <f t="shared" ref="R325:R388" si="41">Q325/B325</f>
        <v>0.72727272727272729</v>
      </c>
    </row>
    <row r="326" spans="1:18">
      <c r="A326" s="1" t="s">
        <v>642</v>
      </c>
      <c r="B326" s="50">
        <v>10</v>
      </c>
      <c r="C326" s="7">
        <v>10</v>
      </c>
      <c r="D326" s="20">
        <f t="shared" si="35"/>
        <v>1</v>
      </c>
      <c r="E326" s="70"/>
      <c r="F326" s="9"/>
      <c r="G326" s="72">
        <v>10</v>
      </c>
      <c r="H326" s="22">
        <f t="shared" si="36"/>
        <v>1</v>
      </c>
      <c r="I326" s="94">
        <v>8</v>
      </c>
      <c r="J326" s="87">
        <f t="shared" si="37"/>
        <v>0.8</v>
      </c>
      <c r="K326" s="94">
        <v>8</v>
      </c>
      <c r="L326" s="22">
        <f t="shared" si="38"/>
        <v>0.8</v>
      </c>
      <c r="M326" s="120">
        <v>8</v>
      </c>
      <c r="N326" s="23">
        <f t="shared" si="39"/>
        <v>0.8</v>
      </c>
      <c r="O326" s="24">
        <v>10</v>
      </c>
      <c r="P326" s="25">
        <f t="shared" si="40"/>
        <v>1</v>
      </c>
      <c r="Q326" s="34">
        <v>8</v>
      </c>
      <c r="R326" s="35">
        <f t="shared" si="41"/>
        <v>0.8</v>
      </c>
    </row>
    <row r="327" spans="1:18">
      <c r="A327" s="1" t="s">
        <v>643</v>
      </c>
      <c r="B327" s="50">
        <v>10</v>
      </c>
      <c r="C327" s="7">
        <v>10</v>
      </c>
      <c r="D327" s="20">
        <f t="shared" si="35"/>
        <v>1</v>
      </c>
      <c r="E327" s="70"/>
      <c r="F327" s="9"/>
      <c r="G327" s="72">
        <v>10</v>
      </c>
      <c r="H327" s="22">
        <f t="shared" si="36"/>
        <v>1</v>
      </c>
      <c r="I327" s="94">
        <v>8</v>
      </c>
      <c r="J327" s="87">
        <f t="shared" si="37"/>
        <v>0.8</v>
      </c>
      <c r="K327" s="94">
        <v>8</v>
      </c>
      <c r="L327" s="22">
        <f t="shared" si="38"/>
        <v>0.8</v>
      </c>
      <c r="M327" s="120">
        <v>9</v>
      </c>
      <c r="N327" s="23">
        <f t="shared" si="39"/>
        <v>0.9</v>
      </c>
      <c r="O327" s="24">
        <v>10</v>
      </c>
      <c r="P327" s="25">
        <f t="shared" si="40"/>
        <v>1</v>
      </c>
      <c r="Q327" s="34">
        <v>8</v>
      </c>
      <c r="R327" s="35">
        <f t="shared" si="41"/>
        <v>0.8</v>
      </c>
    </row>
    <row r="328" spans="1:18">
      <c r="A328" s="1" t="s">
        <v>644</v>
      </c>
      <c r="B328" s="50">
        <v>10</v>
      </c>
      <c r="C328" s="7">
        <v>10</v>
      </c>
      <c r="D328" s="20">
        <f t="shared" si="35"/>
        <v>1</v>
      </c>
      <c r="E328" s="70"/>
      <c r="F328" s="9"/>
      <c r="G328" s="72">
        <v>10</v>
      </c>
      <c r="H328" s="22">
        <f t="shared" si="36"/>
        <v>1</v>
      </c>
      <c r="I328" s="94">
        <v>10</v>
      </c>
      <c r="J328" s="87">
        <f t="shared" si="37"/>
        <v>1</v>
      </c>
      <c r="K328" s="94">
        <v>10</v>
      </c>
      <c r="L328" s="22">
        <f t="shared" si="38"/>
        <v>1</v>
      </c>
      <c r="M328" s="120">
        <v>9</v>
      </c>
      <c r="N328" s="23">
        <f t="shared" si="39"/>
        <v>0.9</v>
      </c>
      <c r="O328" s="24">
        <v>9</v>
      </c>
      <c r="P328" s="25">
        <f t="shared" si="40"/>
        <v>0.9</v>
      </c>
      <c r="Q328" s="34">
        <v>8</v>
      </c>
      <c r="R328" s="35">
        <f t="shared" si="41"/>
        <v>0.8</v>
      </c>
    </row>
    <row r="329" spans="1:18">
      <c r="A329" s="1" t="s">
        <v>645</v>
      </c>
      <c r="B329" s="50">
        <v>10</v>
      </c>
      <c r="C329" s="7">
        <v>9</v>
      </c>
      <c r="D329" s="20">
        <f t="shared" si="35"/>
        <v>0.9</v>
      </c>
      <c r="E329" s="70"/>
      <c r="F329" s="9"/>
      <c r="G329" s="72">
        <v>10</v>
      </c>
      <c r="H329" s="22">
        <f t="shared" si="36"/>
        <v>1</v>
      </c>
      <c r="I329" s="94">
        <v>10</v>
      </c>
      <c r="J329" s="87">
        <f t="shared" si="37"/>
        <v>1</v>
      </c>
      <c r="K329" s="94">
        <v>10</v>
      </c>
      <c r="L329" s="22">
        <f t="shared" si="38"/>
        <v>1</v>
      </c>
      <c r="M329" s="120">
        <v>0</v>
      </c>
      <c r="N329" s="23">
        <f t="shared" si="39"/>
        <v>0</v>
      </c>
      <c r="O329" s="24">
        <v>5</v>
      </c>
      <c r="P329" s="25">
        <f t="shared" si="40"/>
        <v>0.5</v>
      </c>
      <c r="Q329" s="34">
        <v>5</v>
      </c>
      <c r="R329" s="35">
        <f t="shared" si="41"/>
        <v>0.5</v>
      </c>
    </row>
    <row r="330" spans="1:18">
      <c r="A330" s="1" t="s">
        <v>646</v>
      </c>
      <c r="B330" s="50">
        <v>12</v>
      </c>
      <c r="C330" s="7">
        <v>12</v>
      </c>
      <c r="D330" s="20">
        <f t="shared" si="35"/>
        <v>1</v>
      </c>
      <c r="E330" s="70">
        <v>1</v>
      </c>
      <c r="F330" s="9" t="s">
        <v>1411</v>
      </c>
      <c r="G330" s="72">
        <v>12</v>
      </c>
      <c r="H330" s="22">
        <f t="shared" si="36"/>
        <v>1</v>
      </c>
      <c r="I330" s="94">
        <v>12</v>
      </c>
      <c r="J330" s="87">
        <f t="shared" si="37"/>
        <v>1</v>
      </c>
      <c r="K330" s="94">
        <v>12</v>
      </c>
      <c r="L330" s="22">
        <f t="shared" si="38"/>
        <v>1</v>
      </c>
      <c r="M330" s="120">
        <v>9</v>
      </c>
      <c r="N330" s="23">
        <f t="shared" si="39"/>
        <v>0.75</v>
      </c>
      <c r="O330" s="24">
        <v>12</v>
      </c>
      <c r="P330" s="25">
        <f t="shared" si="40"/>
        <v>1</v>
      </c>
      <c r="Q330" s="34">
        <v>7</v>
      </c>
      <c r="R330" s="35">
        <f t="shared" si="41"/>
        <v>0.58333333333333337</v>
      </c>
    </row>
    <row r="331" spans="1:18">
      <c r="A331" s="1" t="s">
        <v>647</v>
      </c>
      <c r="B331" s="50">
        <v>12</v>
      </c>
      <c r="C331" s="7">
        <v>12</v>
      </c>
      <c r="D331" s="20">
        <f t="shared" si="35"/>
        <v>1</v>
      </c>
      <c r="E331" s="70"/>
      <c r="F331" s="9"/>
      <c r="G331" s="72">
        <v>12</v>
      </c>
      <c r="H331" s="22">
        <f t="shared" si="36"/>
        <v>1</v>
      </c>
      <c r="I331" s="94">
        <v>12</v>
      </c>
      <c r="J331" s="87">
        <f t="shared" si="37"/>
        <v>1</v>
      </c>
      <c r="K331" s="94">
        <v>12</v>
      </c>
      <c r="L331" s="22">
        <f t="shared" si="38"/>
        <v>1</v>
      </c>
      <c r="M331" s="120">
        <v>12</v>
      </c>
      <c r="N331" s="23">
        <f t="shared" si="39"/>
        <v>1</v>
      </c>
      <c r="O331" s="24">
        <v>12</v>
      </c>
      <c r="P331" s="25">
        <f t="shared" si="40"/>
        <v>1</v>
      </c>
      <c r="Q331" s="34">
        <v>9</v>
      </c>
      <c r="R331" s="35">
        <f t="shared" si="41"/>
        <v>0.75</v>
      </c>
    </row>
    <row r="332" spans="1:18">
      <c r="A332" s="1" t="s">
        <v>648</v>
      </c>
      <c r="B332" s="50">
        <v>12</v>
      </c>
      <c r="C332" s="7">
        <v>12</v>
      </c>
      <c r="D332" s="20">
        <f t="shared" si="35"/>
        <v>1</v>
      </c>
      <c r="E332" s="70"/>
      <c r="F332" s="9"/>
      <c r="G332" s="72">
        <v>12</v>
      </c>
      <c r="H332" s="22">
        <f t="shared" si="36"/>
        <v>1</v>
      </c>
      <c r="I332" s="94">
        <v>9</v>
      </c>
      <c r="J332" s="87">
        <f t="shared" si="37"/>
        <v>0.75</v>
      </c>
      <c r="K332" s="94">
        <v>10</v>
      </c>
      <c r="L332" s="22">
        <f t="shared" si="38"/>
        <v>0.83333333333333337</v>
      </c>
      <c r="M332" s="120">
        <v>12</v>
      </c>
      <c r="N332" s="23">
        <f t="shared" si="39"/>
        <v>1</v>
      </c>
      <c r="O332" s="24">
        <v>12</v>
      </c>
      <c r="P332" s="25">
        <f t="shared" si="40"/>
        <v>1</v>
      </c>
      <c r="Q332" s="34">
        <v>9</v>
      </c>
      <c r="R332" s="35">
        <f t="shared" si="41"/>
        <v>0.75</v>
      </c>
    </row>
    <row r="333" spans="1:18">
      <c r="A333" s="1" t="s">
        <v>649</v>
      </c>
      <c r="B333" s="50">
        <v>8</v>
      </c>
      <c r="C333" s="7">
        <v>8</v>
      </c>
      <c r="D333" s="20">
        <f t="shared" si="35"/>
        <v>1</v>
      </c>
      <c r="E333" s="70"/>
      <c r="F333" s="9"/>
      <c r="G333" s="72">
        <v>6</v>
      </c>
      <c r="H333" s="22">
        <f t="shared" si="36"/>
        <v>0.75</v>
      </c>
      <c r="I333" s="94">
        <v>6</v>
      </c>
      <c r="J333" s="87">
        <f t="shared" si="37"/>
        <v>0.75</v>
      </c>
      <c r="K333" s="94">
        <v>6</v>
      </c>
      <c r="L333" s="22">
        <f t="shared" si="38"/>
        <v>0.75</v>
      </c>
      <c r="M333" s="120">
        <v>8</v>
      </c>
      <c r="N333" s="23">
        <f t="shared" si="39"/>
        <v>1</v>
      </c>
      <c r="O333" s="24">
        <v>8</v>
      </c>
      <c r="P333" s="25">
        <f t="shared" si="40"/>
        <v>1</v>
      </c>
      <c r="Q333" s="34">
        <v>1</v>
      </c>
      <c r="R333" s="35">
        <f t="shared" si="41"/>
        <v>0.125</v>
      </c>
    </row>
    <row r="334" spans="1:18">
      <c r="A334" s="1" t="s">
        <v>650</v>
      </c>
      <c r="B334" s="50">
        <v>6</v>
      </c>
      <c r="C334" s="7">
        <v>6</v>
      </c>
      <c r="D334" s="20">
        <f t="shared" si="35"/>
        <v>1</v>
      </c>
      <c r="E334" s="70"/>
      <c r="F334" s="9"/>
      <c r="G334" s="72">
        <v>6</v>
      </c>
      <c r="H334" s="22">
        <f t="shared" si="36"/>
        <v>1</v>
      </c>
      <c r="I334" s="94">
        <v>6</v>
      </c>
      <c r="J334" s="87">
        <f t="shared" si="37"/>
        <v>1</v>
      </c>
      <c r="K334" s="94">
        <v>6</v>
      </c>
      <c r="L334" s="22">
        <f t="shared" si="38"/>
        <v>1</v>
      </c>
      <c r="M334" s="120">
        <v>6</v>
      </c>
      <c r="N334" s="23">
        <f t="shared" si="39"/>
        <v>1</v>
      </c>
      <c r="O334" s="24">
        <v>6</v>
      </c>
      <c r="P334" s="25">
        <f t="shared" si="40"/>
        <v>1</v>
      </c>
      <c r="Q334" s="34">
        <v>4</v>
      </c>
      <c r="R334" s="35">
        <f t="shared" si="41"/>
        <v>0.66666666666666663</v>
      </c>
    </row>
    <row r="335" spans="1:18">
      <c r="A335" s="1" t="s">
        <v>651</v>
      </c>
      <c r="B335" s="50">
        <v>6</v>
      </c>
      <c r="C335" s="7">
        <v>6</v>
      </c>
      <c r="D335" s="20">
        <f t="shared" si="35"/>
        <v>1</v>
      </c>
      <c r="E335" s="70"/>
      <c r="F335" s="9"/>
      <c r="G335" s="72">
        <v>6</v>
      </c>
      <c r="H335" s="22">
        <f t="shared" si="36"/>
        <v>1</v>
      </c>
      <c r="I335" s="94">
        <v>6</v>
      </c>
      <c r="J335" s="87">
        <f t="shared" si="37"/>
        <v>1</v>
      </c>
      <c r="K335" s="94">
        <v>6</v>
      </c>
      <c r="L335" s="22">
        <f t="shared" si="38"/>
        <v>1</v>
      </c>
      <c r="M335" s="120">
        <v>6</v>
      </c>
      <c r="N335" s="23">
        <f t="shared" si="39"/>
        <v>1</v>
      </c>
      <c r="O335" s="24">
        <v>6</v>
      </c>
      <c r="P335" s="25">
        <f t="shared" si="40"/>
        <v>1</v>
      </c>
      <c r="Q335" s="34">
        <v>1</v>
      </c>
      <c r="R335" s="35">
        <f t="shared" si="41"/>
        <v>0.16666666666666666</v>
      </c>
    </row>
    <row r="336" spans="1:18">
      <c r="A336" s="1" t="s">
        <v>652</v>
      </c>
      <c r="B336" s="50">
        <v>6</v>
      </c>
      <c r="C336" s="7">
        <v>6</v>
      </c>
      <c r="D336" s="20">
        <f t="shared" si="35"/>
        <v>1</v>
      </c>
      <c r="E336" s="70"/>
      <c r="F336" s="9"/>
      <c r="G336" s="72">
        <v>6</v>
      </c>
      <c r="H336" s="22">
        <f t="shared" si="36"/>
        <v>1</v>
      </c>
      <c r="I336" s="94">
        <v>6</v>
      </c>
      <c r="J336" s="87">
        <f t="shared" si="37"/>
        <v>1</v>
      </c>
      <c r="K336" s="94">
        <v>6</v>
      </c>
      <c r="L336" s="22">
        <f t="shared" si="38"/>
        <v>1</v>
      </c>
      <c r="M336" s="120">
        <v>3</v>
      </c>
      <c r="N336" s="23">
        <f t="shared" si="39"/>
        <v>0.5</v>
      </c>
      <c r="O336" s="24">
        <v>6</v>
      </c>
      <c r="P336" s="25">
        <f t="shared" si="40"/>
        <v>1</v>
      </c>
      <c r="Q336" s="34">
        <v>4</v>
      </c>
      <c r="R336" s="35">
        <f t="shared" si="41"/>
        <v>0.66666666666666663</v>
      </c>
    </row>
    <row r="337" spans="1:18">
      <c r="A337" s="1" t="s">
        <v>653</v>
      </c>
      <c r="B337" s="50">
        <v>20</v>
      </c>
      <c r="C337" s="7">
        <v>15</v>
      </c>
      <c r="D337" s="20">
        <f t="shared" si="35"/>
        <v>0.75</v>
      </c>
      <c r="E337" s="70"/>
      <c r="F337" s="9"/>
      <c r="G337" s="72">
        <v>6</v>
      </c>
      <c r="H337" s="22">
        <f t="shared" si="36"/>
        <v>0.3</v>
      </c>
      <c r="I337" s="94">
        <v>6</v>
      </c>
      <c r="J337" s="87">
        <f t="shared" si="37"/>
        <v>0.3</v>
      </c>
      <c r="K337" s="94">
        <v>6</v>
      </c>
      <c r="L337" s="22">
        <f t="shared" si="38"/>
        <v>0.3</v>
      </c>
      <c r="M337" s="120">
        <v>2</v>
      </c>
      <c r="N337" s="23">
        <f t="shared" si="39"/>
        <v>0.1</v>
      </c>
      <c r="O337" s="24">
        <v>17</v>
      </c>
      <c r="P337" s="25">
        <f t="shared" si="40"/>
        <v>0.85</v>
      </c>
      <c r="Q337" s="34">
        <v>11</v>
      </c>
      <c r="R337" s="35">
        <f t="shared" si="41"/>
        <v>0.55000000000000004</v>
      </c>
    </row>
    <row r="338" spans="1:18">
      <c r="A338" s="1" t="s">
        <v>654</v>
      </c>
      <c r="B338" s="50">
        <v>20</v>
      </c>
      <c r="C338" s="7">
        <v>19</v>
      </c>
      <c r="D338" s="20">
        <f t="shared" si="35"/>
        <v>0.95</v>
      </c>
      <c r="E338" s="70"/>
      <c r="F338" s="9"/>
      <c r="G338" s="72">
        <v>6</v>
      </c>
      <c r="H338" s="22">
        <f t="shared" si="36"/>
        <v>0.3</v>
      </c>
      <c r="I338" s="94">
        <v>6</v>
      </c>
      <c r="J338" s="87">
        <f t="shared" si="37"/>
        <v>0.3</v>
      </c>
      <c r="K338" s="94">
        <v>6</v>
      </c>
      <c r="L338" s="22">
        <f t="shared" si="38"/>
        <v>0.3</v>
      </c>
      <c r="M338" s="120">
        <v>2</v>
      </c>
      <c r="N338" s="23">
        <f t="shared" si="39"/>
        <v>0.1</v>
      </c>
      <c r="O338" s="24">
        <v>19</v>
      </c>
      <c r="P338" s="25">
        <f t="shared" si="40"/>
        <v>0.95</v>
      </c>
      <c r="Q338" s="34">
        <v>13</v>
      </c>
      <c r="R338" s="35">
        <f t="shared" si="41"/>
        <v>0.65</v>
      </c>
    </row>
    <row r="339" spans="1:18">
      <c r="A339" s="1" t="s">
        <v>655</v>
      </c>
      <c r="B339" s="50">
        <v>20</v>
      </c>
      <c r="C339" s="7">
        <v>19</v>
      </c>
      <c r="D339" s="20">
        <f t="shared" si="35"/>
        <v>0.95</v>
      </c>
      <c r="E339" s="70"/>
      <c r="F339" s="9"/>
      <c r="G339" s="72">
        <v>6</v>
      </c>
      <c r="H339" s="22">
        <f t="shared" si="36"/>
        <v>0.3</v>
      </c>
      <c r="I339" s="94">
        <v>6</v>
      </c>
      <c r="J339" s="87">
        <f t="shared" si="37"/>
        <v>0.3</v>
      </c>
      <c r="K339" s="94">
        <v>4</v>
      </c>
      <c r="L339" s="22">
        <f t="shared" si="38"/>
        <v>0.2</v>
      </c>
      <c r="M339" s="120">
        <v>2</v>
      </c>
      <c r="N339" s="23">
        <f t="shared" si="39"/>
        <v>0.1</v>
      </c>
      <c r="O339" s="24">
        <v>19</v>
      </c>
      <c r="P339" s="25">
        <f t="shared" si="40"/>
        <v>0.95</v>
      </c>
      <c r="Q339" s="34">
        <v>13</v>
      </c>
      <c r="R339" s="35">
        <f t="shared" si="41"/>
        <v>0.65</v>
      </c>
    </row>
    <row r="340" spans="1:18">
      <c r="A340" s="1" t="s">
        <v>656</v>
      </c>
      <c r="B340" s="50">
        <v>27</v>
      </c>
      <c r="C340" s="7">
        <v>26</v>
      </c>
      <c r="D340" s="20">
        <f t="shared" si="35"/>
        <v>0.96296296296296291</v>
      </c>
      <c r="E340" s="70"/>
      <c r="F340" s="9"/>
      <c r="G340" s="72">
        <v>16</v>
      </c>
      <c r="H340" s="22">
        <f t="shared" si="36"/>
        <v>0.59259259259259256</v>
      </c>
      <c r="I340" s="94">
        <v>15</v>
      </c>
      <c r="J340" s="87">
        <f t="shared" si="37"/>
        <v>0.55555555555555558</v>
      </c>
      <c r="K340" s="94">
        <v>15</v>
      </c>
      <c r="L340" s="22">
        <f t="shared" si="38"/>
        <v>0.55555555555555558</v>
      </c>
      <c r="M340" s="120">
        <v>11</v>
      </c>
      <c r="N340" s="23">
        <f t="shared" si="39"/>
        <v>0.40740740740740738</v>
      </c>
      <c r="O340" s="24">
        <v>26</v>
      </c>
      <c r="P340" s="25">
        <f t="shared" si="40"/>
        <v>0.96296296296296291</v>
      </c>
      <c r="Q340" s="34">
        <v>1</v>
      </c>
      <c r="R340" s="35">
        <f t="shared" si="41"/>
        <v>3.7037037037037035E-2</v>
      </c>
    </row>
    <row r="341" spans="1:18">
      <c r="A341" s="1" t="s">
        <v>657</v>
      </c>
      <c r="B341" s="50">
        <v>27</v>
      </c>
      <c r="C341" s="7">
        <v>26</v>
      </c>
      <c r="D341" s="20">
        <f t="shared" si="35"/>
        <v>0.96296296296296291</v>
      </c>
      <c r="E341" s="70"/>
      <c r="F341" s="9"/>
      <c r="G341" s="72">
        <v>17</v>
      </c>
      <c r="H341" s="22">
        <f t="shared" si="36"/>
        <v>0.62962962962962965</v>
      </c>
      <c r="I341" s="94">
        <v>16</v>
      </c>
      <c r="J341" s="87">
        <f t="shared" si="37"/>
        <v>0.59259259259259256</v>
      </c>
      <c r="K341" s="94">
        <v>16</v>
      </c>
      <c r="L341" s="22">
        <f t="shared" si="38"/>
        <v>0.59259259259259256</v>
      </c>
      <c r="M341" s="120">
        <v>11</v>
      </c>
      <c r="N341" s="23">
        <f t="shared" si="39"/>
        <v>0.40740740740740738</v>
      </c>
      <c r="O341" s="24">
        <v>11</v>
      </c>
      <c r="P341" s="25">
        <f t="shared" si="40"/>
        <v>0.40740740740740738</v>
      </c>
      <c r="Q341" s="34">
        <v>11</v>
      </c>
      <c r="R341" s="35">
        <f t="shared" si="41"/>
        <v>0.40740740740740738</v>
      </c>
    </row>
    <row r="342" spans="1:18">
      <c r="A342" s="1" t="s">
        <v>658</v>
      </c>
      <c r="B342" s="50">
        <v>22</v>
      </c>
      <c r="C342" s="7">
        <v>22</v>
      </c>
      <c r="D342" s="20">
        <f t="shared" si="35"/>
        <v>1</v>
      </c>
      <c r="E342" s="70"/>
      <c r="F342" s="9"/>
      <c r="G342" s="72">
        <v>17</v>
      </c>
      <c r="H342" s="22">
        <f t="shared" si="36"/>
        <v>0.77272727272727271</v>
      </c>
      <c r="I342" s="94">
        <v>16</v>
      </c>
      <c r="J342" s="87">
        <f t="shared" si="37"/>
        <v>0.72727272727272729</v>
      </c>
      <c r="K342" s="94">
        <v>17</v>
      </c>
      <c r="L342" s="22">
        <f t="shared" si="38"/>
        <v>0.77272727272727271</v>
      </c>
      <c r="M342" s="120">
        <v>5</v>
      </c>
      <c r="N342" s="23">
        <f t="shared" si="39"/>
        <v>0.22727272727272727</v>
      </c>
      <c r="O342" s="24">
        <v>22</v>
      </c>
      <c r="P342" s="25">
        <f t="shared" si="40"/>
        <v>1</v>
      </c>
      <c r="Q342" s="34">
        <v>16</v>
      </c>
      <c r="R342" s="35">
        <f t="shared" si="41"/>
        <v>0.72727272727272729</v>
      </c>
    </row>
    <row r="343" spans="1:18">
      <c r="A343" s="1" t="s">
        <v>659</v>
      </c>
      <c r="B343" s="50">
        <v>33</v>
      </c>
      <c r="C343" s="7">
        <v>33</v>
      </c>
      <c r="D343" s="20">
        <f t="shared" si="35"/>
        <v>1</v>
      </c>
      <c r="E343" s="70"/>
      <c r="F343" s="9"/>
      <c r="G343" s="72">
        <v>16</v>
      </c>
      <c r="H343" s="22">
        <f t="shared" si="36"/>
        <v>0.48484848484848486</v>
      </c>
      <c r="I343" s="94">
        <v>28</v>
      </c>
      <c r="J343" s="87">
        <f t="shared" si="37"/>
        <v>0.84848484848484851</v>
      </c>
      <c r="K343" s="94">
        <v>27</v>
      </c>
      <c r="L343" s="22">
        <f t="shared" si="38"/>
        <v>0.81818181818181823</v>
      </c>
      <c r="M343" s="120">
        <v>0</v>
      </c>
      <c r="N343" s="23">
        <f t="shared" si="39"/>
        <v>0</v>
      </c>
      <c r="O343" s="24">
        <v>33</v>
      </c>
      <c r="P343" s="25">
        <f t="shared" si="40"/>
        <v>1</v>
      </c>
      <c r="Q343" s="34">
        <v>33</v>
      </c>
      <c r="R343" s="35">
        <f t="shared" si="41"/>
        <v>1</v>
      </c>
    </row>
    <row r="344" spans="1:18">
      <c r="A344" s="1" t="s">
        <v>660</v>
      </c>
      <c r="B344" s="50">
        <v>33</v>
      </c>
      <c r="C344" s="7">
        <v>33</v>
      </c>
      <c r="D344" s="20">
        <f t="shared" si="35"/>
        <v>1</v>
      </c>
      <c r="E344" s="70"/>
      <c r="F344" s="9"/>
      <c r="G344" s="72">
        <v>25</v>
      </c>
      <c r="H344" s="22">
        <f t="shared" si="36"/>
        <v>0.75757575757575757</v>
      </c>
      <c r="I344" s="94">
        <v>15</v>
      </c>
      <c r="J344" s="87">
        <f t="shared" si="37"/>
        <v>0.45454545454545453</v>
      </c>
      <c r="K344" s="94">
        <v>28</v>
      </c>
      <c r="L344" s="22">
        <f t="shared" si="38"/>
        <v>0.84848484848484851</v>
      </c>
      <c r="M344" s="120">
        <v>0</v>
      </c>
      <c r="N344" s="23">
        <f t="shared" si="39"/>
        <v>0</v>
      </c>
      <c r="O344" s="24">
        <v>33</v>
      </c>
      <c r="P344" s="25">
        <f t="shared" si="40"/>
        <v>1</v>
      </c>
      <c r="Q344" s="34">
        <v>16</v>
      </c>
      <c r="R344" s="35">
        <f t="shared" si="41"/>
        <v>0.48484848484848486</v>
      </c>
    </row>
    <row r="345" spans="1:18">
      <c r="A345" s="1" t="s">
        <v>661</v>
      </c>
      <c r="B345" s="50">
        <v>18</v>
      </c>
      <c r="C345" s="7">
        <v>18</v>
      </c>
      <c r="D345" s="20">
        <f t="shared" si="35"/>
        <v>1</v>
      </c>
      <c r="E345" s="70"/>
      <c r="F345" s="9"/>
      <c r="G345" s="72">
        <v>18</v>
      </c>
      <c r="H345" s="22">
        <f t="shared" si="36"/>
        <v>1</v>
      </c>
      <c r="I345" s="94">
        <v>16</v>
      </c>
      <c r="J345" s="87">
        <f t="shared" si="37"/>
        <v>0.88888888888888884</v>
      </c>
      <c r="K345" s="94">
        <v>17</v>
      </c>
      <c r="L345" s="22">
        <f t="shared" si="38"/>
        <v>0.94444444444444442</v>
      </c>
      <c r="M345" s="120">
        <v>18</v>
      </c>
      <c r="N345" s="23">
        <f t="shared" si="39"/>
        <v>1</v>
      </c>
      <c r="O345" s="24">
        <v>0</v>
      </c>
      <c r="P345" s="25">
        <f t="shared" si="40"/>
        <v>0</v>
      </c>
      <c r="Q345" s="34">
        <v>14</v>
      </c>
      <c r="R345" s="35">
        <f t="shared" si="41"/>
        <v>0.77777777777777779</v>
      </c>
    </row>
    <row r="346" spans="1:18">
      <c r="A346" s="1" t="s">
        <v>662</v>
      </c>
      <c r="B346" s="50">
        <v>10</v>
      </c>
      <c r="C346" s="7">
        <v>10</v>
      </c>
      <c r="D346" s="20">
        <f t="shared" si="35"/>
        <v>1</v>
      </c>
      <c r="E346" s="70"/>
      <c r="F346" s="9"/>
      <c r="G346" s="72">
        <v>0</v>
      </c>
      <c r="H346" s="22">
        <f t="shared" si="36"/>
        <v>0</v>
      </c>
      <c r="I346" s="94">
        <v>0</v>
      </c>
      <c r="J346" s="87">
        <f t="shared" si="37"/>
        <v>0</v>
      </c>
      <c r="K346" s="94">
        <v>0</v>
      </c>
      <c r="L346" s="22">
        <f t="shared" si="38"/>
        <v>0</v>
      </c>
      <c r="M346" s="120">
        <v>0</v>
      </c>
      <c r="N346" s="23">
        <f t="shared" si="39"/>
        <v>0</v>
      </c>
      <c r="O346" s="24">
        <v>0</v>
      </c>
      <c r="P346" s="25">
        <f t="shared" si="40"/>
        <v>0</v>
      </c>
      <c r="Q346" s="34">
        <v>9</v>
      </c>
      <c r="R346" s="35">
        <f t="shared" si="41"/>
        <v>0.9</v>
      </c>
    </row>
    <row r="347" spans="1:18">
      <c r="A347" s="1" t="s">
        <v>663</v>
      </c>
      <c r="B347" s="50">
        <v>14</v>
      </c>
      <c r="C347" s="7">
        <v>14</v>
      </c>
      <c r="D347" s="20">
        <f t="shared" si="35"/>
        <v>1</v>
      </c>
      <c r="E347" s="70"/>
      <c r="F347" s="9"/>
      <c r="G347" s="72">
        <v>5</v>
      </c>
      <c r="H347" s="22">
        <f t="shared" si="36"/>
        <v>0.35714285714285715</v>
      </c>
      <c r="I347" s="94">
        <v>0</v>
      </c>
      <c r="J347" s="87">
        <f t="shared" si="37"/>
        <v>0</v>
      </c>
      <c r="K347" s="94">
        <v>7</v>
      </c>
      <c r="L347" s="22">
        <f t="shared" si="38"/>
        <v>0.5</v>
      </c>
      <c r="M347" s="120">
        <v>0</v>
      </c>
      <c r="N347" s="23">
        <f t="shared" si="39"/>
        <v>0</v>
      </c>
      <c r="O347" s="24">
        <v>0</v>
      </c>
      <c r="P347" s="25">
        <f t="shared" si="40"/>
        <v>0</v>
      </c>
      <c r="Q347" s="34">
        <v>14</v>
      </c>
      <c r="R347" s="35">
        <f t="shared" si="41"/>
        <v>1</v>
      </c>
    </row>
    <row r="348" spans="1:18">
      <c r="A348" s="1" t="s">
        <v>664</v>
      </c>
      <c r="B348" s="50">
        <v>9</v>
      </c>
      <c r="C348" s="7">
        <v>7</v>
      </c>
      <c r="D348" s="20">
        <f t="shared" si="35"/>
        <v>0.77777777777777779</v>
      </c>
      <c r="E348" s="70"/>
      <c r="F348" s="9"/>
      <c r="G348" s="72">
        <v>6</v>
      </c>
      <c r="H348" s="22">
        <f t="shared" si="36"/>
        <v>0.66666666666666663</v>
      </c>
      <c r="I348" s="94">
        <v>6</v>
      </c>
      <c r="J348" s="87">
        <f t="shared" si="37"/>
        <v>0.66666666666666663</v>
      </c>
      <c r="K348" s="94">
        <v>5</v>
      </c>
      <c r="L348" s="22">
        <f t="shared" si="38"/>
        <v>0.55555555555555558</v>
      </c>
      <c r="M348" s="120">
        <v>0</v>
      </c>
      <c r="N348" s="23">
        <f t="shared" si="39"/>
        <v>0</v>
      </c>
      <c r="O348" s="24">
        <v>0</v>
      </c>
      <c r="P348" s="25">
        <f t="shared" si="40"/>
        <v>0</v>
      </c>
      <c r="Q348" s="34">
        <v>9</v>
      </c>
      <c r="R348" s="35">
        <f t="shared" si="41"/>
        <v>1</v>
      </c>
    </row>
    <row r="349" spans="1:18">
      <c r="A349" s="1" t="s">
        <v>665</v>
      </c>
      <c r="B349" s="50">
        <v>9</v>
      </c>
      <c r="C349" s="7">
        <v>9</v>
      </c>
      <c r="D349" s="20">
        <f t="shared" si="35"/>
        <v>1</v>
      </c>
      <c r="E349" s="70"/>
      <c r="F349" s="9"/>
      <c r="G349" s="72">
        <v>0</v>
      </c>
      <c r="H349" s="22">
        <f t="shared" si="36"/>
        <v>0</v>
      </c>
      <c r="I349" s="94">
        <v>0</v>
      </c>
      <c r="J349" s="87">
        <f t="shared" si="37"/>
        <v>0</v>
      </c>
      <c r="K349" s="94">
        <v>0</v>
      </c>
      <c r="L349" s="22">
        <f t="shared" si="38"/>
        <v>0</v>
      </c>
      <c r="M349" s="120">
        <v>0</v>
      </c>
      <c r="N349" s="23">
        <f t="shared" si="39"/>
        <v>0</v>
      </c>
      <c r="O349" s="24">
        <v>9</v>
      </c>
      <c r="P349" s="25">
        <f t="shared" si="40"/>
        <v>1</v>
      </c>
      <c r="Q349" s="34">
        <v>9</v>
      </c>
      <c r="R349" s="35">
        <f t="shared" si="41"/>
        <v>1</v>
      </c>
    </row>
    <row r="350" spans="1:18">
      <c r="A350" s="1" t="s">
        <v>666</v>
      </c>
      <c r="B350" s="50">
        <v>9</v>
      </c>
      <c r="C350" s="7">
        <v>9</v>
      </c>
      <c r="D350" s="20">
        <f t="shared" si="35"/>
        <v>1</v>
      </c>
      <c r="E350" s="70"/>
      <c r="F350" s="9"/>
      <c r="G350" s="72">
        <v>0</v>
      </c>
      <c r="H350" s="22">
        <f t="shared" si="36"/>
        <v>0</v>
      </c>
      <c r="I350" s="94">
        <v>0</v>
      </c>
      <c r="J350" s="87">
        <f t="shared" si="37"/>
        <v>0</v>
      </c>
      <c r="K350" s="94">
        <v>0</v>
      </c>
      <c r="L350" s="22">
        <f t="shared" si="38"/>
        <v>0</v>
      </c>
      <c r="M350" s="120">
        <v>0</v>
      </c>
      <c r="N350" s="23">
        <f t="shared" si="39"/>
        <v>0</v>
      </c>
      <c r="O350" s="24">
        <v>9</v>
      </c>
      <c r="P350" s="25">
        <f t="shared" si="40"/>
        <v>1</v>
      </c>
      <c r="Q350" s="34">
        <v>9</v>
      </c>
      <c r="R350" s="35">
        <f t="shared" si="41"/>
        <v>1</v>
      </c>
    </row>
    <row r="351" spans="1:18">
      <c r="A351" s="1" t="s">
        <v>667</v>
      </c>
      <c r="B351" s="50">
        <v>9</v>
      </c>
      <c r="C351" s="7">
        <v>9</v>
      </c>
      <c r="D351" s="20">
        <f t="shared" si="35"/>
        <v>1</v>
      </c>
      <c r="E351" s="70"/>
      <c r="F351" s="9"/>
      <c r="G351" s="72">
        <v>0</v>
      </c>
      <c r="H351" s="22">
        <f t="shared" si="36"/>
        <v>0</v>
      </c>
      <c r="I351" s="94">
        <v>0</v>
      </c>
      <c r="J351" s="87">
        <f t="shared" si="37"/>
        <v>0</v>
      </c>
      <c r="K351" s="94">
        <v>0</v>
      </c>
      <c r="L351" s="22">
        <f t="shared" si="38"/>
        <v>0</v>
      </c>
      <c r="M351" s="120">
        <v>0</v>
      </c>
      <c r="N351" s="23">
        <f t="shared" si="39"/>
        <v>0</v>
      </c>
      <c r="O351" s="24">
        <v>9</v>
      </c>
      <c r="P351" s="25">
        <f t="shared" si="40"/>
        <v>1</v>
      </c>
      <c r="Q351" s="34">
        <v>9</v>
      </c>
      <c r="R351" s="35">
        <f t="shared" si="41"/>
        <v>1</v>
      </c>
    </row>
    <row r="352" spans="1:18">
      <c r="A352" s="1" t="s">
        <v>668</v>
      </c>
      <c r="B352" s="50">
        <v>11</v>
      </c>
      <c r="C352" s="7">
        <v>11</v>
      </c>
      <c r="D352" s="20">
        <f t="shared" si="35"/>
        <v>1</v>
      </c>
      <c r="E352" s="70"/>
      <c r="F352" s="9"/>
      <c r="G352" s="72">
        <v>11</v>
      </c>
      <c r="H352" s="22">
        <f t="shared" si="36"/>
        <v>1</v>
      </c>
      <c r="I352" s="94">
        <v>11</v>
      </c>
      <c r="J352" s="87">
        <f t="shared" si="37"/>
        <v>1</v>
      </c>
      <c r="K352" s="94">
        <v>11</v>
      </c>
      <c r="L352" s="22">
        <f t="shared" si="38"/>
        <v>1</v>
      </c>
      <c r="M352" s="120">
        <v>0</v>
      </c>
      <c r="N352" s="23">
        <f t="shared" si="39"/>
        <v>0</v>
      </c>
      <c r="O352" s="24">
        <v>11</v>
      </c>
      <c r="P352" s="25">
        <f t="shared" si="40"/>
        <v>1</v>
      </c>
      <c r="Q352" s="34">
        <v>9</v>
      </c>
      <c r="R352" s="35">
        <f t="shared" si="41"/>
        <v>0.81818181818181823</v>
      </c>
    </row>
    <row r="353" spans="1:18">
      <c r="A353" s="1" t="s">
        <v>669</v>
      </c>
      <c r="B353" s="50">
        <v>11</v>
      </c>
      <c r="C353" s="7">
        <v>11</v>
      </c>
      <c r="D353" s="20">
        <f t="shared" si="35"/>
        <v>1</v>
      </c>
      <c r="E353" s="70"/>
      <c r="F353" s="9"/>
      <c r="G353" s="72">
        <v>0</v>
      </c>
      <c r="H353" s="22">
        <f t="shared" si="36"/>
        <v>0</v>
      </c>
      <c r="I353" s="94">
        <v>8</v>
      </c>
      <c r="J353" s="87">
        <f t="shared" si="37"/>
        <v>0.72727272727272729</v>
      </c>
      <c r="K353" s="94">
        <v>8</v>
      </c>
      <c r="L353" s="22">
        <f t="shared" si="38"/>
        <v>0.72727272727272729</v>
      </c>
      <c r="M353" s="120">
        <v>8</v>
      </c>
      <c r="N353" s="23">
        <f t="shared" si="39"/>
        <v>0.72727272727272729</v>
      </c>
      <c r="O353" s="24">
        <v>11</v>
      </c>
      <c r="P353" s="25">
        <f t="shared" si="40"/>
        <v>1</v>
      </c>
      <c r="Q353" s="34">
        <v>11</v>
      </c>
      <c r="R353" s="35">
        <f t="shared" si="41"/>
        <v>1</v>
      </c>
    </row>
    <row r="354" spans="1:18">
      <c r="A354" s="1" t="s">
        <v>670</v>
      </c>
      <c r="B354" s="50">
        <v>11</v>
      </c>
      <c r="C354" s="7">
        <v>11</v>
      </c>
      <c r="D354" s="20">
        <f t="shared" si="35"/>
        <v>1</v>
      </c>
      <c r="E354" s="70"/>
      <c r="F354" s="9"/>
      <c r="G354" s="72">
        <v>11</v>
      </c>
      <c r="H354" s="22">
        <f t="shared" si="36"/>
        <v>1</v>
      </c>
      <c r="I354" s="94">
        <v>8</v>
      </c>
      <c r="J354" s="87">
        <f t="shared" si="37"/>
        <v>0.72727272727272729</v>
      </c>
      <c r="K354" s="94">
        <v>0</v>
      </c>
      <c r="L354" s="22">
        <f t="shared" si="38"/>
        <v>0</v>
      </c>
      <c r="M354" s="120">
        <v>11</v>
      </c>
      <c r="N354" s="23">
        <f t="shared" si="39"/>
        <v>1</v>
      </c>
      <c r="O354" s="24">
        <v>11</v>
      </c>
      <c r="P354" s="25">
        <f t="shared" si="40"/>
        <v>1</v>
      </c>
      <c r="Q354" s="34">
        <v>8</v>
      </c>
      <c r="R354" s="35">
        <f t="shared" si="41"/>
        <v>0.72727272727272729</v>
      </c>
    </row>
    <row r="355" spans="1:18">
      <c r="A355" s="1" t="s">
        <v>671</v>
      </c>
      <c r="B355" s="50">
        <v>10</v>
      </c>
      <c r="C355" s="7">
        <v>10</v>
      </c>
      <c r="D355" s="20">
        <f t="shared" si="35"/>
        <v>1</v>
      </c>
      <c r="E355" s="70"/>
      <c r="F355" s="9"/>
      <c r="G355" s="72">
        <v>10</v>
      </c>
      <c r="H355" s="22">
        <f t="shared" si="36"/>
        <v>1</v>
      </c>
      <c r="I355" s="94">
        <v>10</v>
      </c>
      <c r="J355" s="87">
        <f t="shared" si="37"/>
        <v>1</v>
      </c>
      <c r="K355" s="94">
        <v>9</v>
      </c>
      <c r="L355" s="22">
        <f t="shared" si="38"/>
        <v>0.9</v>
      </c>
      <c r="M355" s="120">
        <v>5</v>
      </c>
      <c r="N355" s="23">
        <f t="shared" si="39"/>
        <v>0.5</v>
      </c>
      <c r="O355" s="24">
        <v>10</v>
      </c>
      <c r="P355" s="25">
        <f t="shared" si="40"/>
        <v>1</v>
      </c>
      <c r="Q355" s="34">
        <v>7</v>
      </c>
      <c r="R355" s="35">
        <f t="shared" si="41"/>
        <v>0.7</v>
      </c>
    </row>
    <row r="356" spans="1:18">
      <c r="A356" s="1" t="s">
        <v>672</v>
      </c>
      <c r="B356" s="50">
        <v>8</v>
      </c>
      <c r="C356" s="7">
        <v>8</v>
      </c>
      <c r="D356" s="20">
        <f t="shared" si="35"/>
        <v>1</v>
      </c>
      <c r="E356" s="70"/>
      <c r="F356" s="9"/>
      <c r="G356" s="72">
        <v>7</v>
      </c>
      <c r="H356" s="22">
        <f t="shared" si="36"/>
        <v>0.875</v>
      </c>
      <c r="I356" s="94">
        <v>7</v>
      </c>
      <c r="J356" s="87">
        <f t="shared" si="37"/>
        <v>0.875</v>
      </c>
      <c r="K356" s="94">
        <v>7</v>
      </c>
      <c r="L356" s="22">
        <f t="shared" si="38"/>
        <v>0.875</v>
      </c>
      <c r="M356" s="120">
        <v>0</v>
      </c>
      <c r="N356" s="23">
        <f t="shared" si="39"/>
        <v>0</v>
      </c>
      <c r="O356" s="24">
        <v>8</v>
      </c>
      <c r="P356" s="25">
        <f t="shared" si="40"/>
        <v>1</v>
      </c>
      <c r="Q356" s="34">
        <v>6</v>
      </c>
      <c r="R356" s="35">
        <f t="shared" si="41"/>
        <v>0.75</v>
      </c>
    </row>
    <row r="357" spans="1:18">
      <c r="A357" s="1" t="s">
        <v>673</v>
      </c>
      <c r="B357" s="50">
        <v>11</v>
      </c>
      <c r="C357" s="7">
        <v>7</v>
      </c>
      <c r="D357" s="20">
        <f t="shared" si="35"/>
        <v>0.63636363636363635</v>
      </c>
      <c r="E357" s="70"/>
      <c r="F357" s="9"/>
      <c r="G357" s="72">
        <v>11</v>
      </c>
      <c r="H357" s="22">
        <f t="shared" si="36"/>
        <v>1</v>
      </c>
      <c r="I357" s="94">
        <v>8</v>
      </c>
      <c r="J357" s="87">
        <f t="shared" si="37"/>
        <v>0.72727272727272729</v>
      </c>
      <c r="K357" s="94">
        <v>10</v>
      </c>
      <c r="L357" s="22">
        <f t="shared" si="38"/>
        <v>0.90909090909090906</v>
      </c>
      <c r="M357" s="120">
        <v>0</v>
      </c>
      <c r="N357" s="23">
        <f t="shared" si="39"/>
        <v>0</v>
      </c>
      <c r="O357" s="24">
        <v>7</v>
      </c>
      <c r="P357" s="25">
        <f t="shared" si="40"/>
        <v>0.63636363636363635</v>
      </c>
      <c r="Q357" s="34">
        <v>8</v>
      </c>
      <c r="R357" s="35">
        <f t="shared" si="41"/>
        <v>0.72727272727272729</v>
      </c>
    </row>
    <row r="358" spans="1:18">
      <c r="A358" s="1" t="s">
        <v>674</v>
      </c>
      <c r="B358" s="50">
        <v>11</v>
      </c>
      <c r="C358" s="7">
        <v>11</v>
      </c>
      <c r="D358" s="20">
        <f t="shared" si="35"/>
        <v>1</v>
      </c>
      <c r="E358" s="70"/>
      <c r="F358" s="9"/>
      <c r="G358" s="72">
        <v>11</v>
      </c>
      <c r="H358" s="22">
        <f t="shared" si="36"/>
        <v>1</v>
      </c>
      <c r="I358" s="94">
        <v>11</v>
      </c>
      <c r="J358" s="87">
        <f t="shared" si="37"/>
        <v>1</v>
      </c>
      <c r="K358" s="94">
        <v>11</v>
      </c>
      <c r="L358" s="22">
        <f t="shared" si="38"/>
        <v>1</v>
      </c>
      <c r="M358" s="120">
        <v>9</v>
      </c>
      <c r="N358" s="23">
        <f t="shared" si="39"/>
        <v>0.81818181818181823</v>
      </c>
      <c r="O358" s="24">
        <v>11</v>
      </c>
      <c r="P358" s="25">
        <f t="shared" si="40"/>
        <v>1</v>
      </c>
      <c r="Q358" s="34">
        <v>11</v>
      </c>
      <c r="R358" s="35">
        <f t="shared" si="41"/>
        <v>1</v>
      </c>
    </row>
    <row r="359" spans="1:18">
      <c r="A359" s="1" t="s">
        <v>675</v>
      </c>
      <c r="B359" s="50">
        <v>10</v>
      </c>
      <c r="C359" s="7">
        <v>10</v>
      </c>
      <c r="D359" s="20">
        <f t="shared" si="35"/>
        <v>1</v>
      </c>
      <c r="E359" s="70"/>
      <c r="F359" s="9"/>
      <c r="G359" s="72">
        <v>0</v>
      </c>
      <c r="H359" s="22">
        <f t="shared" si="36"/>
        <v>0</v>
      </c>
      <c r="I359" s="94">
        <v>10</v>
      </c>
      <c r="J359" s="87">
        <f t="shared" si="37"/>
        <v>1</v>
      </c>
      <c r="K359" s="94">
        <v>0</v>
      </c>
      <c r="L359" s="22">
        <f t="shared" si="38"/>
        <v>0</v>
      </c>
      <c r="M359" s="120">
        <v>0</v>
      </c>
      <c r="N359" s="23">
        <f t="shared" si="39"/>
        <v>0</v>
      </c>
      <c r="O359" s="24">
        <v>10</v>
      </c>
      <c r="P359" s="25">
        <f t="shared" si="40"/>
        <v>1</v>
      </c>
      <c r="Q359" s="34">
        <v>6</v>
      </c>
      <c r="R359" s="35">
        <f t="shared" si="41"/>
        <v>0.6</v>
      </c>
    </row>
    <row r="360" spans="1:18">
      <c r="A360" s="1" t="s">
        <v>676</v>
      </c>
      <c r="B360" s="50">
        <v>8</v>
      </c>
      <c r="C360" s="7">
        <v>8</v>
      </c>
      <c r="D360" s="20">
        <f t="shared" si="35"/>
        <v>1</v>
      </c>
      <c r="E360" s="70"/>
      <c r="F360" s="9"/>
      <c r="G360" s="72">
        <v>0</v>
      </c>
      <c r="H360" s="22">
        <f t="shared" si="36"/>
        <v>0</v>
      </c>
      <c r="I360" s="94">
        <v>0</v>
      </c>
      <c r="J360" s="87">
        <f t="shared" si="37"/>
        <v>0</v>
      </c>
      <c r="K360" s="94">
        <v>0</v>
      </c>
      <c r="L360" s="22">
        <f t="shared" si="38"/>
        <v>0</v>
      </c>
      <c r="M360" s="120">
        <v>0</v>
      </c>
      <c r="N360" s="23">
        <f t="shared" si="39"/>
        <v>0</v>
      </c>
      <c r="O360" s="24">
        <v>5</v>
      </c>
      <c r="P360" s="25">
        <f t="shared" si="40"/>
        <v>0.625</v>
      </c>
      <c r="Q360" s="34">
        <v>0</v>
      </c>
      <c r="R360" s="35">
        <f t="shared" si="41"/>
        <v>0</v>
      </c>
    </row>
    <row r="361" spans="1:18">
      <c r="A361" s="1" t="s">
        <v>677</v>
      </c>
      <c r="B361" s="50">
        <v>9</v>
      </c>
      <c r="C361" s="7">
        <v>9</v>
      </c>
      <c r="D361" s="20">
        <f t="shared" si="35"/>
        <v>1</v>
      </c>
      <c r="E361" s="70"/>
      <c r="F361" s="9"/>
      <c r="G361" s="72">
        <v>9</v>
      </c>
      <c r="H361" s="22">
        <f t="shared" si="36"/>
        <v>1</v>
      </c>
      <c r="I361" s="94">
        <v>9</v>
      </c>
      <c r="J361" s="87">
        <f t="shared" si="37"/>
        <v>1</v>
      </c>
      <c r="K361" s="94">
        <v>9</v>
      </c>
      <c r="L361" s="22">
        <f t="shared" si="38"/>
        <v>1</v>
      </c>
      <c r="M361" s="120">
        <v>0</v>
      </c>
      <c r="N361" s="23">
        <f t="shared" si="39"/>
        <v>0</v>
      </c>
      <c r="O361" s="24">
        <v>9</v>
      </c>
      <c r="P361" s="25">
        <f t="shared" si="40"/>
        <v>1</v>
      </c>
      <c r="Q361" s="34">
        <v>0</v>
      </c>
      <c r="R361" s="35">
        <f t="shared" si="41"/>
        <v>0</v>
      </c>
    </row>
    <row r="362" spans="1:18">
      <c r="A362" s="1" t="s">
        <v>678</v>
      </c>
      <c r="B362" s="50">
        <v>10</v>
      </c>
      <c r="C362" s="7">
        <v>7</v>
      </c>
      <c r="D362" s="20">
        <f t="shared" si="35"/>
        <v>0.7</v>
      </c>
      <c r="E362" s="70"/>
      <c r="F362" s="9"/>
      <c r="G362" s="72">
        <v>10</v>
      </c>
      <c r="H362" s="22">
        <f t="shared" si="36"/>
        <v>1</v>
      </c>
      <c r="I362" s="94">
        <v>10</v>
      </c>
      <c r="J362" s="87">
        <f t="shared" si="37"/>
        <v>1</v>
      </c>
      <c r="K362" s="94">
        <v>10</v>
      </c>
      <c r="L362" s="22">
        <f t="shared" si="38"/>
        <v>1</v>
      </c>
      <c r="M362" s="120">
        <v>8</v>
      </c>
      <c r="N362" s="23">
        <f t="shared" si="39"/>
        <v>0.8</v>
      </c>
      <c r="O362" s="24">
        <v>10</v>
      </c>
      <c r="P362" s="25">
        <f t="shared" si="40"/>
        <v>1</v>
      </c>
      <c r="Q362" s="34">
        <v>10</v>
      </c>
      <c r="R362" s="35">
        <f t="shared" si="41"/>
        <v>1</v>
      </c>
    </row>
    <row r="363" spans="1:18">
      <c r="A363" s="1" t="s">
        <v>679</v>
      </c>
      <c r="B363" s="50">
        <v>9</v>
      </c>
      <c r="C363" s="7">
        <v>8</v>
      </c>
      <c r="D363" s="20">
        <f t="shared" si="35"/>
        <v>0.88888888888888884</v>
      </c>
      <c r="E363" s="70"/>
      <c r="F363" s="9"/>
      <c r="G363" s="72">
        <v>3</v>
      </c>
      <c r="H363" s="22">
        <f t="shared" si="36"/>
        <v>0.33333333333333331</v>
      </c>
      <c r="I363" s="94">
        <v>9</v>
      </c>
      <c r="J363" s="87">
        <f t="shared" si="37"/>
        <v>1</v>
      </c>
      <c r="K363" s="94">
        <v>9</v>
      </c>
      <c r="L363" s="22">
        <f t="shared" si="38"/>
        <v>1</v>
      </c>
      <c r="M363" s="120">
        <v>6</v>
      </c>
      <c r="N363" s="23">
        <f t="shared" si="39"/>
        <v>0.66666666666666663</v>
      </c>
      <c r="O363" s="24">
        <v>8</v>
      </c>
      <c r="P363" s="25">
        <f t="shared" si="40"/>
        <v>0.88888888888888884</v>
      </c>
      <c r="Q363" s="34">
        <v>7</v>
      </c>
      <c r="R363" s="35">
        <f t="shared" si="41"/>
        <v>0.77777777777777779</v>
      </c>
    </row>
    <row r="364" spans="1:18">
      <c r="A364" s="1" t="s">
        <v>680</v>
      </c>
      <c r="B364" s="50">
        <v>1</v>
      </c>
      <c r="C364" s="7">
        <v>1</v>
      </c>
      <c r="D364" s="20">
        <f t="shared" si="35"/>
        <v>1</v>
      </c>
      <c r="E364" s="70"/>
      <c r="F364" s="9"/>
      <c r="G364" s="72">
        <v>0</v>
      </c>
      <c r="H364" s="22">
        <f t="shared" si="36"/>
        <v>0</v>
      </c>
      <c r="I364" s="94">
        <v>0</v>
      </c>
      <c r="J364" s="87">
        <f t="shared" si="37"/>
        <v>0</v>
      </c>
      <c r="K364" s="94">
        <v>0</v>
      </c>
      <c r="L364" s="22">
        <f t="shared" si="38"/>
        <v>0</v>
      </c>
      <c r="M364" s="120">
        <v>1</v>
      </c>
      <c r="N364" s="23">
        <f t="shared" si="39"/>
        <v>1</v>
      </c>
      <c r="O364" s="24">
        <v>1</v>
      </c>
      <c r="P364" s="25">
        <f t="shared" si="40"/>
        <v>1</v>
      </c>
      <c r="Q364" s="34">
        <v>1</v>
      </c>
      <c r="R364" s="35">
        <f t="shared" si="41"/>
        <v>1</v>
      </c>
    </row>
    <row r="365" spans="1:18">
      <c r="A365" s="1" t="s">
        <v>681</v>
      </c>
      <c r="B365" s="50">
        <v>18</v>
      </c>
      <c r="C365" s="7">
        <v>16</v>
      </c>
      <c r="D365" s="20">
        <f t="shared" si="35"/>
        <v>0.88888888888888884</v>
      </c>
      <c r="E365" s="70"/>
      <c r="F365" s="9"/>
      <c r="G365" s="72">
        <v>8</v>
      </c>
      <c r="H365" s="22">
        <f t="shared" si="36"/>
        <v>0.44444444444444442</v>
      </c>
      <c r="I365" s="94">
        <v>8</v>
      </c>
      <c r="J365" s="87">
        <f t="shared" si="37"/>
        <v>0.44444444444444442</v>
      </c>
      <c r="K365" s="94">
        <v>6</v>
      </c>
      <c r="L365" s="22">
        <f t="shared" si="38"/>
        <v>0.33333333333333331</v>
      </c>
      <c r="M365" s="120">
        <v>4</v>
      </c>
      <c r="N365" s="23">
        <f t="shared" si="39"/>
        <v>0.22222222222222221</v>
      </c>
      <c r="O365" s="24">
        <v>18</v>
      </c>
      <c r="P365" s="25">
        <f t="shared" si="40"/>
        <v>1</v>
      </c>
      <c r="Q365" s="34">
        <v>0</v>
      </c>
      <c r="R365" s="35">
        <f t="shared" si="41"/>
        <v>0</v>
      </c>
    </row>
    <row r="366" spans="1:18">
      <c r="A366" s="1" t="s">
        <v>682</v>
      </c>
      <c r="B366" s="50">
        <v>12</v>
      </c>
      <c r="C366" s="7">
        <v>12</v>
      </c>
      <c r="D366" s="20">
        <f t="shared" si="35"/>
        <v>1</v>
      </c>
      <c r="E366" s="70"/>
      <c r="F366" s="9"/>
      <c r="G366" s="72">
        <v>12</v>
      </c>
      <c r="H366" s="22">
        <f t="shared" si="36"/>
        <v>1</v>
      </c>
      <c r="I366" s="94">
        <v>9</v>
      </c>
      <c r="J366" s="87">
        <f t="shared" si="37"/>
        <v>0.75</v>
      </c>
      <c r="K366" s="94">
        <v>9</v>
      </c>
      <c r="L366" s="22">
        <f t="shared" si="38"/>
        <v>0.75</v>
      </c>
      <c r="M366" s="120">
        <v>12</v>
      </c>
      <c r="N366" s="23">
        <f t="shared" si="39"/>
        <v>1</v>
      </c>
      <c r="O366" s="24">
        <v>12</v>
      </c>
      <c r="P366" s="25">
        <f t="shared" si="40"/>
        <v>1</v>
      </c>
      <c r="Q366" s="34">
        <v>9</v>
      </c>
      <c r="R366" s="35">
        <f t="shared" si="41"/>
        <v>0.75</v>
      </c>
    </row>
    <row r="367" spans="1:18">
      <c r="A367" s="1" t="s">
        <v>683</v>
      </c>
      <c r="B367" s="50">
        <v>5</v>
      </c>
      <c r="C367" s="7">
        <v>5</v>
      </c>
      <c r="D367" s="20">
        <f t="shared" si="35"/>
        <v>1</v>
      </c>
      <c r="E367" s="70"/>
      <c r="F367" s="9"/>
      <c r="G367" s="72">
        <v>0</v>
      </c>
      <c r="H367" s="22">
        <f t="shared" si="36"/>
        <v>0</v>
      </c>
      <c r="I367" s="94">
        <v>0</v>
      </c>
      <c r="J367" s="87">
        <f t="shared" si="37"/>
        <v>0</v>
      </c>
      <c r="K367" s="94">
        <v>0</v>
      </c>
      <c r="L367" s="22">
        <f t="shared" si="38"/>
        <v>0</v>
      </c>
      <c r="M367" s="120">
        <v>4</v>
      </c>
      <c r="N367" s="23">
        <f t="shared" si="39"/>
        <v>0.8</v>
      </c>
      <c r="O367" s="24">
        <v>5</v>
      </c>
      <c r="P367" s="25">
        <f t="shared" si="40"/>
        <v>1</v>
      </c>
      <c r="Q367" s="34">
        <v>5</v>
      </c>
      <c r="R367" s="35">
        <f t="shared" si="41"/>
        <v>1</v>
      </c>
    </row>
    <row r="368" spans="1:18">
      <c r="A368" s="1" t="s">
        <v>684</v>
      </c>
      <c r="B368" s="50">
        <v>20</v>
      </c>
      <c r="C368" s="7">
        <v>20</v>
      </c>
      <c r="D368" s="20">
        <f t="shared" si="35"/>
        <v>1</v>
      </c>
      <c r="E368" s="70"/>
      <c r="F368" s="9"/>
      <c r="G368" s="72">
        <v>9</v>
      </c>
      <c r="H368" s="22">
        <f t="shared" si="36"/>
        <v>0.45</v>
      </c>
      <c r="I368" s="94">
        <v>18</v>
      </c>
      <c r="J368" s="87">
        <f t="shared" si="37"/>
        <v>0.9</v>
      </c>
      <c r="K368" s="94">
        <v>18</v>
      </c>
      <c r="L368" s="22">
        <f t="shared" si="38"/>
        <v>0.9</v>
      </c>
      <c r="M368" s="120">
        <v>16</v>
      </c>
      <c r="N368" s="23">
        <f t="shared" si="39"/>
        <v>0.8</v>
      </c>
      <c r="O368" s="24">
        <v>20</v>
      </c>
      <c r="P368" s="25">
        <f t="shared" si="40"/>
        <v>1</v>
      </c>
      <c r="Q368" s="34">
        <v>16</v>
      </c>
      <c r="R368" s="35">
        <f t="shared" si="41"/>
        <v>0.8</v>
      </c>
    </row>
    <row r="369" spans="1:18">
      <c r="A369" s="1" t="s">
        <v>685</v>
      </c>
      <c r="B369" s="50">
        <v>9</v>
      </c>
      <c r="C369" s="7">
        <v>9</v>
      </c>
      <c r="D369" s="20">
        <f t="shared" si="35"/>
        <v>1</v>
      </c>
      <c r="E369" s="70"/>
      <c r="F369" s="9"/>
      <c r="G369" s="72">
        <v>6</v>
      </c>
      <c r="H369" s="22">
        <f t="shared" si="36"/>
        <v>0.66666666666666663</v>
      </c>
      <c r="I369" s="94">
        <v>5</v>
      </c>
      <c r="J369" s="87">
        <f t="shared" si="37"/>
        <v>0.55555555555555558</v>
      </c>
      <c r="K369" s="94">
        <v>6</v>
      </c>
      <c r="L369" s="22">
        <f t="shared" si="38"/>
        <v>0.66666666666666663</v>
      </c>
      <c r="M369" s="120">
        <v>6</v>
      </c>
      <c r="N369" s="23">
        <f t="shared" si="39"/>
        <v>0.66666666666666663</v>
      </c>
      <c r="O369" s="24">
        <v>9</v>
      </c>
      <c r="P369" s="25">
        <f t="shared" si="40"/>
        <v>1</v>
      </c>
      <c r="Q369" s="34">
        <v>7</v>
      </c>
      <c r="R369" s="35">
        <f t="shared" si="41"/>
        <v>0.77777777777777779</v>
      </c>
    </row>
    <row r="370" spans="1:18">
      <c r="A370" s="1" t="s">
        <v>686</v>
      </c>
      <c r="B370" s="50">
        <v>6</v>
      </c>
      <c r="C370" s="7">
        <v>6</v>
      </c>
      <c r="D370" s="20">
        <f t="shared" si="35"/>
        <v>1</v>
      </c>
      <c r="E370" s="70"/>
      <c r="F370" s="9"/>
      <c r="G370" s="72">
        <v>6</v>
      </c>
      <c r="H370" s="22">
        <f t="shared" si="36"/>
        <v>1</v>
      </c>
      <c r="I370" s="94">
        <v>6</v>
      </c>
      <c r="J370" s="87">
        <f t="shared" si="37"/>
        <v>1</v>
      </c>
      <c r="K370" s="94">
        <v>6</v>
      </c>
      <c r="L370" s="22">
        <f t="shared" si="38"/>
        <v>1</v>
      </c>
      <c r="M370" s="120">
        <v>6</v>
      </c>
      <c r="N370" s="23">
        <f t="shared" si="39"/>
        <v>1</v>
      </c>
      <c r="O370" s="24">
        <v>6</v>
      </c>
      <c r="P370" s="25">
        <f t="shared" si="40"/>
        <v>1</v>
      </c>
      <c r="Q370" s="34">
        <v>4</v>
      </c>
      <c r="R370" s="35">
        <f t="shared" si="41"/>
        <v>0.66666666666666663</v>
      </c>
    </row>
    <row r="371" spans="1:18">
      <c r="A371" s="1" t="s">
        <v>687</v>
      </c>
      <c r="B371" s="50">
        <v>6</v>
      </c>
      <c r="C371" s="7">
        <v>6</v>
      </c>
      <c r="D371" s="20">
        <f t="shared" si="35"/>
        <v>1</v>
      </c>
      <c r="E371" s="70"/>
      <c r="F371" s="9"/>
      <c r="G371" s="72">
        <v>6</v>
      </c>
      <c r="H371" s="22">
        <f t="shared" si="36"/>
        <v>1</v>
      </c>
      <c r="I371" s="94">
        <v>6</v>
      </c>
      <c r="J371" s="87">
        <f t="shared" si="37"/>
        <v>1</v>
      </c>
      <c r="K371" s="94">
        <v>6</v>
      </c>
      <c r="L371" s="22">
        <f t="shared" si="38"/>
        <v>1</v>
      </c>
      <c r="M371" s="120">
        <v>6</v>
      </c>
      <c r="N371" s="23">
        <f t="shared" si="39"/>
        <v>1</v>
      </c>
      <c r="O371" s="24">
        <v>6</v>
      </c>
      <c r="P371" s="25">
        <f t="shared" si="40"/>
        <v>1</v>
      </c>
      <c r="Q371" s="34">
        <v>4</v>
      </c>
      <c r="R371" s="35">
        <f t="shared" si="41"/>
        <v>0.66666666666666663</v>
      </c>
    </row>
    <row r="372" spans="1:18">
      <c r="A372" s="1" t="s">
        <v>688</v>
      </c>
      <c r="B372" s="50">
        <v>12</v>
      </c>
      <c r="C372" s="7">
        <v>12</v>
      </c>
      <c r="D372" s="20">
        <f t="shared" si="35"/>
        <v>1</v>
      </c>
      <c r="E372" s="70"/>
      <c r="F372" s="9"/>
      <c r="G372" s="72">
        <v>10</v>
      </c>
      <c r="H372" s="22">
        <f t="shared" si="36"/>
        <v>0.83333333333333337</v>
      </c>
      <c r="I372" s="94">
        <v>10</v>
      </c>
      <c r="J372" s="87">
        <f t="shared" si="37"/>
        <v>0.83333333333333337</v>
      </c>
      <c r="K372" s="94">
        <v>12</v>
      </c>
      <c r="L372" s="22">
        <f t="shared" si="38"/>
        <v>1</v>
      </c>
      <c r="M372" s="120">
        <v>12</v>
      </c>
      <c r="N372" s="23">
        <f t="shared" si="39"/>
        <v>1</v>
      </c>
      <c r="O372" s="24">
        <v>12</v>
      </c>
      <c r="P372" s="25">
        <f t="shared" si="40"/>
        <v>1</v>
      </c>
      <c r="Q372" s="34">
        <v>9</v>
      </c>
      <c r="R372" s="35">
        <f t="shared" si="41"/>
        <v>0.75</v>
      </c>
    </row>
    <row r="373" spans="1:18">
      <c r="A373" s="1" t="s">
        <v>689</v>
      </c>
      <c r="B373" s="50">
        <v>8</v>
      </c>
      <c r="C373" s="7">
        <v>8</v>
      </c>
      <c r="D373" s="20">
        <f t="shared" si="35"/>
        <v>1</v>
      </c>
      <c r="E373" s="70"/>
      <c r="F373" s="9"/>
      <c r="G373" s="72">
        <v>6</v>
      </c>
      <c r="H373" s="22">
        <f t="shared" si="36"/>
        <v>0.75</v>
      </c>
      <c r="I373" s="94">
        <v>6</v>
      </c>
      <c r="J373" s="87">
        <f t="shared" si="37"/>
        <v>0.75</v>
      </c>
      <c r="K373" s="94">
        <v>6</v>
      </c>
      <c r="L373" s="22">
        <f t="shared" si="38"/>
        <v>0.75</v>
      </c>
      <c r="M373" s="120">
        <v>0</v>
      </c>
      <c r="N373" s="23">
        <f t="shared" si="39"/>
        <v>0</v>
      </c>
      <c r="O373" s="24">
        <v>8</v>
      </c>
      <c r="P373" s="25">
        <f t="shared" si="40"/>
        <v>1</v>
      </c>
      <c r="Q373" s="34">
        <v>4</v>
      </c>
      <c r="R373" s="35">
        <f t="shared" si="41"/>
        <v>0.5</v>
      </c>
    </row>
    <row r="374" spans="1:18">
      <c r="A374" s="1" t="s">
        <v>690</v>
      </c>
      <c r="B374" s="50">
        <v>8</v>
      </c>
      <c r="C374" s="7">
        <v>7</v>
      </c>
      <c r="D374" s="20">
        <f t="shared" si="35"/>
        <v>0.875</v>
      </c>
      <c r="E374" s="70"/>
      <c r="F374" s="9"/>
      <c r="G374" s="72">
        <v>6</v>
      </c>
      <c r="H374" s="22">
        <f t="shared" si="36"/>
        <v>0.75</v>
      </c>
      <c r="I374" s="94">
        <v>6</v>
      </c>
      <c r="J374" s="87">
        <f t="shared" si="37"/>
        <v>0.75</v>
      </c>
      <c r="K374" s="94">
        <v>6</v>
      </c>
      <c r="L374" s="22">
        <f t="shared" si="38"/>
        <v>0.75</v>
      </c>
      <c r="M374" s="120">
        <v>0</v>
      </c>
      <c r="N374" s="23">
        <f t="shared" si="39"/>
        <v>0</v>
      </c>
      <c r="O374" s="24">
        <v>0</v>
      </c>
      <c r="P374" s="25">
        <f t="shared" si="40"/>
        <v>0</v>
      </c>
      <c r="Q374" s="34">
        <v>0</v>
      </c>
      <c r="R374" s="35">
        <f t="shared" si="41"/>
        <v>0</v>
      </c>
    </row>
    <row r="375" spans="1:18">
      <c r="A375" s="1" t="s">
        <v>691</v>
      </c>
      <c r="B375" s="50">
        <v>17</v>
      </c>
      <c r="C375" s="7">
        <v>7</v>
      </c>
      <c r="D375" s="20">
        <f t="shared" si="35"/>
        <v>0.41176470588235292</v>
      </c>
      <c r="E375" s="70"/>
      <c r="F375" s="9"/>
      <c r="G375" s="72">
        <v>6</v>
      </c>
      <c r="H375" s="22">
        <f t="shared" si="36"/>
        <v>0.35294117647058826</v>
      </c>
      <c r="I375" s="94">
        <v>0</v>
      </c>
      <c r="J375" s="87">
        <f t="shared" si="37"/>
        <v>0</v>
      </c>
      <c r="K375" s="94">
        <v>6</v>
      </c>
      <c r="L375" s="22">
        <f t="shared" si="38"/>
        <v>0.35294117647058826</v>
      </c>
      <c r="M375" s="120">
        <v>6</v>
      </c>
      <c r="N375" s="23">
        <f t="shared" si="39"/>
        <v>0.35294117647058826</v>
      </c>
      <c r="O375" s="24">
        <v>15</v>
      </c>
      <c r="P375" s="25">
        <f t="shared" si="40"/>
        <v>0.88235294117647056</v>
      </c>
      <c r="Q375" s="34">
        <v>16</v>
      </c>
      <c r="R375" s="35">
        <f t="shared" si="41"/>
        <v>0.94117647058823528</v>
      </c>
    </row>
    <row r="376" spans="1:18">
      <c r="A376" s="1" t="s">
        <v>692</v>
      </c>
      <c r="B376" s="50">
        <v>11</v>
      </c>
      <c r="C376" s="7">
        <v>6</v>
      </c>
      <c r="D376" s="20">
        <f t="shared" si="35"/>
        <v>0.54545454545454541</v>
      </c>
      <c r="E376" s="70"/>
      <c r="F376" s="9"/>
      <c r="G376" s="72">
        <v>0</v>
      </c>
      <c r="H376" s="22">
        <f t="shared" si="36"/>
        <v>0</v>
      </c>
      <c r="I376" s="94">
        <v>11</v>
      </c>
      <c r="J376" s="87">
        <f t="shared" si="37"/>
        <v>1</v>
      </c>
      <c r="K376" s="94">
        <v>0</v>
      </c>
      <c r="L376" s="22">
        <f t="shared" si="38"/>
        <v>0</v>
      </c>
      <c r="M376" s="120">
        <v>0</v>
      </c>
      <c r="N376" s="23">
        <f t="shared" si="39"/>
        <v>0</v>
      </c>
      <c r="O376" s="24">
        <v>6</v>
      </c>
      <c r="P376" s="25">
        <f t="shared" si="40"/>
        <v>0.54545454545454541</v>
      </c>
      <c r="Q376" s="34">
        <v>11</v>
      </c>
      <c r="R376" s="35">
        <f t="shared" si="41"/>
        <v>1</v>
      </c>
    </row>
    <row r="377" spans="1:18">
      <c r="A377" s="1" t="s">
        <v>692</v>
      </c>
      <c r="B377" s="50">
        <v>11</v>
      </c>
      <c r="C377" s="7">
        <v>11</v>
      </c>
      <c r="D377" s="20">
        <f t="shared" si="35"/>
        <v>1</v>
      </c>
      <c r="E377" s="70"/>
      <c r="F377" s="9"/>
      <c r="G377" s="72">
        <v>7</v>
      </c>
      <c r="H377" s="22">
        <f t="shared" si="36"/>
        <v>0.63636363636363635</v>
      </c>
      <c r="I377" s="94">
        <v>9</v>
      </c>
      <c r="J377" s="87">
        <f t="shared" si="37"/>
        <v>0.81818181818181823</v>
      </c>
      <c r="K377" s="94">
        <v>0</v>
      </c>
      <c r="L377" s="22">
        <f t="shared" si="38"/>
        <v>0</v>
      </c>
      <c r="M377" s="120">
        <v>0</v>
      </c>
      <c r="N377" s="23">
        <f t="shared" si="39"/>
        <v>0</v>
      </c>
      <c r="O377" s="24">
        <v>6</v>
      </c>
      <c r="P377" s="25">
        <f t="shared" si="40"/>
        <v>0.54545454545454541</v>
      </c>
      <c r="Q377" s="34">
        <v>11</v>
      </c>
      <c r="R377" s="35">
        <f t="shared" si="41"/>
        <v>1</v>
      </c>
    </row>
    <row r="378" spans="1:18">
      <c r="A378" s="1" t="s">
        <v>693</v>
      </c>
      <c r="B378" s="50">
        <v>70</v>
      </c>
      <c r="C378" s="7">
        <v>67</v>
      </c>
      <c r="D378" s="20">
        <f t="shared" si="35"/>
        <v>0.95714285714285718</v>
      </c>
      <c r="E378" s="70"/>
      <c r="F378" s="9"/>
      <c r="G378" s="72">
        <v>16</v>
      </c>
      <c r="H378" s="22">
        <f t="shared" si="36"/>
        <v>0.22857142857142856</v>
      </c>
      <c r="I378" s="94">
        <v>21</v>
      </c>
      <c r="J378" s="87">
        <f t="shared" si="37"/>
        <v>0.3</v>
      </c>
      <c r="K378" s="94">
        <v>20</v>
      </c>
      <c r="L378" s="22">
        <f t="shared" si="38"/>
        <v>0.2857142857142857</v>
      </c>
      <c r="M378" s="120">
        <v>14</v>
      </c>
      <c r="N378" s="23">
        <f t="shared" si="39"/>
        <v>0.2</v>
      </c>
      <c r="O378" s="24">
        <v>61</v>
      </c>
      <c r="P378" s="25">
        <f t="shared" si="40"/>
        <v>0.87142857142857144</v>
      </c>
      <c r="Q378" s="34">
        <v>11</v>
      </c>
      <c r="R378" s="35">
        <f t="shared" si="41"/>
        <v>0.15714285714285714</v>
      </c>
    </row>
    <row r="379" spans="1:18">
      <c r="A379" s="1" t="s">
        <v>694</v>
      </c>
      <c r="B379" s="50">
        <v>15</v>
      </c>
      <c r="C379" s="7">
        <v>15</v>
      </c>
      <c r="D379" s="20">
        <f t="shared" si="35"/>
        <v>1</v>
      </c>
      <c r="E379" s="70"/>
      <c r="F379" s="9"/>
      <c r="G379" s="72">
        <v>9</v>
      </c>
      <c r="H379" s="22">
        <f t="shared" si="36"/>
        <v>0.6</v>
      </c>
      <c r="I379" s="94">
        <v>9</v>
      </c>
      <c r="J379" s="87">
        <f t="shared" si="37"/>
        <v>0.6</v>
      </c>
      <c r="K379" s="94">
        <v>0</v>
      </c>
      <c r="L379" s="22">
        <f t="shared" si="38"/>
        <v>0</v>
      </c>
      <c r="M379" s="120">
        <v>0</v>
      </c>
      <c r="N379" s="23">
        <f t="shared" si="39"/>
        <v>0</v>
      </c>
      <c r="O379" s="24">
        <v>15</v>
      </c>
      <c r="P379" s="25">
        <f t="shared" si="40"/>
        <v>1</v>
      </c>
      <c r="Q379" s="34">
        <v>0</v>
      </c>
      <c r="R379" s="35">
        <f t="shared" si="41"/>
        <v>0</v>
      </c>
    </row>
    <row r="380" spans="1:18">
      <c r="A380" s="1" t="s">
        <v>695</v>
      </c>
      <c r="B380" s="50">
        <v>10</v>
      </c>
      <c r="C380" s="7">
        <v>10</v>
      </c>
      <c r="D380" s="20">
        <f t="shared" si="35"/>
        <v>1</v>
      </c>
      <c r="E380" s="70"/>
      <c r="F380" s="9"/>
      <c r="G380" s="72">
        <v>9</v>
      </c>
      <c r="H380" s="22">
        <f t="shared" si="36"/>
        <v>0.9</v>
      </c>
      <c r="I380" s="94">
        <v>9</v>
      </c>
      <c r="J380" s="87">
        <f t="shared" si="37"/>
        <v>0.9</v>
      </c>
      <c r="K380" s="94">
        <v>9</v>
      </c>
      <c r="L380" s="22">
        <f t="shared" si="38"/>
        <v>0.9</v>
      </c>
      <c r="M380" s="120">
        <v>0</v>
      </c>
      <c r="N380" s="23">
        <f t="shared" si="39"/>
        <v>0</v>
      </c>
      <c r="O380" s="24">
        <v>10</v>
      </c>
      <c r="P380" s="25">
        <f t="shared" si="40"/>
        <v>1</v>
      </c>
      <c r="Q380" s="34">
        <v>8</v>
      </c>
      <c r="R380" s="35">
        <f t="shared" si="41"/>
        <v>0.8</v>
      </c>
    </row>
    <row r="381" spans="1:18">
      <c r="A381" s="1" t="s">
        <v>696</v>
      </c>
      <c r="B381" s="50">
        <v>75</v>
      </c>
      <c r="C381" s="7">
        <v>75</v>
      </c>
      <c r="D381" s="20">
        <f t="shared" si="35"/>
        <v>1</v>
      </c>
      <c r="E381" s="70"/>
      <c r="F381" s="9"/>
      <c r="G381" s="72">
        <v>23</v>
      </c>
      <c r="H381" s="22">
        <f t="shared" si="36"/>
        <v>0.30666666666666664</v>
      </c>
      <c r="I381" s="94">
        <v>30</v>
      </c>
      <c r="J381" s="87">
        <f t="shared" si="37"/>
        <v>0.4</v>
      </c>
      <c r="K381" s="94">
        <v>12</v>
      </c>
      <c r="L381" s="22">
        <f t="shared" si="38"/>
        <v>0.16</v>
      </c>
      <c r="M381" s="120">
        <v>0</v>
      </c>
      <c r="N381" s="23">
        <f t="shared" si="39"/>
        <v>0</v>
      </c>
      <c r="O381" s="24">
        <v>75</v>
      </c>
      <c r="P381" s="25">
        <f t="shared" si="40"/>
        <v>1</v>
      </c>
      <c r="Q381" s="34">
        <v>66</v>
      </c>
      <c r="R381" s="35">
        <f t="shared" si="41"/>
        <v>0.88</v>
      </c>
    </row>
    <row r="382" spans="1:18">
      <c r="A382" s="1" t="s">
        <v>697</v>
      </c>
      <c r="B382" s="50">
        <v>16</v>
      </c>
      <c r="C382" s="7">
        <v>16</v>
      </c>
      <c r="D382" s="20">
        <f t="shared" si="35"/>
        <v>1</v>
      </c>
      <c r="E382" s="70"/>
      <c r="F382" s="9"/>
      <c r="G382" s="72">
        <v>16</v>
      </c>
      <c r="H382" s="22">
        <f t="shared" si="36"/>
        <v>1</v>
      </c>
      <c r="I382" s="94">
        <v>16</v>
      </c>
      <c r="J382" s="87">
        <f t="shared" si="37"/>
        <v>1</v>
      </c>
      <c r="K382" s="94">
        <v>16</v>
      </c>
      <c r="L382" s="22">
        <f t="shared" si="38"/>
        <v>1</v>
      </c>
      <c r="M382" s="120">
        <v>14</v>
      </c>
      <c r="N382" s="23">
        <f t="shared" si="39"/>
        <v>0.875</v>
      </c>
      <c r="O382" s="24">
        <v>16</v>
      </c>
      <c r="P382" s="25">
        <f t="shared" si="40"/>
        <v>1</v>
      </c>
      <c r="Q382" s="34">
        <v>2</v>
      </c>
      <c r="R382" s="35">
        <f t="shared" si="41"/>
        <v>0.125</v>
      </c>
    </row>
    <row r="383" spans="1:18">
      <c r="A383" s="1" t="s">
        <v>698</v>
      </c>
      <c r="B383" s="50">
        <v>11</v>
      </c>
      <c r="C383" s="7">
        <v>11</v>
      </c>
      <c r="D383" s="20">
        <f t="shared" si="35"/>
        <v>1</v>
      </c>
      <c r="E383" s="70"/>
      <c r="F383" s="9"/>
      <c r="G383" s="72">
        <v>11</v>
      </c>
      <c r="H383" s="22">
        <f t="shared" si="36"/>
        <v>1</v>
      </c>
      <c r="I383" s="94">
        <v>11</v>
      </c>
      <c r="J383" s="87">
        <f t="shared" si="37"/>
        <v>1</v>
      </c>
      <c r="K383" s="94">
        <v>11</v>
      </c>
      <c r="L383" s="22">
        <f t="shared" si="38"/>
        <v>1</v>
      </c>
      <c r="M383" s="120">
        <v>10</v>
      </c>
      <c r="N383" s="23">
        <f t="shared" si="39"/>
        <v>0.90909090909090906</v>
      </c>
      <c r="O383" s="24">
        <v>11</v>
      </c>
      <c r="P383" s="25">
        <f t="shared" si="40"/>
        <v>1</v>
      </c>
      <c r="Q383" s="34">
        <v>8</v>
      </c>
      <c r="R383" s="35">
        <f t="shared" si="41"/>
        <v>0.72727272727272729</v>
      </c>
    </row>
    <row r="384" spans="1:18">
      <c r="A384" s="1" t="s">
        <v>699</v>
      </c>
      <c r="B384" s="50">
        <v>31</v>
      </c>
      <c r="C384" s="7">
        <v>31</v>
      </c>
      <c r="D384" s="20">
        <f t="shared" si="35"/>
        <v>1</v>
      </c>
      <c r="E384" s="70"/>
      <c r="F384" s="9"/>
      <c r="G384" s="72">
        <v>5</v>
      </c>
      <c r="H384" s="22">
        <f t="shared" si="36"/>
        <v>0.16129032258064516</v>
      </c>
      <c r="I384" s="94">
        <v>0</v>
      </c>
      <c r="J384" s="87">
        <f t="shared" si="37"/>
        <v>0</v>
      </c>
      <c r="K384" s="94">
        <v>0</v>
      </c>
      <c r="L384" s="22">
        <f t="shared" si="38"/>
        <v>0</v>
      </c>
      <c r="M384" s="120">
        <v>0</v>
      </c>
      <c r="N384" s="23">
        <f t="shared" si="39"/>
        <v>0</v>
      </c>
      <c r="O384" s="24">
        <v>31</v>
      </c>
      <c r="P384" s="25">
        <f t="shared" si="40"/>
        <v>1</v>
      </c>
      <c r="Q384" s="34">
        <v>5</v>
      </c>
      <c r="R384" s="35">
        <f t="shared" si="41"/>
        <v>0.16129032258064516</v>
      </c>
    </row>
    <row r="385" spans="1:18">
      <c r="A385" s="1" t="s">
        <v>700</v>
      </c>
      <c r="B385" s="50">
        <v>15</v>
      </c>
      <c r="C385" s="7">
        <v>13</v>
      </c>
      <c r="D385" s="20">
        <f t="shared" si="35"/>
        <v>0.8666666666666667</v>
      </c>
      <c r="E385" s="70"/>
      <c r="F385" s="9"/>
      <c r="G385" s="72">
        <v>15</v>
      </c>
      <c r="H385" s="22">
        <f t="shared" si="36"/>
        <v>1</v>
      </c>
      <c r="I385" s="94">
        <v>14</v>
      </c>
      <c r="J385" s="87">
        <f t="shared" si="37"/>
        <v>0.93333333333333335</v>
      </c>
      <c r="K385" s="94">
        <v>15</v>
      </c>
      <c r="L385" s="22">
        <f t="shared" si="38"/>
        <v>1</v>
      </c>
      <c r="M385" s="120">
        <v>0</v>
      </c>
      <c r="N385" s="23">
        <f t="shared" si="39"/>
        <v>0</v>
      </c>
      <c r="O385" s="24">
        <v>13</v>
      </c>
      <c r="P385" s="25">
        <f t="shared" si="40"/>
        <v>0.8666666666666667</v>
      </c>
      <c r="Q385" s="34">
        <v>0</v>
      </c>
      <c r="R385" s="35">
        <f t="shared" si="41"/>
        <v>0</v>
      </c>
    </row>
    <row r="386" spans="1:18">
      <c r="A386" s="1" t="s">
        <v>701</v>
      </c>
      <c r="B386" s="50">
        <v>13</v>
      </c>
      <c r="C386" s="7">
        <v>13</v>
      </c>
      <c r="D386" s="20">
        <f t="shared" si="35"/>
        <v>1</v>
      </c>
      <c r="E386" s="70"/>
      <c r="F386" s="9"/>
      <c r="G386" s="72">
        <v>13</v>
      </c>
      <c r="H386" s="22">
        <f t="shared" si="36"/>
        <v>1</v>
      </c>
      <c r="I386" s="94">
        <v>6</v>
      </c>
      <c r="J386" s="87">
        <f t="shared" si="37"/>
        <v>0.46153846153846156</v>
      </c>
      <c r="K386" s="94">
        <v>12</v>
      </c>
      <c r="L386" s="22">
        <f t="shared" si="38"/>
        <v>0.92307692307692313</v>
      </c>
      <c r="M386" s="120">
        <v>2</v>
      </c>
      <c r="N386" s="23">
        <f t="shared" si="39"/>
        <v>0.15384615384615385</v>
      </c>
      <c r="O386" s="24">
        <v>13</v>
      </c>
      <c r="P386" s="25">
        <f t="shared" si="40"/>
        <v>1</v>
      </c>
      <c r="Q386" s="34">
        <v>10</v>
      </c>
      <c r="R386" s="35">
        <f t="shared" si="41"/>
        <v>0.76923076923076927</v>
      </c>
    </row>
    <row r="387" spans="1:18">
      <c r="A387" s="1" t="s">
        <v>702</v>
      </c>
      <c r="B387" s="50">
        <v>35</v>
      </c>
      <c r="C387" s="7">
        <v>35</v>
      </c>
      <c r="D387" s="20">
        <f t="shared" si="35"/>
        <v>1</v>
      </c>
      <c r="E387" s="70"/>
      <c r="F387" s="9"/>
      <c r="G387" s="72">
        <v>23</v>
      </c>
      <c r="H387" s="22">
        <f t="shared" si="36"/>
        <v>0.65714285714285714</v>
      </c>
      <c r="I387" s="94">
        <v>25</v>
      </c>
      <c r="J387" s="87">
        <f t="shared" si="37"/>
        <v>0.7142857142857143</v>
      </c>
      <c r="K387" s="94">
        <v>17</v>
      </c>
      <c r="L387" s="22">
        <f t="shared" si="38"/>
        <v>0.48571428571428571</v>
      </c>
      <c r="M387" s="120">
        <v>21</v>
      </c>
      <c r="N387" s="23">
        <f t="shared" si="39"/>
        <v>0.6</v>
      </c>
      <c r="O387" s="24">
        <v>35</v>
      </c>
      <c r="P387" s="25">
        <f t="shared" si="40"/>
        <v>1</v>
      </c>
      <c r="Q387" s="34">
        <v>35</v>
      </c>
      <c r="R387" s="35">
        <f t="shared" si="41"/>
        <v>1</v>
      </c>
    </row>
    <row r="388" spans="1:18">
      <c r="A388" s="1" t="s">
        <v>703</v>
      </c>
      <c r="B388" s="50">
        <v>18</v>
      </c>
      <c r="C388" s="7">
        <v>18</v>
      </c>
      <c r="D388" s="20">
        <f t="shared" si="35"/>
        <v>1</v>
      </c>
      <c r="E388" s="70"/>
      <c r="F388" s="9"/>
      <c r="G388" s="72">
        <v>18</v>
      </c>
      <c r="H388" s="22">
        <f t="shared" si="36"/>
        <v>1</v>
      </c>
      <c r="I388" s="94">
        <v>9</v>
      </c>
      <c r="J388" s="87">
        <f t="shared" si="37"/>
        <v>0.5</v>
      </c>
      <c r="K388" s="94">
        <v>0</v>
      </c>
      <c r="L388" s="22">
        <f t="shared" si="38"/>
        <v>0</v>
      </c>
      <c r="M388" s="120">
        <v>18</v>
      </c>
      <c r="N388" s="23">
        <f t="shared" si="39"/>
        <v>1</v>
      </c>
      <c r="O388" s="24">
        <v>18</v>
      </c>
      <c r="P388" s="25">
        <f t="shared" si="40"/>
        <v>1</v>
      </c>
      <c r="Q388" s="34">
        <v>18</v>
      </c>
      <c r="R388" s="35">
        <f t="shared" si="41"/>
        <v>1</v>
      </c>
    </row>
    <row r="389" spans="1:18">
      <c r="A389" s="1" t="s">
        <v>704</v>
      </c>
      <c r="B389" s="50">
        <v>3</v>
      </c>
      <c r="C389" s="7">
        <v>3</v>
      </c>
      <c r="D389" s="20">
        <f t="shared" ref="D389:D452" si="42">C389/B389</f>
        <v>1</v>
      </c>
      <c r="E389" s="70"/>
      <c r="F389" s="9"/>
      <c r="G389" s="72">
        <v>0</v>
      </c>
      <c r="H389" s="22">
        <f t="shared" ref="H389:H452" si="43">G389/B389</f>
        <v>0</v>
      </c>
      <c r="I389" s="94">
        <v>0</v>
      </c>
      <c r="J389" s="87">
        <f t="shared" ref="J389:J452" si="44">I389/B389</f>
        <v>0</v>
      </c>
      <c r="K389" s="94">
        <v>0</v>
      </c>
      <c r="L389" s="22">
        <f t="shared" ref="L389:L452" si="45">K389/B389</f>
        <v>0</v>
      </c>
      <c r="M389" s="120">
        <v>3</v>
      </c>
      <c r="N389" s="23">
        <f t="shared" ref="N389:N452" si="46">M389/B389</f>
        <v>1</v>
      </c>
      <c r="O389" s="24">
        <v>3</v>
      </c>
      <c r="P389" s="25">
        <f t="shared" ref="P389:P452" si="47">O389/B389</f>
        <v>1</v>
      </c>
      <c r="Q389" s="34">
        <v>3</v>
      </c>
      <c r="R389" s="35">
        <f t="shared" ref="R389:R452" si="48">Q389/B389</f>
        <v>1</v>
      </c>
    </row>
    <row r="390" spans="1:18">
      <c r="A390" s="1" t="s">
        <v>705</v>
      </c>
      <c r="B390" s="50">
        <v>16</v>
      </c>
      <c r="C390" s="7">
        <v>16</v>
      </c>
      <c r="D390" s="20">
        <f t="shared" si="42"/>
        <v>1</v>
      </c>
      <c r="E390" s="70"/>
      <c r="F390" s="9"/>
      <c r="G390" s="72">
        <v>14</v>
      </c>
      <c r="H390" s="22">
        <f t="shared" si="43"/>
        <v>0.875</v>
      </c>
      <c r="I390" s="94">
        <v>16</v>
      </c>
      <c r="J390" s="87">
        <f t="shared" si="44"/>
        <v>1</v>
      </c>
      <c r="K390" s="94">
        <v>16</v>
      </c>
      <c r="L390" s="22">
        <f t="shared" si="45"/>
        <v>1</v>
      </c>
      <c r="M390" s="120">
        <v>0</v>
      </c>
      <c r="N390" s="23">
        <f t="shared" si="46"/>
        <v>0</v>
      </c>
      <c r="O390" s="24">
        <v>16</v>
      </c>
      <c r="P390" s="25">
        <f t="shared" si="47"/>
        <v>1</v>
      </c>
      <c r="Q390" s="34">
        <v>0</v>
      </c>
      <c r="R390" s="35">
        <f t="shared" si="48"/>
        <v>0</v>
      </c>
    </row>
    <row r="391" spans="1:18">
      <c r="A391" s="1" t="s">
        <v>706</v>
      </c>
      <c r="B391" s="50">
        <v>7</v>
      </c>
      <c r="C391" s="7">
        <v>6</v>
      </c>
      <c r="D391" s="20">
        <f t="shared" si="42"/>
        <v>0.8571428571428571</v>
      </c>
      <c r="E391" s="70"/>
      <c r="F391" s="9"/>
      <c r="G391" s="72">
        <v>7</v>
      </c>
      <c r="H391" s="22">
        <f t="shared" si="43"/>
        <v>1</v>
      </c>
      <c r="I391" s="94">
        <v>7</v>
      </c>
      <c r="J391" s="87">
        <f t="shared" si="44"/>
        <v>1</v>
      </c>
      <c r="K391" s="94">
        <v>7</v>
      </c>
      <c r="L391" s="22">
        <f t="shared" si="45"/>
        <v>1</v>
      </c>
      <c r="M391" s="120">
        <v>0</v>
      </c>
      <c r="N391" s="23">
        <f t="shared" si="46"/>
        <v>0</v>
      </c>
      <c r="O391" s="24">
        <v>6</v>
      </c>
      <c r="P391" s="25">
        <f t="shared" si="47"/>
        <v>0.8571428571428571</v>
      </c>
      <c r="Q391" s="34">
        <v>6</v>
      </c>
      <c r="R391" s="35">
        <f t="shared" si="48"/>
        <v>0.8571428571428571</v>
      </c>
    </row>
    <row r="392" spans="1:18">
      <c r="A392" s="1" t="s">
        <v>707</v>
      </c>
      <c r="B392" s="50">
        <v>10</v>
      </c>
      <c r="C392" s="7">
        <v>9</v>
      </c>
      <c r="D392" s="20">
        <f t="shared" si="42"/>
        <v>0.9</v>
      </c>
      <c r="E392" s="70"/>
      <c r="F392" s="9"/>
      <c r="G392" s="72">
        <v>6</v>
      </c>
      <c r="H392" s="22">
        <f t="shared" si="43"/>
        <v>0.6</v>
      </c>
      <c r="I392" s="94">
        <v>7</v>
      </c>
      <c r="J392" s="87">
        <f t="shared" si="44"/>
        <v>0.7</v>
      </c>
      <c r="K392" s="94">
        <v>6</v>
      </c>
      <c r="L392" s="22">
        <f t="shared" si="45"/>
        <v>0.6</v>
      </c>
      <c r="M392" s="120">
        <v>10</v>
      </c>
      <c r="N392" s="23">
        <f t="shared" si="46"/>
        <v>1</v>
      </c>
      <c r="O392" s="24">
        <v>10</v>
      </c>
      <c r="P392" s="25">
        <f t="shared" si="47"/>
        <v>1</v>
      </c>
      <c r="Q392" s="34">
        <v>10</v>
      </c>
      <c r="R392" s="35">
        <f t="shared" si="48"/>
        <v>1</v>
      </c>
    </row>
    <row r="393" spans="1:18">
      <c r="A393" s="1" t="s">
        <v>708</v>
      </c>
      <c r="B393" s="50">
        <v>13</v>
      </c>
      <c r="C393" s="7">
        <v>13</v>
      </c>
      <c r="D393" s="20">
        <f t="shared" si="42"/>
        <v>1</v>
      </c>
      <c r="E393" s="70"/>
      <c r="F393" s="9"/>
      <c r="G393" s="72">
        <v>4</v>
      </c>
      <c r="H393" s="22">
        <f t="shared" si="43"/>
        <v>0.30769230769230771</v>
      </c>
      <c r="I393" s="94">
        <v>4</v>
      </c>
      <c r="J393" s="87">
        <f t="shared" si="44"/>
        <v>0.30769230769230771</v>
      </c>
      <c r="K393" s="94">
        <v>0</v>
      </c>
      <c r="L393" s="22">
        <f t="shared" si="45"/>
        <v>0</v>
      </c>
      <c r="M393" s="120">
        <v>0</v>
      </c>
      <c r="N393" s="23">
        <f t="shared" si="46"/>
        <v>0</v>
      </c>
      <c r="O393" s="24">
        <v>13</v>
      </c>
      <c r="P393" s="25">
        <f t="shared" si="47"/>
        <v>1</v>
      </c>
      <c r="Q393" s="34">
        <v>13</v>
      </c>
      <c r="R393" s="35">
        <f t="shared" si="48"/>
        <v>1</v>
      </c>
    </row>
    <row r="394" spans="1:18">
      <c r="A394" s="1" t="s">
        <v>709</v>
      </c>
      <c r="B394" s="50">
        <v>8</v>
      </c>
      <c r="C394" s="7">
        <v>8</v>
      </c>
      <c r="D394" s="20">
        <f t="shared" si="42"/>
        <v>1</v>
      </c>
      <c r="E394" s="70"/>
      <c r="F394" s="9"/>
      <c r="G394" s="72">
        <v>5</v>
      </c>
      <c r="H394" s="22">
        <f t="shared" si="43"/>
        <v>0.625</v>
      </c>
      <c r="I394" s="94">
        <v>6</v>
      </c>
      <c r="J394" s="87">
        <f t="shared" si="44"/>
        <v>0.75</v>
      </c>
      <c r="K394" s="94">
        <v>6</v>
      </c>
      <c r="L394" s="22">
        <f t="shared" si="45"/>
        <v>0.75</v>
      </c>
      <c r="M394" s="120">
        <v>8</v>
      </c>
      <c r="N394" s="23">
        <f t="shared" si="46"/>
        <v>1</v>
      </c>
      <c r="O394" s="24">
        <v>8</v>
      </c>
      <c r="P394" s="25">
        <f t="shared" si="47"/>
        <v>1</v>
      </c>
      <c r="Q394" s="34">
        <v>0</v>
      </c>
      <c r="R394" s="35">
        <f t="shared" si="48"/>
        <v>0</v>
      </c>
    </row>
    <row r="395" spans="1:18">
      <c r="A395" s="1" t="s">
        <v>710</v>
      </c>
      <c r="B395" s="50">
        <v>14</v>
      </c>
      <c r="C395" s="7">
        <v>13</v>
      </c>
      <c r="D395" s="20">
        <f t="shared" si="42"/>
        <v>0.9285714285714286</v>
      </c>
      <c r="E395" s="70"/>
      <c r="F395" s="9"/>
      <c r="G395" s="72">
        <v>10</v>
      </c>
      <c r="H395" s="22">
        <f t="shared" si="43"/>
        <v>0.7142857142857143</v>
      </c>
      <c r="I395" s="94">
        <v>10</v>
      </c>
      <c r="J395" s="87">
        <f t="shared" si="44"/>
        <v>0.7142857142857143</v>
      </c>
      <c r="K395" s="94">
        <v>8</v>
      </c>
      <c r="L395" s="22">
        <f t="shared" si="45"/>
        <v>0.5714285714285714</v>
      </c>
      <c r="M395" s="120">
        <v>0</v>
      </c>
      <c r="N395" s="23">
        <f t="shared" si="46"/>
        <v>0</v>
      </c>
      <c r="O395" s="24">
        <v>10</v>
      </c>
      <c r="P395" s="25">
        <f t="shared" si="47"/>
        <v>0.7142857142857143</v>
      </c>
      <c r="Q395" s="34">
        <v>0</v>
      </c>
      <c r="R395" s="35">
        <f t="shared" si="48"/>
        <v>0</v>
      </c>
    </row>
    <row r="396" spans="1:18">
      <c r="A396" s="1" t="s">
        <v>711</v>
      </c>
      <c r="B396" s="50">
        <v>14</v>
      </c>
      <c r="C396" s="7">
        <v>14</v>
      </c>
      <c r="D396" s="20">
        <f t="shared" si="42"/>
        <v>1</v>
      </c>
      <c r="E396" s="70"/>
      <c r="F396" s="9"/>
      <c r="G396" s="72">
        <v>0</v>
      </c>
      <c r="H396" s="22">
        <f t="shared" si="43"/>
        <v>0</v>
      </c>
      <c r="I396" s="94">
        <v>0</v>
      </c>
      <c r="J396" s="87">
        <f t="shared" si="44"/>
        <v>0</v>
      </c>
      <c r="K396" s="94">
        <v>0</v>
      </c>
      <c r="L396" s="22">
        <f t="shared" si="45"/>
        <v>0</v>
      </c>
      <c r="M396" s="120">
        <v>0</v>
      </c>
      <c r="N396" s="23">
        <f t="shared" si="46"/>
        <v>0</v>
      </c>
      <c r="O396" s="24">
        <v>14</v>
      </c>
      <c r="P396" s="25">
        <f t="shared" si="47"/>
        <v>1</v>
      </c>
      <c r="Q396" s="34">
        <v>14</v>
      </c>
      <c r="R396" s="35">
        <f t="shared" si="48"/>
        <v>1</v>
      </c>
    </row>
    <row r="397" spans="1:18">
      <c r="A397" s="1" t="s">
        <v>712</v>
      </c>
      <c r="B397" s="50">
        <v>12</v>
      </c>
      <c r="C397" s="7">
        <v>11</v>
      </c>
      <c r="D397" s="20">
        <f t="shared" si="42"/>
        <v>0.91666666666666663</v>
      </c>
      <c r="E397" s="70"/>
      <c r="F397" s="9"/>
      <c r="G397" s="72">
        <v>0</v>
      </c>
      <c r="H397" s="22">
        <f t="shared" si="43"/>
        <v>0</v>
      </c>
      <c r="I397" s="94">
        <v>0</v>
      </c>
      <c r="J397" s="87">
        <f t="shared" si="44"/>
        <v>0</v>
      </c>
      <c r="K397" s="94">
        <v>0</v>
      </c>
      <c r="L397" s="22">
        <f t="shared" si="45"/>
        <v>0</v>
      </c>
      <c r="M397" s="120">
        <v>9</v>
      </c>
      <c r="N397" s="23">
        <f t="shared" si="46"/>
        <v>0.75</v>
      </c>
      <c r="O397" s="24">
        <v>11</v>
      </c>
      <c r="P397" s="25">
        <f t="shared" si="47"/>
        <v>0.91666666666666663</v>
      </c>
      <c r="Q397" s="34">
        <v>8</v>
      </c>
      <c r="R397" s="35">
        <f t="shared" si="48"/>
        <v>0.66666666666666663</v>
      </c>
    </row>
    <row r="398" spans="1:18">
      <c r="A398" s="1" t="s">
        <v>713</v>
      </c>
      <c r="B398" s="50">
        <v>16</v>
      </c>
      <c r="C398" s="7">
        <v>14</v>
      </c>
      <c r="D398" s="20">
        <f t="shared" si="42"/>
        <v>0.875</v>
      </c>
      <c r="E398" s="70"/>
      <c r="F398" s="9"/>
      <c r="G398" s="72">
        <v>16</v>
      </c>
      <c r="H398" s="22">
        <f t="shared" si="43"/>
        <v>1</v>
      </c>
      <c r="I398" s="94">
        <v>16</v>
      </c>
      <c r="J398" s="87">
        <f t="shared" si="44"/>
        <v>1</v>
      </c>
      <c r="K398" s="94">
        <v>16</v>
      </c>
      <c r="L398" s="22">
        <f t="shared" si="45"/>
        <v>1</v>
      </c>
      <c r="M398" s="120">
        <v>12</v>
      </c>
      <c r="N398" s="23">
        <f t="shared" si="46"/>
        <v>0.75</v>
      </c>
      <c r="O398" s="24">
        <v>14</v>
      </c>
      <c r="P398" s="25">
        <f t="shared" si="47"/>
        <v>0.875</v>
      </c>
      <c r="Q398" s="34">
        <v>14</v>
      </c>
      <c r="R398" s="35">
        <f t="shared" si="48"/>
        <v>0.875</v>
      </c>
    </row>
    <row r="399" spans="1:18">
      <c r="A399" s="1" t="s">
        <v>714</v>
      </c>
      <c r="B399" s="50">
        <v>19</v>
      </c>
      <c r="C399" s="7">
        <v>17</v>
      </c>
      <c r="D399" s="20">
        <f t="shared" si="42"/>
        <v>0.89473684210526316</v>
      </c>
      <c r="E399" s="70"/>
      <c r="F399" s="9"/>
      <c r="G399" s="72">
        <v>10</v>
      </c>
      <c r="H399" s="22">
        <f t="shared" si="43"/>
        <v>0.52631578947368418</v>
      </c>
      <c r="I399" s="94">
        <v>0</v>
      </c>
      <c r="J399" s="87">
        <f t="shared" si="44"/>
        <v>0</v>
      </c>
      <c r="K399" s="94">
        <v>10</v>
      </c>
      <c r="L399" s="22">
        <f t="shared" si="45"/>
        <v>0.52631578947368418</v>
      </c>
      <c r="M399" s="120">
        <v>12</v>
      </c>
      <c r="N399" s="23">
        <f t="shared" si="46"/>
        <v>0.63157894736842102</v>
      </c>
      <c r="O399" s="24">
        <v>17</v>
      </c>
      <c r="P399" s="25">
        <f t="shared" si="47"/>
        <v>0.89473684210526316</v>
      </c>
      <c r="Q399" s="34">
        <v>16</v>
      </c>
      <c r="R399" s="35">
        <f t="shared" si="48"/>
        <v>0.84210526315789469</v>
      </c>
    </row>
    <row r="400" spans="1:18">
      <c r="A400" s="1" t="s">
        <v>715</v>
      </c>
      <c r="B400" s="50">
        <v>16</v>
      </c>
      <c r="C400" s="7">
        <v>13</v>
      </c>
      <c r="D400" s="20">
        <f t="shared" si="42"/>
        <v>0.8125</v>
      </c>
      <c r="E400" s="70"/>
      <c r="F400" s="9"/>
      <c r="G400" s="72">
        <v>9</v>
      </c>
      <c r="H400" s="22">
        <f t="shared" si="43"/>
        <v>0.5625</v>
      </c>
      <c r="I400" s="94">
        <v>0</v>
      </c>
      <c r="J400" s="87">
        <f t="shared" si="44"/>
        <v>0</v>
      </c>
      <c r="K400" s="94">
        <v>0</v>
      </c>
      <c r="L400" s="22">
        <f t="shared" si="45"/>
        <v>0</v>
      </c>
      <c r="M400" s="120">
        <v>10</v>
      </c>
      <c r="N400" s="23">
        <f t="shared" si="46"/>
        <v>0.625</v>
      </c>
      <c r="O400" s="24">
        <v>16</v>
      </c>
      <c r="P400" s="25">
        <f t="shared" si="47"/>
        <v>1</v>
      </c>
      <c r="Q400" s="34">
        <v>13</v>
      </c>
      <c r="R400" s="35">
        <f t="shared" si="48"/>
        <v>0.8125</v>
      </c>
    </row>
    <row r="401" spans="1:18">
      <c r="A401" s="1" t="s">
        <v>716</v>
      </c>
      <c r="B401" s="50">
        <v>19</v>
      </c>
      <c r="C401" s="7">
        <v>17</v>
      </c>
      <c r="D401" s="20">
        <f t="shared" si="42"/>
        <v>0.89473684210526316</v>
      </c>
      <c r="E401" s="70"/>
      <c r="F401" s="9"/>
      <c r="G401" s="72">
        <v>14</v>
      </c>
      <c r="H401" s="22">
        <f t="shared" si="43"/>
        <v>0.73684210526315785</v>
      </c>
      <c r="I401" s="94">
        <v>13</v>
      </c>
      <c r="J401" s="87">
        <f t="shared" si="44"/>
        <v>0.68421052631578949</v>
      </c>
      <c r="K401" s="94">
        <v>12</v>
      </c>
      <c r="L401" s="22">
        <f t="shared" si="45"/>
        <v>0.63157894736842102</v>
      </c>
      <c r="M401" s="120">
        <v>9</v>
      </c>
      <c r="N401" s="23">
        <f t="shared" si="46"/>
        <v>0.47368421052631576</v>
      </c>
      <c r="O401" s="24">
        <v>16</v>
      </c>
      <c r="P401" s="25">
        <f t="shared" si="47"/>
        <v>0.84210526315789469</v>
      </c>
      <c r="Q401" s="34">
        <v>7</v>
      </c>
      <c r="R401" s="35">
        <f t="shared" si="48"/>
        <v>0.36842105263157893</v>
      </c>
    </row>
    <row r="402" spans="1:18">
      <c r="A402" s="1" t="s">
        <v>717</v>
      </c>
      <c r="B402" s="50">
        <v>17</v>
      </c>
      <c r="C402" s="7">
        <v>17</v>
      </c>
      <c r="D402" s="20">
        <f t="shared" si="42"/>
        <v>1</v>
      </c>
      <c r="E402" s="70"/>
      <c r="F402" s="9"/>
      <c r="G402" s="72">
        <v>0</v>
      </c>
      <c r="H402" s="22">
        <f t="shared" si="43"/>
        <v>0</v>
      </c>
      <c r="I402" s="94">
        <v>0</v>
      </c>
      <c r="J402" s="87">
        <f t="shared" si="44"/>
        <v>0</v>
      </c>
      <c r="K402" s="94">
        <v>0</v>
      </c>
      <c r="L402" s="22">
        <f t="shared" si="45"/>
        <v>0</v>
      </c>
      <c r="M402" s="120">
        <v>0</v>
      </c>
      <c r="N402" s="23">
        <f t="shared" si="46"/>
        <v>0</v>
      </c>
      <c r="O402" s="24">
        <v>17</v>
      </c>
      <c r="P402" s="25">
        <f t="shared" si="47"/>
        <v>1</v>
      </c>
      <c r="Q402" s="34">
        <v>17</v>
      </c>
      <c r="R402" s="35">
        <f t="shared" si="48"/>
        <v>1</v>
      </c>
    </row>
    <row r="403" spans="1:18">
      <c r="A403" s="1" t="s">
        <v>718</v>
      </c>
      <c r="B403" s="50">
        <v>11</v>
      </c>
      <c r="C403" s="7">
        <v>11</v>
      </c>
      <c r="D403" s="20">
        <f t="shared" si="42"/>
        <v>1</v>
      </c>
      <c r="E403" s="70"/>
      <c r="F403" s="9"/>
      <c r="G403" s="72">
        <v>0</v>
      </c>
      <c r="H403" s="22">
        <f t="shared" si="43"/>
        <v>0</v>
      </c>
      <c r="I403" s="94">
        <v>9</v>
      </c>
      <c r="J403" s="87">
        <f t="shared" si="44"/>
        <v>0.81818181818181823</v>
      </c>
      <c r="K403" s="94">
        <v>10</v>
      </c>
      <c r="L403" s="22">
        <f t="shared" si="45"/>
        <v>0.90909090909090906</v>
      </c>
      <c r="M403" s="120">
        <v>8</v>
      </c>
      <c r="N403" s="23">
        <f t="shared" si="46"/>
        <v>0.72727272727272729</v>
      </c>
      <c r="O403" s="24">
        <v>11</v>
      </c>
      <c r="P403" s="25">
        <f t="shared" si="47"/>
        <v>1</v>
      </c>
      <c r="Q403" s="34">
        <v>11</v>
      </c>
      <c r="R403" s="35">
        <f t="shared" si="48"/>
        <v>1</v>
      </c>
    </row>
    <row r="404" spans="1:18">
      <c r="A404" s="1" t="s">
        <v>719</v>
      </c>
      <c r="B404" s="50">
        <v>17</v>
      </c>
      <c r="C404" s="7">
        <v>17</v>
      </c>
      <c r="D404" s="20">
        <f t="shared" si="42"/>
        <v>1</v>
      </c>
      <c r="E404" s="70"/>
      <c r="F404" s="9"/>
      <c r="G404" s="72">
        <v>17</v>
      </c>
      <c r="H404" s="22">
        <f t="shared" si="43"/>
        <v>1</v>
      </c>
      <c r="I404" s="94">
        <v>17</v>
      </c>
      <c r="J404" s="87">
        <f t="shared" si="44"/>
        <v>1</v>
      </c>
      <c r="K404" s="94">
        <v>17</v>
      </c>
      <c r="L404" s="22">
        <f t="shared" si="45"/>
        <v>1</v>
      </c>
      <c r="M404" s="120">
        <v>0</v>
      </c>
      <c r="N404" s="23">
        <f t="shared" si="46"/>
        <v>0</v>
      </c>
      <c r="O404" s="24">
        <v>17</v>
      </c>
      <c r="P404" s="25">
        <f t="shared" si="47"/>
        <v>1</v>
      </c>
      <c r="Q404" s="34">
        <v>4</v>
      </c>
      <c r="R404" s="35">
        <f t="shared" si="48"/>
        <v>0.23529411764705882</v>
      </c>
    </row>
    <row r="405" spans="1:18">
      <c r="A405" s="1" t="s">
        <v>720</v>
      </c>
      <c r="B405" s="50">
        <v>11</v>
      </c>
      <c r="C405" s="7">
        <v>11</v>
      </c>
      <c r="D405" s="20">
        <f t="shared" si="42"/>
        <v>1</v>
      </c>
      <c r="E405" s="70"/>
      <c r="F405" s="9"/>
      <c r="G405" s="72">
        <v>8</v>
      </c>
      <c r="H405" s="22">
        <f t="shared" si="43"/>
        <v>0.72727272727272729</v>
      </c>
      <c r="I405" s="94">
        <v>8</v>
      </c>
      <c r="J405" s="87">
        <f t="shared" si="44"/>
        <v>0.72727272727272729</v>
      </c>
      <c r="K405" s="94">
        <v>8</v>
      </c>
      <c r="L405" s="22">
        <f t="shared" si="45"/>
        <v>0.72727272727272729</v>
      </c>
      <c r="M405" s="120">
        <v>9</v>
      </c>
      <c r="N405" s="23">
        <f t="shared" si="46"/>
        <v>0.81818181818181823</v>
      </c>
      <c r="O405" s="24">
        <v>11</v>
      </c>
      <c r="P405" s="25">
        <f t="shared" si="47"/>
        <v>1</v>
      </c>
      <c r="Q405" s="34">
        <v>9</v>
      </c>
      <c r="R405" s="35">
        <f t="shared" si="48"/>
        <v>0.81818181818181823</v>
      </c>
    </row>
    <row r="406" spans="1:18">
      <c r="A406" s="1" t="s">
        <v>721</v>
      </c>
      <c r="B406" s="50">
        <v>22</v>
      </c>
      <c r="C406" s="7">
        <v>22</v>
      </c>
      <c r="D406" s="20">
        <f t="shared" si="42"/>
        <v>1</v>
      </c>
      <c r="E406" s="70"/>
      <c r="F406" s="9"/>
      <c r="G406" s="72">
        <v>21</v>
      </c>
      <c r="H406" s="22">
        <f t="shared" si="43"/>
        <v>0.95454545454545459</v>
      </c>
      <c r="I406" s="94">
        <v>21</v>
      </c>
      <c r="J406" s="87">
        <f t="shared" si="44"/>
        <v>0.95454545454545459</v>
      </c>
      <c r="K406" s="94">
        <v>16</v>
      </c>
      <c r="L406" s="22">
        <f t="shared" si="45"/>
        <v>0.72727272727272729</v>
      </c>
      <c r="M406" s="120">
        <v>16</v>
      </c>
      <c r="N406" s="23">
        <f t="shared" si="46"/>
        <v>0.72727272727272729</v>
      </c>
      <c r="O406" s="24">
        <v>22</v>
      </c>
      <c r="P406" s="25">
        <f t="shared" si="47"/>
        <v>1</v>
      </c>
      <c r="Q406" s="34">
        <v>22</v>
      </c>
      <c r="R406" s="35">
        <f t="shared" si="48"/>
        <v>1</v>
      </c>
    </row>
    <row r="407" spans="1:18">
      <c r="A407" s="1" t="s">
        <v>722</v>
      </c>
      <c r="B407" s="50">
        <v>8</v>
      </c>
      <c r="C407" s="7">
        <v>8</v>
      </c>
      <c r="D407" s="20">
        <f t="shared" si="42"/>
        <v>1</v>
      </c>
      <c r="E407" s="70"/>
      <c r="F407" s="9"/>
      <c r="G407" s="72">
        <v>0</v>
      </c>
      <c r="H407" s="22">
        <f t="shared" si="43"/>
        <v>0</v>
      </c>
      <c r="I407" s="94">
        <v>0</v>
      </c>
      <c r="J407" s="87">
        <f t="shared" si="44"/>
        <v>0</v>
      </c>
      <c r="K407" s="94">
        <v>0</v>
      </c>
      <c r="L407" s="22">
        <f t="shared" si="45"/>
        <v>0</v>
      </c>
      <c r="M407" s="120">
        <v>6</v>
      </c>
      <c r="N407" s="23">
        <f t="shared" si="46"/>
        <v>0.75</v>
      </c>
      <c r="O407" s="24">
        <v>8</v>
      </c>
      <c r="P407" s="25">
        <f t="shared" si="47"/>
        <v>1</v>
      </c>
      <c r="Q407" s="34">
        <v>8</v>
      </c>
      <c r="R407" s="35">
        <f t="shared" si="48"/>
        <v>1</v>
      </c>
    </row>
    <row r="408" spans="1:18">
      <c r="A408" s="1" t="s">
        <v>723</v>
      </c>
      <c r="B408" s="50">
        <v>12</v>
      </c>
      <c r="C408" s="7">
        <v>12</v>
      </c>
      <c r="D408" s="20">
        <f t="shared" si="42"/>
        <v>1</v>
      </c>
      <c r="E408" s="70">
        <v>2</v>
      </c>
      <c r="F408" s="9" t="s">
        <v>1413</v>
      </c>
      <c r="G408" s="72">
        <v>9</v>
      </c>
      <c r="H408" s="22">
        <f t="shared" si="43"/>
        <v>0.75</v>
      </c>
      <c r="I408" s="94">
        <v>8</v>
      </c>
      <c r="J408" s="87">
        <f t="shared" si="44"/>
        <v>0.66666666666666663</v>
      </c>
      <c r="K408" s="94">
        <v>9</v>
      </c>
      <c r="L408" s="22">
        <f t="shared" si="45"/>
        <v>0.75</v>
      </c>
      <c r="M408" s="120">
        <v>10</v>
      </c>
      <c r="N408" s="23">
        <f t="shared" si="46"/>
        <v>0.83333333333333337</v>
      </c>
      <c r="O408" s="24">
        <v>12</v>
      </c>
      <c r="P408" s="25">
        <f t="shared" si="47"/>
        <v>1</v>
      </c>
      <c r="Q408" s="34">
        <v>5</v>
      </c>
      <c r="R408" s="35">
        <f t="shared" si="48"/>
        <v>0.41666666666666669</v>
      </c>
    </row>
    <row r="409" spans="1:18">
      <c r="A409" s="1" t="s">
        <v>724</v>
      </c>
      <c r="B409" s="50">
        <v>14</v>
      </c>
      <c r="C409" s="7">
        <v>14</v>
      </c>
      <c r="D409" s="20">
        <f t="shared" si="42"/>
        <v>1</v>
      </c>
      <c r="E409" s="70">
        <v>2</v>
      </c>
      <c r="F409" s="9" t="s">
        <v>1413</v>
      </c>
      <c r="G409" s="72">
        <v>8</v>
      </c>
      <c r="H409" s="22">
        <f t="shared" si="43"/>
        <v>0.5714285714285714</v>
      </c>
      <c r="I409" s="94">
        <v>0</v>
      </c>
      <c r="J409" s="87">
        <f t="shared" si="44"/>
        <v>0</v>
      </c>
      <c r="K409" s="94">
        <v>0</v>
      </c>
      <c r="L409" s="22">
        <f t="shared" si="45"/>
        <v>0</v>
      </c>
      <c r="M409" s="120">
        <v>10</v>
      </c>
      <c r="N409" s="23">
        <f t="shared" si="46"/>
        <v>0.7142857142857143</v>
      </c>
      <c r="O409" s="24">
        <v>14</v>
      </c>
      <c r="P409" s="25">
        <f t="shared" si="47"/>
        <v>1</v>
      </c>
      <c r="Q409" s="34">
        <v>9</v>
      </c>
      <c r="R409" s="35">
        <f t="shared" si="48"/>
        <v>0.6428571428571429</v>
      </c>
    </row>
    <row r="410" spans="1:18">
      <c r="A410" s="1" t="s">
        <v>725</v>
      </c>
      <c r="B410" s="50">
        <v>14</v>
      </c>
      <c r="C410" s="7">
        <v>14</v>
      </c>
      <c r="D410" s="20">
        <f t="shared" si="42"/>
        <v>1</v>
      </c>
      <c r="E410" s="70">
        <v>2</v>
      </c>
      <c r="F410" s="9" t="s">
        <v>1413</v>
      </c>
      <c r="G410" s="72">
        <v>14</v>
      </c>
      <c r="H410" s="22">
        <f t="shared" si="43"/>
        <v>1</v>
      </c>
      <c r="I410" s="94">
        <v>14</v>
      </c>
      <c r="J410" s="87">
        <f t="shared" si="44"/>
        <v>1</v>
      </c>
      <c r="K410" s="94">
        <v>11</v>
      </c>
      <c r="L410" s="22">
        <f t="shared" si="45"/>
        <v>0.7857142857142857</v>
      </c>
      <c r="M410" s="120">
        <v>0</v>
      </c>
      <c r="N410" s="23">
        <f t="shared" si="46"/>
        <v>0</v>
      </c>
      <c r="O410" s="24">
        <v>14</v>
      </c>
      <c r="P410" s="25">
        <f t="shared" si="47"/>
        <v>1</v>
      </c>
      <c r="Q410" s="34">
        <v>1</v>
      </c>
      <c r="R410" s="35">
        <f t="shared" si="48"/>
        <v>7.1428571428571425E-2</v>
      </c>
    </row>
    <row r="411" spans="1:18">
      <c r="A411" s="1" t="s">
        <v>726</v>
      </c>
      <c r="B411" s="50">
        <v>14</v>
      </c>
      <c r="C411" s="7">
        <v>12</v>
      </c>
      <c r="D411" s="20">
        <f t="shared" si="42"/>
        <v>0.8571428571428571</v>
      </c>
      <c r="E411" s="70"/>
      <c r="F411" s="9"/>
      <c r="G411" s="72">
        <v>13</v>
      </c>
      <c r="H411" s="22">
        <f t="shared" si="43"/>
        <v>0.9285714285714286</v>
      </c>
      <c r="I411" s="94">
        <v>13</v>
      </c>
      <c r="J411" s="87">
        <f t="shared" si="44"/>
        <v>0.9285714285714286</v>
      </c>
      <c r="K411" s="94">
        <v>13</v>
      </c>
      <c r="L411" s="22">
        <f t="shared" si="45"/>
        <v>0.9285714285714286</v>
      </c>
      <c r="M411" s="120">
        <v>11</v>
      </c>
      <c r="N411" s="23">
        <f t="shared" si="46"/>
        <v>0.7857142857142857</v>
      </c>
      <c r="O411" s="24">
        <v>12</v>
      </c>
      <c r="P411" s="25">
        <f t="shared" si="47"/>
        <v>0.8571428571428571</v>
      </c>
      <c r="Q411" s="34">
        <v>2</v>
      </c>
      <c r="R411" s="35">
        <f t="shared" si="48"/>
        <v>0.14285714285714285</v>
      </c>
    </row>
    <row r="412" spans="1:18">
      <c r="A412" s="1" t="s">
        <v>727</v>
      </c>
      <c r="B412" s="50">
        <v>10</v>
      </c>
      <c r="C412" s="7">
        <v>10</v>
      </c>
      <c r="D412" s="20">
        <f t="shared" si="42"/>
        <v>1</v>
      </c>
      <c r="E412" s="70"/>
      <c r="F412" s="9"/>
      <c r="G412" s="72">
        <v>8</v>
      </c>
      <c r="H412" s="22">
        <f t="shared" si="43"/>
        <v>0.8</v>
      </c>
      <c r="I412" s="94">
        <v>10</v>
      </c>
      <c r="J412" s="87">
        <f t="shared" si="44"/>
        <v>1</v>
      </c>
      <c r="K412" s="94">
        <v>10</v>
      </c>
      <c r="L412" s="22">
        <f t="shared" si="45"/>
        <v>1</v>
      </c>
      <c r="M412" s="120">
        <v>0</v>
      </c>
      <c r="N412" s="23">
        <f t="shared" si="46"/>
        <v>0</v>
      </c>
      <c r="O412" s="24">
        <v>0</v>
      </c>
      <c r="P412" s="25">
        <f t="shared" si="47"/>
        <v>0</v>
      </c>
      <c r="Q412" s="34">
        <v>0</v>
      </c>
      <c r="R412" s="35">
        <f t="shared" si="48"/>
        <v>0</v>
      </c>
    </row>
    <row r="413" spans="1:18">
      <c r="A413" s="1" t="s">
        <v>728</v>
      </c>
      <c r="B413" s="50">
        <v>11</v>
      </c>
      <c r="C413" s="7">
        <v>11</v>
      </c>
      <c r="D413" s="20">
        <f t="shared" si="42"/>
        <v>1</v>
      </c>
      <c r="E413" s="70"/>
      <c r="F413" s="9"/>
      <c r="G413" s="72">
        <v>11</v>
      </c>
      <c r="H413" s="22">
        <f t="shared" si="43"/>
        <v>1</v>
      </c>
      <c r="I413" s="94">
        <v>9</v>
      </c>
      <c r="J413" s="87">
        <f t="shared" si="44"/>
        <v>0.81818181818181823</v>
      </c>
      <c r="K413" s="94">
        <v>9</v>
      </c>
      <c r="L413" s="22">
        <f t="shared" si="45"/>
        <v>0.81818181818181823</v>
      </c>
      <c r="M413" s="120">
        <v>0</v>
      </c>
      <c r="N413" s="23">
        <f t="shared" si="46"/>
        <v>0</v>
      </c>
      <c r="O413" s="24">
        <v>0</v>
      </c>
      <c r="P413" s="25">
        <f t="shared" si="47"/>
        <v>0</v>
      </c>
      <c r="Q413" s="34">
        <v>0</v>
      </c>
      <c r="R413" s="35">
        <f t="shared" si="48"/>
        <v>0</v>
      </c>
    </row>
    <row r="414" spans="1:18">
      <c r="A414" s="1" t="s">
        <v>729</v>
      </c>
      <c r="B414" s="50">
        <v>11</v>
      </c>
      <c r="C414" s="7">
        <v>9</v>
      </c>
      <c r="D414" s="20">
        <f t="shared" si="42"/>
        <v>0.81818181818181823</v>
      </c>
      <c r="E414" s="70"/>
      <c r="F414" s="9"/>
      <c r="G414" s="72">
        <v>8</v>
      </c>
      <c r="H414" s="22">
        <f t="shared" si="43"/>
        <v>0.72727272727272729</v>
      </c>
      <c r="I414" s="94">
        <v>8</v>
      </c>
      <c r="J414" s="87">
        <f t="shared" si="44"/>
        <v>0.72727272727272729</v>
      </c>
      <c r="K414" s="94">
        <v>11</v>
      </c>
      <c r="L414" s="22">
        <f t="shared" si="45"/>
        <v>1</v>
      </c>
      <c r="M414" s="120">
        <v>0</v>
      </c>
      <c r="N414" s="23">
        <f t="shared" si="46"/>
        <v>0</v>
      </c>
      <c r="O414" s="24">
        <v>0</v>
      </c>
      <c r="P414" s="25">
        <f t="shared" si="47"/>
        <v>0</v>
      </c>
      <c r="Q414" s="34">
        <v>0</v>
      </c>
      <c r="R414" s="35">
        <f t="shared" si="48"/>
        <v>0</v>
      </c>
    </row>
    <row r="415" spans="1:18">
      <c r="A415" s="1" t="s">
        <v>730</v>
      </c>
      <c r="B415" s="50">
        <v>15</v>
      </c>
      <c r="C415" s="7">
        <v>14</v>
      </c>
      <c r="D415" s="20">
        <f t="shared" si="42"/>
        <v>0.93333333333333335</v>
      </c>
      <c r="E415" s="70"/>
      <c r="F415" s="9"/>
      <c r="G415" s="72">
        <v>8</v>
      </c>
      <c r="H415" s="22">
        <f t="shared" si="43"/>
        <v>0.53333333333333333</v>
      </c>
      <c r="I415" s="94">
        <v>11</v>
      </c>
      <c r="J415" s="87">
        <f t="shared" si="44"/>
        <v>0.73333333333333328</v>
      </c>
      <c r="K415" s="94">
        <v>7</v>
      </c>
      <c r="L415" s="22">
        <f t="shared" si="45"/>
        <v>0.46666666666666667</v>
      </c>
      <c r="M415" s="120">
        <v>4</v>
      </c>
      <c r="N415" s="23">
        <f t="shared" si="46"/>
        <v>0.26666666666666666</v>
      </c>
      <c r="O415" s="24">
        <v>14</v>
      </c>
      <c r="P415" s="25">
        <f t="shared" si="47"/>
        <v>0.93333333333333335</v>
      </c>
      <c r="Q415" s="34">
        <v>9</v>
      </c>
      <c r="R415" s="35">
        <f t="shared" si="48"/>
        <v>0.6</v>
      </c>
    </row>
    <row r="416" spans="1:18">
      <c r="A416" s="1" t="s">
        <v>731</v>
      </c>
      <c r="B416" s="50">
        <v>15</v>
      </c>
      <c r="C416" s="7">
        <v>15</v>
      </c>
      <c r="D416" s="20">
        <f t="shared" si="42"/>
        <v>1</v>
      </c>
      <c r="E416" s="70"/>
      <c r="F416" s="9"/>
      <c r="G416" s="72">
        <v>14</v>
      </c>
      <c r="H416" s="22">
        <f t="shared" si="43"/>
        <v>0.93333333333333335</v>
      </c>
      <c r="I416" s="94">
        <v>14</v>
      </c>
      <c r="J416" s="87">
        <f t="shared" si="44"/>
        <v>0.93333333333333335</v>
      </c>
      <c r="K416" s="94">
        <v>13</v>
      </c>
      <c r="L416" s="22">
        <f t="shared" si="45"/>
        <v>0.8666666666666667</v>
      </c>
      <c r="M416" s="120">
        <v>8</v>
      </c>
      <c r="N416" s="23">
        <f t="shared" si="46"/>
        <v>0.53333333333333333</v>
      </c>
      <c r="O416" s="24">
        <v>15</v>
      </c>
      <c r="P416" s="25">
        <f t="shared" si="47"/>
        <v>1</v>
      </c>
      <c r="Q416" s="34">
        <v>6</v>
      </c>
      <c r="R416" s="35">
        <f t="shared" si="48"/>
        <v>0.4</v>
      </c>
    </row>
    <row r="417" spans="1:18">
      <c r="A417" s="1" t="s">
        <v>732</v>
      </c>
      <c r="B417" s="50">
        <v>6</v>
      </c>
      <c r="C417" s="7">
        <v>5</v>
      </c>
      <c r="D417" s="20">
        <f t="shared" si="42"/>
        <v>0.83333333333333337</v>
      </c>
      <c r="E417" s="70"/>
      <c r="F417" s="9"/>
      <c r="G417" s="72">
        <v>0</v>
      </c>
      <c r="H417" s="22">
        <f t="shared" si="43"/>
        <v>0</v>
      </c>
      <c r="I417" s="94">
        <v>0</v>
      </c>
      <c r="J417" s="87">
        <f t="shared" si="44"/>
        <v>0</v>
      </c>
      <c r="K417" s="94">
        <v>0</v>
      </c>
      <c r="L417" s="22">
        <f t="shared" si="45"/>
        <v>0</v>
      </c>
      <c r="M417" s="120">
        <v>0</v>
      </c>
      <c r="N417" s="23">
        <f t="shared" si="46"/>
        <v>0</v>
      </c>
      <c r="O417" s="24">
        <v>0</v>
      </c>
      <c r="P417" s="25">
        <f t="shared" si="47"/>
        <v>0</v>
      </c>
      <c r="Q417" s="34">
        <v>0</v>
      </c>
      <c r="R417" s="35">
        <f t="shared" si="48"/>
        <v>0</v>
      </c>
    </row>
    <row r="418" spans="1:18">
      <c r="A418" s="1" t="s">
        <v>733</v>
      </c>
      <c r="B418" s="50">
        <v>9</v>
      </c>
      <c r="C418" s="7">
        <v>8</v>
      </c>
      <c r="D418" s="20">
        <f t="shared" si="42"/>
        <v>0.88888888888888884</v>
      </c>
      <c r="E418" s="70"/>
      <c r="F418" s="9"/>
      <c r="G418" s="72">
        <v>0</v>
      </c>
      <c r="H418" s="22">
        <f t="shared" si="43"/>
        <v>0</v>
      </c>
      <c r="I418" s="94">
        <v>0</v>
      </c>
      <c r="J418" s="87">
        <f t="shared" si="44"/>
        <v>0</v>
      </c>
      <c r="K418" s="94">
        <v>0</v>
      </c>
      <c r="L418" s="22">
        <f t="shared" si="45"/>
        <v>0</v>
      </c>
      <c r="M418" s="120">
        <v>7</v>
      </c>
      <c r="N418" s="23">
        <f t="shared" si="46"/>
        <v>0.77777777777777779</v>
      </c>
      <c r="O418" s="24">
        <v>8</v>
      </c>
      <c r="P418" s="25">
        <f t="shared" si="47"/>
        <v>0.88888888888888884</v>
      </c>
      <c r="Q418" s="34">
        <v>5</v>
      </c>
      <c r="R418" s="35">
        <f t="shared" si="48"/>
        <v>0.55555555555555558</v>
      </c>
    </row>
    <row r="419" spans="1:18">
      <c r="A419" s="1" t="s">
        <v>734</v>
      </c>
      <c r="B419" s="50">
        <v>11</v>
      </c>
      <c r="C419" s="7">
        <v>10</v>
      </c>
      <c r="D419" s="20">
        <f t="shared" si="42"/>
        <v>0.90909090909090906</v>
      </c>
      <c r="E419" s="70"/>
      <c r="F419" s="9"/>
      <c r="G419" s="72">
        <v>0</v>
      </c>
      <c r="H419" s="22">
        <f t="shared" si="43"/>
        <v>0</v>
      </c>
      <c r="I419" s="94">
        <v>0</v>
      </c>
      <c r="J419" s="87">
        <f t="shared" si="44"/>
        <v>0</v>
      </c>
      <c r="K419" s="94">
        <v>0</v>
      </c>
      <c r="L419" s="22">
        <f t="shared" si="45"/>
        <v>0</v>
      </c>
      <c r="M419" s="120">
        <v>7</v>
      </c>
      <c r="N419" s="23">
        <f t="shared" si="46"/>
        <v>0.63636363636363635</v>
      </c>
      <c r="O419" s="24">
        <v>10</v>
      </c>
      <c r="P419" s="25">
        <f t="shared" si="47"/>
        <v>0.90909090909090906</v>
      </c>
      <c r="Q419" s="34">
        <v>9</v>
      </c>
      <c r="R419" s="35">
        <f t="shared" si="48"/>
        <v>0.81818181818181823</v>
      </c>
    </row>
    <row r="420" spans="1:18">
      <c r="A420" s="1" t="s">
        <v>735</v>
      </c>
      <c r="B420" s="50">
        <v>8</v>
      </c>
      <c r="C420" s="7">
        <v>8</v>
      </c>
      <c r="D420" s="20">
        <f t="shared" si="42"/>
        <v>1</v>
      </c>
      <c r="E420" s="70"/>
      <c r="F420" s="9"/>
      <c r="G420" s="72">
        <v>0</v>
      </c>
      <c r="H420" s="22">
        <f t="shared" si="43"/>
        <v>0</v>
      </c>
      <c r="I420" s="94">
        <v>0</v>
      </c>
      <c r="J420" s="87">
        <f t="shared" si="44"/>
        <v>0</v>
      </c>
      <c r="K420" s="94">
        <v>0</v>
      </c>
      <c r="L420" s="22">
        <f t="shared" si="45"/>
        <v>0</v>
      </c>
      <c r="M420" s="120">
        <v>0</v>
      </c>
      <c r="N420" s="23">
        <f t="shared" si="46"/>
        <v>0</v>
      </c>
      <c r="O420" s="24">
        <v>7</v>
      </c>
      <c r="P420" s="25">
        <f t="shared" si="47"/>
        <v>0.875</v>
      </c>
      <c r="Q420" s="34">
        <v>0</v>
      </c>
      <c r="R420" s="35">
        <f t="shared" si="48"/>
        <v>0</v>
      </c>
    </row>
    <row r="421" spans="1:18">
      <c r="A421" s="1" t="s">
        <v>736</v>
      </c>
      <c r="B421" s="50">
        <v>20</v>
      </c>
      <c r="C421" s="7">
        <v>17</v>
      </c>
      <c r="D421" s="20">
        <f t="shared" si="42"/>
        <v>0.85</v>
      </c>
      <c r="E421" s="70"/>
      <c r="F421" s="9"/>
      <c r="G421" s="72">
        <v>19</v>
      </c>
      <c r="H421" s="22">
        <f t="shared" si="43"/>
        <v>0.95</v>
      </c>
      <c r="I421" s="94">
        <v>18</v>
      </c>
      <c r="J421" s="87">
        <f t="shared" si="44"/>
        <v>0.9</v>
      </c>
      <c r="K421" s="94">
        <v>18</v>
      </c>
      <c r="L421" s="22">
        <f t="shared" si="45"/>
        <v>0.9</v>
      </c>
      <c r="M421" s="120">
        <v>0</v>
      </c>
      <c r="N421" s="23">
        <f t="shared" si="46"/>
        <v>0</v>
      </c>
      <c r="O421" s="24">
        <v>17</v>
      </c>
      <c r="P421" s="25">
        <f t="shared" si="47"/>
        <v>0.85</v>
      </c>
      <c r="Q421" s="34">
        <v>0</v>
      </c>
      <c r="R421" s="35">
        <f t="shared" si="48"/>
        <v>0</v>
      </c>
    </row>
    <row r="422" spans="1:18">
      <c r="A422" s="1" t="s">
        <v>737</v>
      </c>
      <c r="B422" s="50">
        <v>20</v>
      </c>
      <c r="C422" s="7">
        <v>14</v>
      </c>
      <c r="D422" s="20">
        <f t="shared" si="42"/>
        <v>0.7</v>
      </c>
      <c r="E422" s="70"/>
      <c r="F422" s="9"/>
      <c r="G422" s="72">
        <v>16</v>
      </c>
      <c r="H422" s="22">
        <f t="shared" si="43"/>
        <v>0.8</v>
      </c>
      <c r="I422" s="94">
        <v>17</v>
      </c>
      <c r="J422" s="87">
        <f t="shared" si="44"/>
        <v>0.85</v>
      </c>
      <c r="K422" s="94">
        <v>19</v>
      </c>
      <c r="L422" s="22">
        <f t="shared" si="45"/>
        <v>0.95</v>
      </c>
      <c r="M422" s="120">
        <v>0</v>
      </c>
      <c r="N422" s="23">
        <f t="shared" si="46"/>
        <v>0</v>
      </c>
      <c r="O422" s="24">
        <v>17</v>
      </c>
      <c r="P422" s="25">
        <f t="shared" si="47"/>
        <v>0.85</v>
      </c>
      <c r="Q422" s="34">
        <v>0</v>
      </c>
      <c r="R422" s="35">
        <f t="shared" si="48"/>
        <v>0</v>
      </c>
    </row>
    <row r="423" spans="1:18">
      <c r="A423" s="1" t="s">
        <v>738</v>
      </c>
      <c r="B423" s="50">
        <v>7</v>
      </c>
      <c r="C423" s="7">
        <v>6</v>
      </c>
      <c r="D423" s="20">
        <f t="shared" si="42"/>
        <v>0.8571428571428571</v>
      </c>
      <c r="E423" s="70"/>
      <c r="F423" s="9"/>
      <c r="G423" s="72">
        <v>0</v>
      </c>
      <c r="H423" s="22">
        <f t="shared" si="43"/>
        <v>0</v>
      </c>
      <c r="I423" s="94">
        <v>0</v>
      </c>
      <c r="J423" s="87">
        <f t="shared" si="44"/>
        <v>0</v>
      </c>
      <c r="K423" s="94">
        <v>0</v>
      </c>
      <c r="L423" s="22">
        <f t="shared" si="45"/>
        <v>0</v>
      </c>
      <c r="M423" s="120">
        <v>0</v>
      </c>
      <c r="N423" s="23">
        <f t="shared" si="46"/>
        <v>0</v>
      </c>
      <c r="O423" s="24">
        <v>6</v>
      </c>
      <c r="P423" s="25">
        <f t="shared" si="47"/>
        <v>0.8571428571428571</v>
      </c>
      <c r="Q423" s="34">
        <v>0</v>
      </c>
      <c r="R423" s="35">
        <f t="shared" si="48"/>
        <v>0</v>
      </c>
    </row>
    <row r="424" spans="1:18">
      <c r="A424" s="1" t="s">
        <v>739</v>
      </c>
      <c r="B424" s="50">
        <v>13</v>
      </c>
      <c r="C424" s="7">
        <v>9</v>
      </c>
      <c r="D424" s="20">
        <f t="shared" si="42"/>
        <v>0.69230769230769229</v>
      </c>
      <c r="E424" s="70"/>
      <c r="F424" s="9"/>
      <c r="G424" s="72">
        <v>10</v>
      </c>
      <c r="H424" s="22">
        <f t="shared" si="43"/>
        <v>0.76923076923076927</v>
      </c>
      <c r="I424" s="94">
        <v>9</v>
      </c>
      <c r="J424" s="87">
        <f t="shared" si="44"/>
        <v>0.69230769230769229</v>
      </c>
      <c r="K424" s="94">
        <v>9</v>
      </c>
      <c r="L424" s="22">
        <f t="shared" si="45"/>
        <v>0.69230769230769229</v>
      </c>
      <c r="M424" s="120">
        <v>0</v>
      </c>
      <c r="N424" s="23">
        <f t="shared" si="46"/>
        <v>0</v>
      </c>
      <c r="O424" s="24">
        <v>11</v>
      </c>
      <c r="P424" s="25">
        <f t="shared" si="47"/>
        <v>0.84615384615384615</v>
      </c>
      <c r="Q424" s="34">
        <v>0</v>
      </c>
      <c r="R424" s="35">
        <f t="shared" si="48"/>
        <v>0</v>
      </c>
    </row>
    <row r="425" spans="1:18">
      <c r="A425" s="1" t="s">
        <v>740</v>
      </c>
      <c r="B425" s="50">
        <v>13</v>
      </c>
      <c r="C425" s="7">
        <v>11</v>
      </c>
      <c r="D425" s="20">
        <f t="shared" si="42"/>
        <v>0.84615384615384615</v>
      </c>
      <c r="E425" s="70"/>
      <c r="F425" s="9"/>
      <c r="G425" s="72">
        <v>13</v>
      </c>
      <c r="H425" s="22">
        <f t="shared" si="43"/>
        <v>1</v>
      </c>
      <c r="I425" s="94">
        <v>11</v>
      </c>
      <c r="J425" s="87">
        <f t="shared" si="44"/>
        <v>0.84615384615384615</v>
      </c>
      <c r="K425" s="94">
        <v>13</v>
      </c>
      <c r="L425" s="22">
        <f t="shared" si="45"/>
        <v>1</v>
      </c>
      <c r="M425" s="120">
        <v>0</v>
      </c>
      <c r="N425" s="23">
        <f t="shared" si="46"/>
        <v>0</v>
      </c>
      <c r="O425" s="24">
        <v>11</v>
      </c>
      <c r="P425" s="25">
        <f t="shared" si="47"/>
        <v>0.84615384615384615</v>
      </c>
      <c r="Q425" s="34">
        <v>0</v>
      </c>
      <c r="R425" s="35">
        <f t="shared" si="48"/>
        <v>0</v>
      </c>
    </row>
    <row r="426" spans="1:18">
      <c r="A426" s="1" t="s">
        <v>741</v>
      </c>
      <c r="B426" s="50">
        <v>7</v>
      </c>
      <c r="C426" s="7">
        <v>6</v>
      </c>
      <c r="D426" s="20">
        <f t="shared" si="42"/>
        <v>0.8571428571428571</v>
      </c>
      <c r="E426" s="70"/>
      <c r="F426" s="9"/>
      <c r="G426" s="72">
        <v>0</v>
      </c>
      <c r="H426" s="22">
        <f t="shared" si="43"/>
        <v>0</v>
      </c>
      <c r="I426" s="94">
        <v>0</v>
      </c>
      <c r="J426" s="87">
        <f t="shared" si="44"/>
        <v>0</v>
      </c>
      <c r="K426" s="94">
        <v>0</v>
      </c>
      <c r="L426" s="22">
        <f t="shared" si="45"/>
        <v>0</v>
      </c>
      <c r="M426" s="120">
        <v>0</v>
      </c>
      <c r="N426" s="23">
        <f t="shared" si="46"/>
        <v>0</v>
      </c>
      <c r="O426" s="24">
        <v>6</v>
      </c>
      <c r="P426" s="25">
        <f t="shared" si="47"/>
        <v>0.8571428571428571</v>
      </c>
      <c r="Q426" s="34">
        <v>0</v>
      </c>
      <c r="R426" s="35">
        <f t="shared" si="48"/>
        <v>0</v>
      </c>
    </row>
    <row r="427" spans="1:18">
      <c r="A427" s="1" t="s">
        <v>742</v>
      </c>
      <c r="B427" s="50">
        <v>7</v>
      </c>
      <c r="C427" s="7">
        <v>6</v>
      </c>
      <c r="D427" s="20">
        <f t="shared" si="42"/>
        <v>0.8571428571428571</v>
      </c>
      <c r="E427" s="70"/>
      <c r="F427" s="9"/>
      <c r="G427" s="72">
        <v>0</v>
      </c>
      <c r="H427" s="22">
        <f t="shared" si="43"/>
        <v>0</v>
      </c>
      <c r="I427" s="94">
        <v>0</v>
      </c>
      <c r="J427" s="87">
        <f t="shared" si="44"/>
        <v>0</v>
      </c>
      <c r="K427" s="94">
        <v>0</v>
      </c>
      <c r="L427" s="22">
        <f t="shared" si="45"/>
        <v>0</v>
      </c>
      <c r="M427" s="120">
        <v>0</v>
      </c>
      <c r="N427" s="23">
        <f t="shared" si="46"/>
        <v>0</v>
      </c>
      <c r="O427" s="24">
        <v>6</v>
      </c>
      <c r="P427" s="25">
        <f t="shared" si="47"/>
        <v>0.8571428571428571</v>
      </c>
      <c r="Q427" s="34">
        <v>0</v>
      </c>
      <c r="R427" s="35">
        <f t="shared" si="48"/>
        <v>0</v>
      </c>
    </row>
    <row r="428" spans="1:18">
      <c r="A428" s="1" t="s">
        <v>743</v>
      </c>
      <c r="B428" s="50">
        <v>7</v>
      </c>
      <c r="C428" s="7">
        <v>6</v>
      </c>
      <c r="D428" s="20">
        <f t="shared" si="42"/>
        <v>0.8571428571428571</v>
      </c>
      <c r="E428" s="70"/>
      <c r="F428" s="9"/>
      <c r="G428" s="72">
        <v>0</v>
      </c>
      <c r="H428" s="22">
        <f t="shared" si="43"/>
        <v>0</v>
      </c>
      <c r="I428" s="94">
        <v>0</v>
      </c>
      <c r="J428" s="87">
        <f t="shared" si="44"/>
        <v>0</v>
      </c>
      <c r="K428" s="94">
        <v>0</v>
      </c>
      <c r="L428" s="22">
        <f t="shared" si="45"/>
        <v>0</v>
      </c>
      <c r="M428" s="120">
        <v>0</v>
      </c>
      <c r="N428" s="23">
        <f t="shared" si="46"/>
        <v>0</v>
      </c>
      <c r="O428" s="24">
        <v>6</v>
      </c>
      <c r="P428" s="25">
        <f t="shared" si="47"/>
        <v>0.8571428571428571</v>
      </c>
      <c r="Q428" s="34">
        <v>0</v>
      </c>
      <c r="R428" s="35">
        <f t="shared" si="48"/>
        <v>0</v>
      </c>
    </row>
    <row r="429" spans="1:18">
      <c r="A429" s="1" t="s">
        <v>744</v>
      </c>
      <c r="B429" s="50">
        <v>6</v>
      </c>
      <c r="C429" s="7">
        <v>5</v>
      </c>
      <c r="D429" s="20">
        <f t="shared" si="42"/>
        <v>0.83333333333333337</v>
      </c>
      <c r="E429" s="70"/>
      <c r="F429" s="9"/>
      <c r="G429" s="72">
        <v>0</v>
      </c>
      <c r="H429" s="22">
        <f t="shared" si="43"/>
        <v>0</v>
      </c>
      <c r="I429" s="94">
        <v>0</v>
      </c>
      <c r="J429" s="87">
        <f t="shared" si="44"/>
        <v>0</v>
      </c>
      <c r="K429" s="94">
        <v>0</v>
      </c>
      <c r="L429" s="22">
        <f t="shared" si="45"/>
        <v>0</v>
      </c>
      <c r="M429" s="120">
        <v>0</v>
      </c>
      <c r="N429" s="23">
        <f t="shared" si="46"/>
        <v>0</v>
      </c>
      <c r="O429" s="24">
        <v>6</v>
      </c>
      <c r="P429" s="25">
        <f t="shared" si="47"/>
        <v>1</v>
      </c>
      <c r="Q429" s="34">
        <v>0</v>
      </c>
      <c r="R429" s="35">
        <f t="shared" si="48"/>
        <v>0</v>
      </c>
    </row>
    <row r="430" spans="1:18">
      <c r="A430" s="1" t="s">
        <v>745</v>
      </c>
      <c r="B430" s="50">
        <v>6</v>
      </c>
      <c r="C430" s="7">
        <v>6</v>
      </c>
      <c r="D430" s="20">
        <f t="shared" si="42"/>
        <v>1</v>
      </c>
      <c r="E430" s="70"/>
      <c r="F430" s="9"/>
      <c r="G430" s="72">
        <v>0</v>
      </c>
      <c r="H430" s="22">
        <f t="shared" si="43"/>
        <v>0</v>
      </c>
      <c r="I430" s="94">
        <v>0</v>
      </c>
      <c r="J430" s="87">
        <f t="shared" si="44"/>
        <v>0</v>
      </c>
      <c r="K430" s="94">
        <v>0</v>
      </c>
      <c r="L430" s="22">
        <f t="shared" si="45"/>
        <v>0</v>
      </c>
      <c r="M430" s="120">
        <v>0</v>
      </c>
      <c r="N430" s="23">
        <f t="shared" si="46"/>
        <v>0</v>
      </c>
      <c r="O430" s="24">
        <v>5</v>
      </c>
      <c r="P430" s="25">
        <f t="shared" si="47"/>
        <v>0.83333333333333337</v>
      </c>
      <c r="Q430" s="34">
        <v>0</v>
      </c>
      <c r="R430" s="35">
        <f t="shared" si="48"/>
        <v>0</v>
      </c>
    </row>
    <row r="431" spans="1:18">
      <c r="A431" s="1" t="s">
        <v>746</v>
      </c>
      <c r="B431" s="50">
        <v>6</v>
      </c>
      <c r="C431" s="7">
        <v>6</v>
      </c>
      <c r="D431" s="20">
        <f t="shared" si="42"/>
        <v>1</v>
      </c>
      <c r="E431" s="70"/>
      <c r="F431" s="9"/>
      <c r="G431" s="72">
        <v>0</v>
      </c>
      <c r="H431" s="22">
        <f t="shared" si="43"/>
        <v>0</v>
      </c>
      <c r="I431" s="94">
        <v>0</v>
      </c>
      <c r="J431" s="87">
        <f t="shared" si="44"/>
        <v>0</v>
      </c>
      <c r="K431" s="94">
        <v>0</v>
      </c>
      <c r="L431" s="22">
        <f t="shared" si="45"/>
        <v>0</v>
      </c>
      <c r="M431" s="120">
        <v>0</v>
      </c>
      <c r="N431" s="23">
        <f t="shared" si="46"/>
        <v>0</v>
      </c>
      <c r="O431" s="24">
        <v>5</v>
      </c>
      <c r="P431" s="25">
        <f t="shared" si="47"/>
        <v>0.83333333333333337</v>
      </c>
      <c r="Q431" s="34">
        <v>0</v>
      </c>
      <c r="R431" s="35">
        <f t="shared" si="48"/>
        <v>0</v>
      </c>
    </row>
    <row r="432" spans="1:18">
      <c r="A432" s="1" t="s">
        <v>747</v>
      </c>
      <c r="B432" s="50">
        <v>6</v>
      </c>
      <c r="C432" s="7">
        <v>6</v>
      </c>
      <c r="D432" s="20">
        <f t="shared" si="42"/>
        <v>1</v>
      </c>
      <c r="E432" s="70"/>
      <c r="F432" s="9"/>
      <c r="G432" s="72">
        <v>0</v>
      </c>
      <c r="H432" s="22">
        <f t="shared" si="43"/>
        <v>0</v>
      </c>
      <c r="I432" s="94">
        <v>0</v>
      </c>
      <c r="J432" s="87">
        <f t="shared" si="44"/>
        <v>0</v>
      </c>
      <c r="K432" s="94">
        <v>0</v>
      </c>
      <c r="L432" s="22">
        <f t="shared" si="45"/>
        <v>0</v>
      </c>
      <c r="M432" s="120">
        <v>0</v>
      </c>
      <c r="N432" s="23">
        <f t="shared" si="46"/>
        <v>0</v>
      </c>
      <c r="O432" s="24">
        <v>6</v>
      </c>
      <c r="P432" s="25">
        <f t="shared" si="47"/>
        <v>1</v>
      </c>
      <c r="Q432" s="34">
        <v>0</v>
      </c>
      <c r="R432" s="35">
        <f t="shared" si="48"/>
        <v>0</v>
      </c>
    </row>
    <row r="433" spans="1:18">
      <c r="A433" s="1" t="s">
        <v>748</v>
      </c>
      <c r="B433" s="50">
        <v>6</v>
      </c>
      <c r="C433" s="7">
        <v>4</v>
      </c>
      <c r="D433" s="20">
        <f t="shared" si="42"/>
        <v>0.66666666666666663</v>
      </c>
      <c r="E433" s="70"/>
      <c r="F433" s="9"/>
      <c r="G433" s="72">
        <v>0</v>
      </c>
      <c r="H433" s="22">
        <f t="shared" si="43"/>
        <v>0</v>
      </c>
      <c r="I433" s="94">
        <v>0</v>
      </c>
      <c r="J433" s="87">
        <f t="shared" si="44"/>
        <v>0</v>
      </c>
      <c r="K433" s="94">
        <v>0</v>
      </c>
      <c r="L433" s="22">
        <f t="shared" si="45"/>
        <v>0</v>
      </c>
      <c r="M433" s="120">
        <v>0</v>
      </c>
      <c r="N433" s="23">
        <f t="shared" si="46"/>
        <v>0</v>
      </c>
      <c r="O433" s="24">
        <v>6</v>
      </c>
      <c r="P433" s="25">
        <f t="shared" si="47"/>
        <v>1</v>
      </c>
      <c r="Q433" s="34">
        <v>0</v>
      </c>
      <c r="R433" s="35">
        <f t="shared" si="48"/>
        <v>0</v>
      </c>
    </row>
    <row r="434" spans="1:18">
      <c r="A434" s="1" t="s">
        <v>749</v>
      </c>
      <c r="B434" s="50">
        <v>6</v>
      </c>
      <c r="C434" s="7">
        <v>6</v>
      </c>
      <c r="D434" s="20">
        <f t="shared" si="42"/>
        <v>1</v>
      </c>
      <c r="E434" s="70"/>
      <c r="F434" s="9"/>
      <c r="G434" s="72">
        <v>0</v>
      </c>
      <c r="H434" s="22">
        <f t="shared" si="43"/>
        <v>0</v>
      </c>
      <c r="I434" s="94">
        <v>0</v>
      </c>
      <c r="J434" s="87">
        <f t="shared" si="44"/>
        <v>0</v>
      </c>
      <c r="K434" s="94">
        <v>0</v>
      </c>
      <c r="L434" s="22">
        <f t="shared" si="45"/>
        <v>0</v>
      </c>
      <c r="M434" s="120">
        <v>0</v>
      </c>
      <c r="N434" s="23">
        <f t="shared" si="46"/>
        <v>0</v>
      </c>
      <c r="O434" s="24">
        <v>5</v>
      </c>
      <c r="P434" s="25">
        <f t="shared" si="47"/>
        <v>0.83333333333333337</v>
      </c>
      <c r="Q434" s="34">
        <v>0</v>
      </c>
      <c r="R434" s="35">
        <f t="shared" si="48"/>
        <v>0</v>
      </c>
    </row>
    <row r="435" spans="1:18">
      <c r="A435" s="1" t="s">
        <v>750</v>
      </c>
      <c r="B435" s="50">
        <v>12</v>
      </c>
      <c r="C435" s="7">
        <v>10</v>
      </c>
      <c r="D435" s="20">
        <f t="shared" si="42"/>
        <v>0.83333333333333337</v>
      </c>
      <c r="E435" s="70"/>
      <c r="F435" s="9"/>
      <c r="G435" s="72">
        <v>0</v>
      </c>
      <c r="H435" s="22">
        <f t="shared" si="43"/>
        <v>0</v>
      </c>
      <c r="I435" s="94">
        <v>0</v>
      </c>
      <c r="J435" s="87">
        <f t="shared" si="44"/>
        <v>0</v>
      </c>
      <c r="K435" s="94">
        <v>0</v>
      </c>
      <c r="L435" s="22">
        <f t="shared" si="45"/>
        <v>0</v>
      </c>
      <c r="M435" s="120">
        <v>5</v>
      </c>
      <c r="N435" s="23">
        <f t="shared" si="46"/>
        <v>0.41666666666666669</v>
      </c>
      <c r="O435" s="24">
        <v>10</v>
      </c>
      <c r="P435" s="25">
        <f t="shared" si="47"/>
        <v>0.83333333333333337</v>
      </c>
      <c r="Q435" s="34">
        <v>11</v>
      </c>
      <c r="R435" s="35">
        <f t="shared" si="48"/>
        <v>0.91666666666666663</v>
      </c>
    </row>
    <row r="436" spans="1:18">
      <c r="A436" s="1" t="s">
        <v>751</v>
      </c>
      <c r="B436" s="50">
        <v>4</v>
      </c>
      <c r="C436" s="7">
        <v>4</v>
      </c>
      <c r="D436" s="20">
        <f t="shared" si="42"/>
        <v>1</v>
      </c>
      <c r="E436" s="70"/>
      <c r="F436" s="9"/>
      <c r="G436" s="72">
        <v>0</v>
      </c>
      <c r="H436" s="22">
        <f t="shared" si="43"/>
        <v>0</v>
      </c>
      <c r="I436" s="94">
        <v>0</v>
      </c>
      <c r="J436" s="87">
        <f t="shared" si="44"/>
        <v>0</v>
      </c>
      <c r="K436" s="94">
        <v>0</v>
      </c>
      <c r="L436" s="22">
        <f t="shared" si="45"/>
        <v>0</v>
      </c>
      <c r="M436" s="120">
        <v>4</v>
      </c>
      <c r="N436" s="23">
        <f t="shared" si="46"/>
        <v>1</v>
      </c>
      <c r="O436" s="24">
        <v>4</v>
      </c>
      <c r="P436" s="25">
        <f t="shared" si="47"/>
        <v>1</v>
      </c>
      <c r="Q436" s="34">
        <v>4</v>
      </c>
      <c r="R436" s="35">
        <f t="shared" si="48"/>
        <v>1</v>
      </c>
    </row>
    <row r="437" spans="1:18">
      <c r="A437" s="1" t="s">
        <v>752</v>
      </c>
      <c r="B437" s="50">
        <v>56</v>
      </c>
      <c r="C437" s="7">
        <v>53</v>
      </c>
      <c r="D437" s="20">
        <f t="shared" si="42"/>
        <v>0.9464285714285714</v>
      </c>
      <c r="E437" s="70"/>
      <c r="F437" s="9"/>
      <c r="G437" s="72">
        <v>0</v>
      </c>
      <c r="H437" s="22">
        <f t="shared" si="43"/>
        <v>0</v>
      </c>
      <c r="I437" s="94">
        <v>0</v>
      </c>
      <c r="J437" s="87">
        <f t="shared" si="44"/>
        <v>0</v>
      </c>
      <c r="K437" s="94">
        <v>0</v>
      </c>
      <c r="L437" s="22">
        <f t="shared" si="45"/>
        <v>0</v>
      </c>
      <c r="M437" s="120">
        <v>32</v>
      </c>
      <c r="N437" s="23">
        <f t="shared" si="46"/>
        <v>0.5714285714285714</v>
      </c>
      <c r="O437" s="24">
        <v>53</v>
      </c>
      <c r="P437" s="25">
        <f t="shared" si="47"/>
        <v>0.9464285714285714</v>
      </c>
      <c r="Q437" s="34">
        <v>32</v>
      </c>
      <c r="R437" s="35">
        <f t="shared" si="48"/>
        <v>0.5714285714285714</v>
      </c>
    </row>
    <row r="438" spans="1:18">
      <c r="A438" s="1" t="s">
        <v>753</v>
      </c>
      <c r="B438" s="50">
        <v>31</v>
      </c>
      <c r="C438" s="7">
        <v>28</v>
      </c>
      <c r="D438" s="20">
        <f t="shared" si="42"/>
        <v>0.90322580645161288</v>
      </c>
      <c r="E438" s="70"/>
      <c r="F438" s="9"/>
      <c r="G438" s="72">
        <v>0</v>
      </c>
      <c r="H438" s="22">
        <f t="shared" si="43"/>
        <v>0</v>
      </c>
      <c r="I438" s="94">
        <v>0</v>
      </c>
      <c r="J438" s="87">
        <f t="shared" si="44"/>
        <v>0</v>
      </c>
      <c r="K438" s="94">
        <v>0</v>
      </c>
      <c r="L438" s="22">
        <f t="shared" si="45"/>
        <v>0</v>
      </c>
      <c r="M438" s="120">
        <v>28</v>
      </c>
      <c r="N438" s="23">
        <f t="shared" si="46"/>
        <v>0.90322580645161288</v>
      </c>
      <c r="O438" s="24">
        <v>28</v>
      </c>
      <c r="P438" s="25">
        <f t="shared" si="47"/>
        <v>0.90322580645161288</v>
      </c>
      <c r="Q438" s="34">
        <v>27</v>
      </c>
      <c r="R438" s="35">
        <f t="shared" si="48"/>
        <v>0.87096774193548387</v>
      </c>
    </row>
    <row r="439" spans="1:18">
      <c r="A439" s="1" t="s">
        <v>754</v>
      </c>
      <c r="B439" s="50">
        <v>31</v>
      </c>
      <c r="C439" s="7">
        <v>28</v>
      </c>
      <c r="D439" s="20">
        <f t="shared" si="42"/>
        <v>0.90322580645161288</v>
      </c>
      <c r="E439" s="70"/>
      <c r="F439" s="9"/>
      <c r="G439" s="72">
        <v>0</v>
      </c>
      <c r="H439" s="22">
        <f t="shared" si="43"/>
        <v>0</v>
      </c>
      <c r="I439" s="94">
        <v>0</v>
      </c>
      <c r="J439" s="87">
        <f t="shared" si="44"/>
        <v>0</v>
      </c>
      <c r="K439" s="94">
        <v>0</v>
      </c>
      <c r="L439" s="22">
        <f t="shared" si="45"/>
        <v>0</v>
      </c>
      <c r="M439" s="120">
        <v>28</v>
      </c>
      <c r="N439" s="23">
        <f t="shared" si="46"/>
        <v>0.90322580645161288</v>
      </c>
      <c r="O439" s="24">
        <v>31</v>
      </c>
      <c r="P439" s="25">
        <f t="shared" si="47"/>
        <v>1</v>
      </c>
      <c r="Q439" s="34">
        <v>27</v>
      </c>
      <c r="R439" s="35">
        <f t="shared" si="48"/>
        <v>0.87096774193548387</v>
      </c>
    </row>
    <row r="440" spans="1:18">
      <c r="A440" s="1" t="s">
        <v>755</v>
      </c>
      <c r="B440" s="50">
        <v>31</v>
      </c>
      <c r="C440" s="7">
        <v>28</v>
      </c>
      <c r="D440" s="20">
        <f t="shared" si="42"/>
        <v>0.90322580645161288</v>
      </c>
      <c r="E440" s="70"/>
      <c r="F440" s="9"/>
      <c r="G440" s="72">
        <v>0</v>
      </c>
      <c r="H440" s="22">
        <f t="shared" si="43"/>
        <v>0</v>
      </c>
      <c r="I440" s="94">
        <v>0</v>
      </c>
      <c r="J440" s="87">
        <f t="shared" si="44"/>
        <v>0</v>
      </c>
      <c r="K440" s="94">
        <v>0</v>
      </c>
      <c r="L440" s="22">
        <f t="shared" si="45"/>
        <v>0</v>
      </c>
      <c r="M440" s="120">
        <v>28</v>
      </c>
      <c r="N440" s="23">
        <f t="shared" si="46"/>
        <v>0.90322580645161288</v>
      </c>
      <c r="O440" s="24">
        <v>28</v>
      </c>
      <c r="P440" s="25">
        <f t="shared" si="47"/>
        <v>0.90322580645161288</v>
      </c>
      <c r="Q440" s="34">
        <v>3</v>
      </c>
      <c r="R440" s="35">
        <f t="shared" si="48"/>
        <v>9.6774193548387094E-2</v>
      </c>
    </row>
    <row r="441" spans="1:18">
      <c r="A441" s="1" t="s">
        <v>756</v>
      </c>
      <c r="B441" s="50">
        <v>27</v>
      </c>
      <c r="C441" s="7">
        <v>24</v>
      </c>
      <c r="D441" s="20">
        <f t="shared" si="42"/>
        <v>0.88888888888888884</v>
      </c>
      <c r="E441" s="70"/>
      <c r="F441" s="9"/>
      <c r="G441" s="72">
        <v>12</v>
      </c>
      <c r="H441" s="22">
        <f t="shared" si="43"/>
        <v>0.44444444444444442</v>
      </c>
      <c r="I441" s="94">
        <v>15</v>
      </c>
      <c r="J441" s="87">
        <f t="shared" si="44"/>
        <v>0.55555555555555558</v>
      </c>
      <c r="K441" s="94">
        <v>12</v>
      </c>
      <c r="L441" s="22">
        <f t="shared" si="45"/>
        <v>0.44444444444444442</v>
      </c>
      <c r="M441" s="120">
        <v>24</v>
      </c>
      <c r="N441" s="23">
        <f t="shared" si="46"/>
        <v>0.88888888888888884</v>
      </c>
      <c r="O441" s="24">
        <v>24</v>
      </c>
      <c r="P441" s="25">
        <f t="shared" si="47"/>
        <v>0.88888888888888884</v>
      </c>
      <c r="Q441" s="34">
        <v>6</v>
      </c>
      <c r="R441" s="35">
        <f t="shared" si="48"/>
        <v>0.22222222222222221</v>
      </c>
    </row>
    <row r="442" spans="1:18">
      <c r="A442" s="1" t="s">
        <v>757</v>
      </c>
      <c r="B442" s="50">
        <v>28</v>
      </c>
      <c r="C442" s="7">
        <v>20</v>
      </c>
      <c r="D442" s="20">
        <f t="shared" si="42"/>
        <v>0.7142857142857143</v>
      </c>
      <c r="E442" s="70"/>
      <c r="F442" s="9"/>
      <c r="G442" s="72">
        <v>6</v>
      </c>
      <c r="H442" s="22">
        <f t="shared" si="43"/>
        <v>0.21428571428571427</v>
      </c>
      <c r="I442" s="94">
        <v>6</v>
      </c>
      <c r="J442" s="87">
        <f t="shared" si="44"/>
        <v>0.21428571428571427</v>
      </c>
      <c r="K442" s="94">
        <v>4</v>
      </c>
      <c r="L442" s="22">
        <f t="shared" si="45"/>
        <v>0.14285714285714285</v>
      </c>
      <c r="M442" s="120">
        <v>0</v>
      </c>
      <c r="N442" s="23">
        <f t="shared" si="46"/>
        <v>0</v>
      </c>
      <c r="O442" s="24">
        <v>21</v>
      </c>
      <c r="P442" s="25">
        <f t="shared" si="47"/>
        <v>0.75</v>
      </c>
      <c r="Q442" s="34">
        <v>21</v>
      </c>
      <c r="R442" s="35">
        <f t="shared" si="48"/>
        <v>0.75</v>
      </c>
    </row>
    <row r="443" spans="1:18">
      <c r="A443" s="1" t="s">
        <v>758</v>
      </c>
      <c r="B443" s="50">
        <v>58</v>
      </c>
      <c r="C443" s="7">
        <v>50</v>
      </c>
      <c r="D443" s="20">
        <f t="shared" si="42"/>
        <v>0.86206896551724133</v>
      </c>
      <c r="E443" s="70"/>
      <c r="F443" s="9"/>
      <c r="G443" s="72">
        <v>45</v>
      </c>
      <c r="H443" s="22">
        <f t="shared" si="43"/>
        <v>0.77586206896551724</v>
      </c>
      <c r="I443" s="94">
        <v>53</v>
      </c>
      <c r="J443" s="87">
        <f t="shared" si="44"/>
        <v>0.91379310344827591</v>
      </c>
      <c r="K443" s="94">
        <v>42</v>
      </c>
      <c r="L443" s="22">
        <f t="shared" si="45"/>
        <v>0.72413793103448276</v>
      </c>
      <c r="M443" s="120">
        <v>48</v>
      </c>
      <c r="N443" s="23">
        <f t="shared" si="46"/>
        <v>0.82758620689655171</v>
      </c>
      <c r="O443" s="24">
        <v>50</v>
      </c>
      <c r="P443" s="25">
        <f t="shared" si="47"/>
        <v>0.86206896551724133</v>
      </c>
      <c r="Q443" s="34">
        <v>38</v>
      </c>
      <c r="R443" s="35">
        <f t="shared" si="48"/>
        <v>0.65517241379310343</v>
      </c>
    </row>
    <row r="444" spans="1:18">
      <c r="A444" s="1" t="s">
        <v>759</v>
      </c>
      <c r="B444" s="50">
        <v>33</v>
      </c>
      <c r="C444" s="7">
        <v>27</v>
      </c>
      <c r="D444" s="20">
        <f t="shared" si="42"/>
        <v>0.81818181818181823</v>
      </c>
      <c r="E444" s="70"/>
      <c r="F444" s="9"/>
      <c r="G444" s="72">
        <v>33</v>
      </c>
      <c r="H444" s="22">
        <f t="shared" si="43"/>
        <v>1</v>
      </c>
      <c r="I444" s="94">
        <v>33</v>
      </c>
      <c r="J444" s="87">
        <f t="shared" si="44"/>
        <v>1</v>
      </c>
      <c r="K444" s="94">
        <v>30</v>
      </c>
      <c r="L444" s="22">
        <f t="shared" si="45"/>
        <v>0.90909090909090906</v>
      </c>
      <c r="M444" s="120">
        <v>23</v>
      </c>
      <c r="N444" s="23">
        <f t="shared" si="46"/>
        <v>0.69696969696969702</v>
      </c>
      <c r="O444" s="24">
        <v>33</v>
      </c>
      <c r="P444" s="25">
        <f t="shared" si="47"/>
        <v>1</v>
      </c>
      <c r="Q444" s="34">
        <v>20</v>
      </c>
      <c r="R444" s="35">
        <f t="shared" si="48"/>
        <v>0.60606060606060608</v>
      </c>
    </row>
    <row r="445" spans="1:18">
      <c r="A445" s="1" t="s">
        <v>760</v>
      </c>
      <c r="B445" s="50">
        <v>46</v>
      </c>
      <c r="C445" s="7">
        <v>35</v>
      </c>
      <c r="D445" s="20">
        <f t="shared" si="42"/>
        <v>0.76086956521739135</v>
      </c>
      <c r="E445" s="70">
        <v>2</v>
      </c>
      <c r="F445" s="9" t="s">
        <v>1414</v>
      </c>
      <c r="G445" s="72">
        <v>33</v>
      </c>
      <c r="H445" s="22">
        <f t="shared" si="43"/>
        <v>0.71739130434782605</v>
      </c>
      <c r="I445" s="94">
        <v>30</v>
      </c>
      <c r="J445" s="87">
        <f t="shared" si="44"/>
        <v>0.65217391304347827</v>
      </c>
      <c r="K445" s="94">
        <v>33</v>
      </c>
      <c r="L445" s="22">
        <f t="shared" si="45"/>
        <v>0.71739130434782605</v>
      </c>
      <c r="M445" s="120">
        <v>10</v>
      </c>
      <c r="N445" s="23">
        <f t="shared" si="46"/>
        <v>0.21739130434782608</v>
      </c>
      <c r="O445" s="24">
        <v>33</v>
      </c>
      <c r="P445" s="25">
        <f t="shared" si="47"/>
        <v>0.71739130434782605</v>
      </c>
      <c r="Q445" s="34">
        <v>0</v>
      </c>
      <c r="R445" s="35">
        <f t="shared" si="48"/>
        <v>0</v>
      </c>
    </row>
    <row r="446" spans="1:18">
      <c r="A446" s="1" t="s">
        <v>761</v>
      </c>
      <c r="B446" s="50">
        <v>33</v>
      </c>
      <c r="C446" s="7">
        <v>27</v>
      </c>
      <c r="D446" s="20">
        <f t="shared" si="42"/>
        <v>0.81818181818181823</v>
      </c>
      <c r="E446" s="70"/>
      <c r="F446" s="9"/>
      <c r="G446" s="72">
        <v>33</v>
      </c>
      <c r="H446" s="22">
        <f t="shared" si="43"/>
        <v>1</v>
      </c>
      <c r="I446" s="94">
        <v>33</v>
      </c>
      <c r="J446" s="87">
        <f t="shared" si="44"/>
        <v>1</v>
      </c>
      <c r="K446" s="94">
        <v>33</v>
      </c>
      <c r="L446" s="22">
        <f t="shared" si="45"/>
        <v>1</v>
      </c>
      <c r="M446" s="120">
        <v>19</v>
      </c>
      <c r="N446" s="23">
        <f t="shared" si="46"/>
        <v>0.5757575757575758</v>
      </c>
      <c r="O446" s="24">
        <v>27</v>
      </c>
      <c r="P446" s="25">
        <f t="shared" si="47"/>
        <v>0.81818181818181823</v>
      </c>
      <c r="Q446" s="34">
        <v>0</v>
      </c>
      <c r="R446" s="35">
        <f t="shared" si="48"/>
        <v>0</v>
      </c>
    </row>
    <row r="447" spans="1:18">
      <c r="A447" s="1" t="s">
        <v>762</v>
      </c>
      <c r="B447" s="50">
        <v>31</v>
      </c>
      <c r="C447" s="7">
        <v>27</v>
      </c>
      <c r="D447" s="20">
        <f t="shared" si="42"/>
        <v>0.87096774193548387</v>
      </c>
      <c r="E447" s="70"/>
      <c r="F447" s="9"/>
      <c r="G447" s="72">
        <v>28</v>
      </c>
      <c r="H447" s="22">
        <f t="shared" si="43"/>
        <v>0.90322580645161288</v>
      </c>
      <c r="I447" s="94">
        <v>29</v>
      </c>
      <c r="J447" s="87">
        <f t="shared" si="44"/>
        <v>0.93548387096774188</v>
      </c>
      <c r="K447" s="94">
        <v>29</v>
      </c>
      <c r="L447" s="22">
        <f t="shared" si="45"/>
        <v>0.93548387096774188</v>
      </c>
      <c r="M447" s="120">
        <v>28</v>
      </c>
      <c r="N447" s="23">
        <f t="shared" si="46"/>
        <v>0.90322580645161288</v>
      </c>
      <c r="O447" s="24">
        <v>27</v>
      </c>
      <c r="P447" s="25">
        <f t="shared" si="47"/>
        <v>0.87096774193548387</v>
      </c>
      <c r="Q447" s="34">
        <v>28</v>
      </c>
      <c r="R447" s="35">
        <f t="shared" si="48"/>
        <v>0.90322580645161288</v>
      </c>
    </row>
    <row r="448" spans="1:18">
      <c r="A448" s="1" t="s">
        <v>763</v>
      </c>
      <c r="B448" s="50">
        <v>21</v>
      </c>
      <c r="C448" s="7">
        <v>18</v>
      </c>
      <c r="D448" s="20">
        <f t="shared" si="42"/>
        <v>0.8571428571428571</v>
      </c>
      <c r="E448" s="70"/>
      <c r="F448" s="9"/>
      <c r="G448" s="72">
        <v>0</v>
      </c>
      <c r="H448" s="22">
        <f t="shared" si="43"/>
        <v>0</v>
      </c>
      <c r="I448" s="94">
        <v>0</v>
      </c>
      <c r="J448" s="87">
        <f t="shared" si="44"/>
        <v>0</v>
      </c>
      <c r="K448" s="94">
        <v>0</v>
      </c>
      <c r="L448" s="22">
        <f t="shared" si="45"/>
        <v>0</v>
      </c>
      <c r="M448" s="120">
        <v>14</v>
      </c>
      <c r="N448" s="23">
        <f t="shared" si="46"/>
        <v>0.66666666666666663</v>
      </c>
      <c r="O448" s="24">
        <v>18</v>
      </c>
      <c r="P448" s="25">
        <f t="shared" si="47"/>
        <v>0.8571428571428571</v>
      </c>
      <c r="Q448" s="34">
        <v>2</v>
      </c>
      <c r="R448" s="35">
        <f t="shared" si="48"/>
        <v>9.5238095238095233E-2</v>
      </c>
    </row>
    <row r="449" spans="1:18">
      <c r="A449" s="1" t="s">
        <v>764</v>
      </c>
      <c r="B449" s="50">
        <v>34</v>
      </c>
      <c r="C449" s="7">
        <v>29</v>
      </c>
      <c r="D449" s="20">
        <f t="shared" si="42"/>
        <v>0.8529411764705882</v>
      </c>
      <c r="E449" s="70"/>
      <c r="F449" s="9"/>
      <c r="G449" s="72">
        <v>29</v>
      </c>
      <c r="H449" s="22">
        <f t="shared" si="43"/>
        <v>0.8529411764705882</v>
      </c>
      <c r="I449" s="94">
        <v>25</v>
      </c>
      <c r="J449" s="87">
        <f t="shared" si="44"/>
        <v>0.73529411764705888</v>
      </c>
      <c r="K449" s="94">
        <v>17</v>
      </c>
      <c r="L449" s="22">
        <f t="shared" si="45"/>
        <v>0.5</v>
      </c>
      <c r="M449" s="120">
        <v>14</v>
      </c>
      <c r="N449" s="23">
        <f t="shared" si="46"/>
        <v>0.41176470588235292</v>
      </c>
      <c r="O449" s="24">
        <v>29</v>
      </c>
      <c r="P449" s="25">
        <f t="shared" si="47"/>
        <v>0.8529411764705882</v>
      </c>
      <c r="Q449" s="34">
        <v>25</v>
      </c>
      <c r="R449" s="35">
        <f t="shared" si="48"/>
        <v>0.73529411764705888</v>
      </c>
    </row>
    <row r="450" spans="1:18">
      <c r="A450" s="1" t="s">
        <v>765</v>
      </c>
      <c r="B450" s="50">
        <v>25</v>
      </c>
      <c r="C450" s="7">
        <v>21</v>
      </c>
      <c r="D450" s="20">
        <f t="shared" si="42"/>
        <v>0.84</v>
      </c>
      <c r="E450" s="70"/>
      <c r="F450" s="9"/>
      <c r="G450" s="72">
        <v>23</v>
      </c>
      <c r="H450" s="22">
        <f t="shared" si="43"/>
        <v>0.92</v>
      </c>
      <c r="I450" s="94">
        <v>22</v>
      </c>
      <c r="J450" s="87">
        <f t="shared" si="44"/>
        <v>0.88</v>
      </c>
      <c r="K450" s="94">
        <v>25</v>
      </c>
      <c r="L450" s="22">
        <f t="shared" si="45"/>
        <v>1</v>
      </c>
      <c r="M450" s="120">
        <v>1</v>
      </c>
      <c r="N450" s="23">
        <f t="shared" si="46"/>
        <v>0.04</v>
      </c>
      <c r="O450" s="24">
        <v>21</v>
      </c>
      <c r="P450" s="25">
        <f t="shared" si="47"/>
        <v>0.84</v>
      </c>
      <c r="Q450" s="34">
        <v>1</v>
      </c>
      <c r="R450" s="35">
        <f t="shared" si="48"/>
        <v>0.04</v>
      </c>
    </row>
    <row r="451" spans="1:18">
      <c r="A451" s="1" t="s">
        <v>766</v>
      </c>
      <c r="B451" s="50">
        <v>54</v>
      </c>
      <c r="C451" s="7">
        <v>43</v>
      </c>
      <c r="D451" s="20">
        <f t="shared" si="42"/>
        <v>0.79629629629629628</v>
      </c>
      <c r="E451" s="70"/>
      <c r="F451" s="9"/>
      <c r="G451" s="72">
        <v>26</v>
      </c>
      <c r="H451" s="22">
        <f t="shared" si="43"/>
        <v>0.48148148148148145</v>
      </c>
      <c r="I451" s="94">
        <v>14</v>
      </c>
      <c r="J451" s="87">
        <f t="shared" si="44"/>
        <v>0.25925925925925924</v>
      </c>
      <c r="K451" s="94">
        <v>25</v>
      </c>
      <c r="L451" s="22">
        <f t="shared" si="45"/>
        <v>0.46296296296296297</v>
      </c>
      <c r="M451" s="120">
        <v>3</v>
      </c>
      <c r="N451" s="23">
        <f t="shared" si="46"/>
        <v>5.5555555555555552E-2</v>
      </c>
      <c r="O451" s="24">
        <v>47</v>
      </c>
      <c r="P451" s="25">
        <f t="shared" si="47"/>
        <v>0.87037037037037035</v>
      </c>
      <c r="Q451" s="34">
        <v>47</v>
      </c>
      <c r="R451" s="35">
        <f t="shared" si="48"/>
        <v>0.87037037037037035</v>
      </c>
    </row>
    <row r="452" spans="1:18">
      <c r="A452" s="1" t="s">
        <v>767</v>
      </c>
      <c r="B452" s="50">
        <v>23</v>
      </c>
      <c r="C452" s="7">
        <v>13</v>
      </c>
      <c r="D452" s="20">
        <f t="shared" si="42"/>
        <v>0.56521739130434778</v>
      </c>
      <c r="E452" s="70"/>
      <c r="F452" s="9"/>
      <c r="G452" s="72">
        <v>17</v>
      </c>
      <c r="H452" s="22">
        <f t="shared" si="43"/>
        <v>0.73913043478260865</v>
      </c>
      <c r="I452" s="94">
        <v>19</v>
      </c>
      <c r="J452" s="87">
        <f t="shared" si="44"/>
        <v>0.82608695652173914</v>
      </c>
      <c r="K452" s="94">
        <v>18</v>
      </c>
      <c r="L452" s="22">
        <f t="shared" si="45"/>
        <v>0.78260869565217395</v>
      </c>
      <c r="M452" s="120">
        <v>16</v>
      </c>
      <c r="N452" s="23">
        <f t="shared" si="46"/>
        <v>0.69565217391304346</v>
      </c>
      <c r="O452" s="24">
        <v>16</v>
      </c>
      <c r="P452" s="25">
        <f t="shared" si="47"/>
        <v>0.69565217391304346</v>
      </c>
      <c r="Q452" s="34">
        <v>13</v>
      </c>
      <c r="R452" s="35">
        <f t="shared" si="48"/>
        <v>0.56521739130434778</v>
      </c>
    </row>
    <row r="453" spans="1:18">
      <c r="A453" s="1" t="s">
        <v>768</v>
      </c>
      <c r="B453" s="50">
        <v>33</v>
      </c>
      <c r="C453" s="7">
        <v>25</v>
      </c>
      <c r="D453" s="20">
        <f t="shared" ref="D453:D516" si="49">C453/B453</f>
        <v>0.75757575757575757</v>
      </c>
      <c r="E453" s="70"/>
      <c r="F453" s="9"/>
      <c r="G453" s="72">
        <v>33</v>
      </c>
      <c r="H453" s="22">
        <f t="shared" ref="H453:H516" si="50">G453/B453</f>
        <v>1</v>
      </c>
      <c r="I453" s="94">
        <v>33</v>
      </c>
      <c r="J453" s="87">
        <f t="shared" ref="J453:J516" si="51">I453/B453</f>
        <v>1</v>
      </c>
      <c r="K453" s="94">
        <v>33</v>
      </c>
      <c r="L453" s="22">
        <f t="shared" ref="L453:L516" si="52">K453/B453</f>
        <v>1</v>
      </c>
      <c r="M453" s="120">
        <v>9</v>
      </c>
      <c r="N453" s="23">
        <f t="shared" ref="N453:N516" si="53">M453/B453</f>
        <v>0.27272727272727271</v>
      </c>
      <c r="O453" s="24">
        <v>27</v>
      </c>
      <c r="P453" s="25">
        <f t="shared" ref="P453:P516" si="54">O453/B453</f>
        <v>0.81818181818181823</v>
      </c>
      <c r="Q453" s="34">
        <v>17</v>
      </c>
      <c r="R453" s="35">
        <f t="shared" ref="R453:R516" si="55">Q453/B453</f>
        <v>0.51515151515151514</v>
      </c>
    </row>
    <row r="454" spans="1:18">
      <c r="A454" s="1" t="s">
        <v>769</v>
      </c>
      <c r="B454" s="50">
        <v>37</v>
      </c>
      <c r="C454" s="7">
        <v>29</v>
      </c>
      <c r="D454" s="20">
        <f t="shared" si="49"/>
        <v>0.78378378378378377</v>
      </c>
      <c r="E454" s="70"/>
      <c r="F454" s="9"/>
      <c r="G454" s="72">
        <v>11</v>
      </c>
      <c r="H454" s="22">
        <f t="shared" si="50"/>
        <v>0.29729729729729731</v>
      </c>
      <c r="I454" s="94">
        <v>14</v>
      </c>
      <c r="J454" s="87">
        <f t="shared" si="51"/>
        <v>0.3783783783783784</v>
      </c>
      <c r="K454" s="94">
        <v>14</v>
      </c>
      <c r="L454" s="22">
        <f t="shared" si="52"/>
        <v>0.3783783783783784</v>
      </c>
      <c r="M454" s="120">
        <v>8</v>
      </c>
      <c r="N454" s="23">
        <f t="shared" si="53"/>
        <v>0.21621621621621623</v>
      </c>
      <c r="O454" s="24">
        <v>23</v>
      </c>
      <c r="P454" s="25">
        <f t="shared" si="54"/>
        <v>0.6216216216216216</v>
      </c>
      <c r="Q454" s="34">
        <v>22</v>
      </c>
      <c r="R454" s="35">
        <f t="shared" si="55"/>
        <v>0.59459459459459463</v>
      </c>
    </row>
    <row r="455" spans="1:18">
      <c r="A455" s="1" t="s">
        <v>770</v>
      </c>
      <c r="B455" s="50">
        <v>24</v>
      </c>
      <c r="C455" s="7">
        <v>16</v>
      </c>
      <c r="D455" s="20">
        <f t="shared" si="49"/>
        <v>0.66666666666666663</v>
      </c>
      <c r="E455" s="70"/>
      <c r="F455" s="9"/>
      <c r="G455" s="72">
        <v>11</v>
      </c>
      <c r="H455" s="22">
        <f t="shared" si="50"/>
        <v>0.45833333333333331</v>
      </c>
      <c r="I455" s="94">
        <v>13</v>
      </c>
      <c r="J455" s="87">
        <f t="shared" si="51"/>
        <v>0.54166666666666663</v>
      </c>
      <c r="K455" s="94">
        <v>13</v>
      </c>
      <c r="L455" s="22">
        <f t="shared" si="52"/>
        <v>0.54166666666666663</v>
      </c>
      <c r="M455" s="120">
        <v>0</v>
      </c>
      <c r="N455" s="23">
        <f t="shared" si="53"/>
        <v>0</v>
      </c>
      <c r="O455" s="24">
        <v>9</v>
      </c>
      <c r="P455" s="25">
        <f t="shared" si="54"/>
        <v>0.375</v>
      </c>
      <c r="Q455" s="34">
        <v>21</v>
      </c>
      <c r="R455" s="35">
        <f t="shared" si="55"/>
        <v>0.875</v>
      </c>
    </row>
    <row r="456" spans="1:18">
      <c r="A456" s="1" t="s">
        <v>771</v>
      </c>
      <c r="B456" s="50">
        <v>18</v>
      </c>
      <c r="C456" s="7">
        <v>14</v>
      </c>
      <c r="D456" s="20">
        <f t="shared" si="49"/>
        <v>0.77777777777777779</v>
      </c>
      <c r="E456" s="70"/>
      <c r="F456" s="9"/>
      <c r="G456" s="72">
        <v>16</v>
      </c>
      <c r="H456" s="22">
        <f t="shared" si="50"/>
        <v>0.88888888888888884</v>
      </c>
      <c r="I456" s="94">
        <v>13</v>
      </c>
      <c r="J456" s="87">
        <f t="shared" si="51"/>
        <v>0.72222222222222221</v>
      </c>
      <c r="K456" s="94">
        <v>16</v>
      </c>
      <c r="L456" s="22">
        <f t="shared" si="52"/>
        <v>0.88888888888888884</v>
      </c>
      <c r="M456" s="120">
        <v>14</v>
      </c>
      <c r="N456" s="23">
        <f t="shared" si="53"/>
        <v>0.77777777777777779</v>
      </c>
      <c r="O456" s="24">
        <v>18</v>
      </c>
      <c r="P456" s="25">
        <f t="shared" si="54"/>
        <v>1</v>
      </c>
      <c r="Q456" s="34">
        <v>0</v>
      </c>
      <c r="R456" s="35">
        <f t="shared" si="55"/>
        <v>0</v>
      </c>
    </row>
    <row r="457" spans="1:18">
      <c r="A457" s="1" t="s">
        <v>772</v>
      </c>
      <c r="B457" s="50">
        <v>18</v>
      </c>
      <c r="C457" s="7">
        <v>15</v>
      </c>
      <c r="D457" s="20">
        <f t="shared" si="49"/>
        <v>0.83333333333333337</v>
      </c>
      <c r="E457" s="70"/>
      <c r="F457" s="9"/>
      <c r="G457" s="72">
        <v>16</v>
      </c>
      <c r="H457" s="22">
        <f t="shared" si="50"/>
        <v>0.88888888888888884</v>
      </c>
      <c r="I457" s="94">
        <v>15</v>
      </c>
      <c r="J457" s="87">
        <f t="shared" si="51"/>
        <v>0.83333333333333337</v>
      </c>
      <c r="K457" s="94">
        <v>18</v>
      </c>
      <c r="L457" s="22">
        <f t="shared" si="52"/>
        <v>1</v>
      </c>
      <c r="M457" s="120">
        <v>0</v>
      </c>
      <c r="N457" s="23">
        <f t="shared" si="53"/>
        <v>0</v>
      </c>
      <c r="O457" s="24">
        <v>15</v>
      </c>
      <c r="P457" s="25">
        <f t="shared" si="54"/>
        <v>0.83333333333333337</v>
      </c>
      <c r="Q457" s="34">
        <v>13</v>
      </c>
      <c r="R457" s="35">
        <f t="shared" si="55"/>
        <v>0.72222222222222221</v>
      </c>
    </row>
    <row r="458" spans="1:18">
      <c r="A458" s="1" t="s">
        <v>773</v>
      </c>
      <c r="B458" s="50">
        <v>20</v>
      </c>
      <c r="C458" s="7">
        <v>16</v>
      </c>
      <c r="D458" s="20">
        <f t="shared" si="49"/>
        <v>0.8</v>
      </c>
      <c r="E458" s="70"/>
      <c r="F458" s="9"/>
      <c r="G458" s="72">
        <v>14</v>
      </c>
      <c r="H458" s="22">
        <f t="shared" si="50"/>
        <v>0.7</v>
      </c>
      <c r="I458" s="94">
        <v>14</v>
      </c>
      <c r="J458" s="87">
        <f t="shared" si="51"/>
        <v>0.7</v>
      </c>
      <c r="K458" s="94">
        <v>16</v>
      </c>
      <c r="L458" s="22">
        <f t="shared" si="52"/>
        <v>0.8</v>
      </c>
      <c r="M458" s="120">
        <v>12</v>
      </c>
      <c r="N458" s="23">
        <f t="shared" si="53"/>
        <v>0.6</v>
      </c>
      <c r="O458" s="24">
        <v>16</v>
      </c>
      <c r="P458" s="25">
        <f t="shared" si="54"/>
        <v>0.8</v>
      </c>
      <c r="Q458" s="34">
        <v>13</v>
      </c>
      <c r="R458" s="35">
        <f t="shared" si="55"/>
        <v>0.65</v>
      </c>
    </row>
    <row r="459" spans="1:18">
      <c r="A459" s="1" t="s">
        <v>774</v>
      </c>
      <c r="B459" s="50">
        <v>26</v>
      </c>
      <c r="C459" s="7">
        <v>14</v>
      </c>
      <c r="D459" s="20">
        <f t="shared" si="49"/>
        <v>0.53846153846153844</v>
      </c>
      <c r="E459" s="70"/>
      <c r="F459" s="9"/>
      <c r="G459" s="72">
        <v>16</v>
      </c>
      <c r="H459" s="22">
        <f t="shared" si="50"/>
        <v>0.61538461538461542</v>
      </c>
      <c r="I459" s="94">
        <v>10</v>
      </c>
      <c r="J459" s="87">
        <f t="shared" si="51"/>
        <v>0.38461538461538464</v>
      </c>
      <c r="K459" s="94">
        <v>12</v>
      </c>
      <c r="L459" s="22">
        <f t="shared" si="52"/>
        <v>0.46153846153846156</v>
      </c>
      <c r="M459" s="120">
        <v>16</v>
      </c>
      <c r="N459" s="23">
        <f t="shared" si="53"/>
        <v>0.61538461538461542</v>
      </c>
      <c r="O459" s="24">
        <v>22</v>
      </c>
      <c r="P459" s="25">
        <f t="shared" si="54"/>
        <v>0.84615384615384615</v>
      </c>
      <c r="Q459" s="34">
        <v>20</v>
      </c>
      <c r="R459" s="35">
        <f t="shared" si="55"/>
        <v>0.76923076923076927</v>
      </c>
    </row>
    <row r="460" spans="1:18">
      <c r="A460" s="1" t="s">
        <v>775</v>
      </c>
      <c r="B460" s="50">
        <v>22</v>
      </c>
      <c r="C460" s="7">
        <v>16</v>
      </c>
      <c r="D460" s="20">
        <f t="shared" si="49"/>
        <v>0.72727272727272729</v>
      </c>
      <c r="E460" s="70"/>
      <c r="F460" s="9"/>
      <c r="G460" s="72">
        <v>17</v>
      </c>
      <c r="H460" s="22">
        <f t="shared" si="50"/>
        <v>0.77272727272727271</v>
      </c>
      <c r="I460" s="94">
        <v>21</v>
      </c>
      <c r="J460" s="87">
        <f t="shared" si="51"/>
        <v>0.95454545454545459</v>
      </c>
      <c r="K460" s="94">
        <v>17</v>
      </c>
      <c r="L460" s="22">
        <f t="shared" si="52"/>
        <v>0.77272727272727271</v>
      </c>
      <c r="M460" s="120">
        <v>0</v>
      </c>
      <c r="N460" s="23">
        <f t="shared" si="53"/>
        <v>0</v>
      </c>
      <c r="O460" s="24">
        <v>16</v>
      </c>
      <c r="P460" s="25">
        <f t="shared" si="54"/>
        <v>0.72727272727272729</v>
      </c>
      <c r="Q460" s="34">
        <v>2</v>
      </c>
      <c r="R460" s="35">
        <f t="shared" si="55"/>
        <v>9.0909090909090912E-2</v>
      </c>
    </row>
    <row r="461" spans="1:18">
      <c r="A461" s="1" t="s">
        <v>776</v>
      </c>
      <c r="B461" s="50">
        <v>23</v>
      </c>
      <c r="C461" s="7">
        <v>16</v>
      </c>
      <c r="D461" s="20">
        <f t="shared" si="49"/>
        <v>0.69565217391304346</v>
      </c>
      <c r="E461" s="70"/>
      <c r="F461" s="9"/>
      <c r="G461" s="72">
        <v>0</v>
      </c>
      <c r="H461" s="22">
        <f t="shared" si="50"/>
        <v>0</v>
      </c>
      <c r="I461" s="94">
        <v>0</v>
      </c>
      <c r="J461" s="87">
        <f t="shared" si="51"/>
        <v>0</v>
      </c>
      <c r="K461" s="94">
        <v>0</v>
      </c>
      <c r="L461" s="22">
        <f t="shared" si="52"/>
        <v>0</v>
      </c>
      <c r="M461" s="120">
        <v>19</v>
      </c>
      <c r="N461" s="23">
        <f t="shared" si="53"/>
        <v>0.82608695652173914</v>
      </c>
      <c r="O461" s="24">
        <v>16</v>
      </c>
      <c r="P461" s="25">
        <f t="shared" si="54"/>
        <v>0.69565217391304346</v>
      </c>
      <c r="Q461" s="34">
        <v>20</v>
      </c>
      <c r="R461" s="35">
        <f t="shared" si="55"/>
        <v>0.86956521739130432</v>
      </c>
    </row>
    <row r="462" spans="1:18">
      <c r="A462" s="1" t="s">
        <v>777</v>
      </c>
      <c r="B462" s="50">
        <v>10</v>
      </c>
      <c r="C462" s="7">
        <v>6</v>
      </c>
      <c r="D462" s="20">
        <f t="shared" si="49"/>
        <v>0.6</v>
      </c>
      <c r="E462" s="70"/>
      <c r="F462" s="9"/>
      <c r="G462" s="72">
        <v>0</v>
      </c>
      <c r="H462" s="22">
        <f t="shared" si="50"/>
        <v>0</v>
      </c>
      <c r="I462" s="94">
        <v>0</v>
      </c>
      <c r="J462" s="87">
        <f t="shared" si="51"/>
        <v>0</v>
      </c>
      <c r="K462" s="94">
        <v>0</v>
      </c>
      <c r="L462" s="22">
        <f t="shared" si="52"/>
        <v>0</v>
      </c>
      <c r="M462" s="120">
        <v>0</v>
      </c>
      <c r="N462" s="23">
        <f t="shared" si="53"/>
        <v>0</v>
      </c>
      <c r="O462" s="24">
        <v>8</v>
      </c>
      <c r="P462" s="25">
        <f t="shared" si="54"/>
        <v>0.8</v>
      </c>
      <c r="Q462" s="34">
        <v>4</v>
      </c>
      <c r="R462" s="35">
        <f t="shared" si="55"/>
        <v>0.4</v>
      </c>
    </row>
    <row r="463" spans="1:18">
      <c r="A463" s="1" t="s">
        <v>1406</v>
      </c>
      <c r="B463" s="50">
        <v>10</v>
      </c>
      <c r="C463" s="7">
        <v>6</v>
      </c>
      <c r="D463" s="20">
        <f t="shared" si="49"/>
        <v>0.6</v>
      </c>
      <c r="E463" s="70">
        <v>2</v>
      </c>
      <c r="F463" s="9" t="s">
        <v>1413</v>
      </c>
      <c r="G463" s="72">
        <v>10</v>
      </c>
      <c r="H463" s="22">
        <f t="shared" si="50"/>
        <v>1</v>
      </c>
      <c r="I463" s="94">
        <v>10</v>
      </c>
      <c r="J463" s="87">
        <f t="shared" si="51"/>
        <v>1</v>
      </c>
      <c r="K463" s="94">
        <v>10</v>
      </c>
      <c r="L463" s="22">
        <f t="shared" si="52"/>
        <v>1</v>
      </c>
      <c r="M463" s="120">
        <v>0</v>
      </c>
      <c r="N463" s="23">
        <f t="shared" si="53"/>
        <v>0</v>
      </c>
      <c r="O463" s="24">
        <v>0</v>
      </c>
      <c r="P463" s="25">
        <f t="shared" si="54"/>
        <v>0</v>
      </c>
      <c r="Q463" s="34">
        <v>0</v>
      </c>
      <c r="R463" s="35">
        <f t="shared" si="55"/>
        <v>0</v>
      </c>
    </row>
    <row r="464" spans="1:18">
      <c r="A464" s="1" t="s">
        <v>778</v>
      </c>
      <c r="B464" s="50">
        <v>21</v>
      </c>
      <c r="C464" s="7">
        <v>17</v>
      </c>
      <c r="D464" s="20">
        <f t="shared" si="49"/>
        <v>0.80952380952380953</v>
      </c>
      <c r="E464" s="70"/>
      <c r="F464" s="9"/>
      <c r="G464" s="72">
        <v>15</v>
      </c>
      <c r="H464" s="22">
        <f t="shared" si="50"/>
        <v>0.7142857142857143</v>
      </c>
      <c r="I464" s="94">
        <v>12</v>
      </c>
      <c r="J464" s="87">
        <f t="shared" si="51"/>
        <v>0.5714285714285714</v>
      </c>
      <c r="K464" s="94">
        <v>14</v>
      </c>
      <c r="L464" s="22">
        <f t="shared" si="52"/>
        <v>0.66666666666666663</v>
      </c>
      <c r="M464" s="120">
        <v>15</v>
      </c>
      <c r="N464" s="23">
        <f t="shared" si="53"/>
        <v>0.7142857142857143</v>
      </c>
      <c r="O464" s="24">
        <v>16</v>
      </c>
      <c r="P464" s="25">
        <f t="shared" si="54"/>
        <v>0.76190476190476186</v>
      </c>
      <c r="Q464" s="34">
        <v>15</v>
      </c>
      <c r="R464" s="35">
        <f t="shared" si="55"/>
        <v>0.7142857142857143</v>
      </c>
    </row>
    <row r="465" spans="1:18">
      <c r="A465" s="1" t="s">
        <v>779</v>
      </c>
      <c r="B465" s="50">
        <v>17</v>
      </c>
      <c r="C465" s="7">
        <v>13</v>
      </c>
      <c r="D465" s="20">
        <f t="shared" si="49"/>
        <v>0.76470588235294112</v>
      </c>
      <c r="E465" s="70"/>
      <c r="F465" s="9"/>
      <c r="G465" s="72">
        <v>15</v>
      </c>
      <c r="H465" s="22">
        <f t="shared" si="50"/>
        <v>0.88235294117647056</v>
      </c>
      <c r="I465" s="94">
        <v>14</v>
      </c>
      <c r="J465" s="87">
        <f t="shared" si="51"/>
        <v>0.82352941176470584</v>
      </c>
      <c r="K465" s="94">
        <v>13</v>
      </c>
      <c r="L465" s="22">
        <f t="shared" si="52"/>
        <v>0.76470588235294112</v>
      </c>
      <c r="M465" s="120">
        <v>12</v>
      </c>
      <c r="N465" s="23">
        <f t="shared" si="53"/>
        <v>0.70588235294117652</v>
      </c>
      <c r="O465" s="24">
        <v>13</v>
      </c>
      <c r="P465" s="25">
        <f t="shared" si="54"/>
        <v>0.76470588235294112</v>
      </c>
      <c r="Q465" s="34">
        <v>2</v>
      </c>
      <c r="R465" s="35">
        <f t="shared" si="55"/>
        <v>0.11764705882352941</v>
      </c>
    </row>
    <row r="466" spans="1:18">
      <c r="A466" s="1" t="s">
        <v>780</v>
      </c>
      <c r="B466" s="50">
        <v>15</v>
      </c>
      <c r="C466" s="7">
        <v>8</v>
      </c>
      <c r="D466" s="20">
        <f t="shared" si="49"/>
        <v>0.53333333333333333</v>
      </c>
      <c r="E466" s="70"/>
      <c r="F466" s="9"/>
      <c r="G466" s="72">
        <v>14</v>
      </c>
      <c r="H466" s="22">
        <f t="shared" si="50"/>
        <v>0.93333333333333335</v>
      </c>
      <c r="I466" s="94">
        <v>13</v>
      </c>
      <c r="J466" s="87">
        <f t="shared" si="51"/>
        <v>0.8666666666666667</v>
      </c>
      <c r="K466" s="94">
        <v>11</v>
      </c>
      <c r="L466" s="22">
        <f t="shared" si="52"/>
        <v>0.73333333333333328</v>
      </c>
      <c r="M466" s="120">
        <v>6</v>
      </c>
      <c r="N466" s="23">
        <f t="shared" si="53"/>
        <v>0.4</v>
      </c>
      <c r="O466" s="24">
        <v>6</v>
      </c>
      <c r="P466" s="25">
        <f t="shared" si="54"/>
        <v>0.4</v>
      </c>
      <c r="Q466" s="34">
        <v>9</v>
      </c>
      <c r="R466" s="35">
        <f t="shared" si="55"/>
        <v>0.6</v>
      </c>
    </row>
    <row r="467" spans="1:18">
      <c r="A467" s="1" t="s">
        <v>781</v>
      </c>
      <c r="B467" s="50">
        <v>11</v>
      </c>
      <c r="C467" s="7">
        <v>8</v>
      </c>
      <c r="D467" s="20">
        <f t="shared" si="49"/>
        <v>0.72727272727272729</v>
      </c>
      <c r="E467" s="70"/>
      <c r="F467" s="9"/>
      <c r="G467" s="72">
        <v>3</v>
      </c>
      <c r="H467" s="22">
        <f t="shared" si="50"/>
        <v>0.27272727272727271</v>
      </c>
      <c r="I467" s="94">
        <v>6</v>
      </c>
      <c r="J467" s="87">
        <f t="shared" si="51"/>
        <v>0.54545454545454541</v>
      </c>
      <c r="K467" s="94">
        <v>6</v>
      </c>
      <c r="L467" s="22">
        <f t="shared" si="52"/>
        <v>0.54545454545454541</v>
      </c>
      <c r="M467" s="120">
        <v>7</v>
      </c>
      <c r="N467" s="23">
        <f t="shared" si="53"/>
        <v>0.63636363636363635</v>
      </c>
      <c r="O467" s="24">
        <v>8</v>
      </c>
      <c r="P467" s="25">
        <f t="shared" si="54"/>
        <v>0.72727272727272729</v>
      </c>
      <c r="Q467" s="34">
        <v>5</v>
      </c>
      <c r="R467" s="35">
        <f t="shared" si="55"/>
        <v>0.45454545454545453</v>
      </c>
    </row>
    <row r="468" spans="1:18">
      <c r="A468" s="1" t="s">
        <v>782</v>
      </c>
      <c r="B468" s="50">
        <v>26</v>
      </c>
      <c r="C468" s="7">
        <v>16</v>
      </c>
      <c r="D468" s="20">
        <f t="shared" si="49"/>
        <v>0.61538461538461542</v>
      </c>
      <c r="E468" s="70"/>
      <c r="F468" s="9"/>
      <c r="G468" s="72">
        <v>22</v>
      </c>
      <c r="H468" s="22">
        <f t="shared" si="50"/>
        <v>0.84615384615384615</v>
      </c>
      <c r="I468" s="94">
        <v>24</v>
      </c>
      <c r="J468" s="87">
        <f t="shared" si="51"/>
        <v>0.92307692307692313</v>
      </c>
      <c r="K468" s="94">
        <v>24</v>
      </c>
      <c r="L468" s="22">
        <f t="shared" si="52"/>
        <v>0.92307692307692313</v>
      </c>
      <c r="M468" s="120">
        <v>4</v>
      </c>
      <c r="N468" s="23">
        <f t="shared" si="53"/>
        <v>0.15384615384615385</v>
      </c>
      <c r="O468" s="24">
        <v>21</v>
      </c>
      <c r="P468" s="25">
        <f t="shared" si="54"/>
        <v>0.80769230769230771</v>
      </c>
      <c r="Q468" s="34">
        <v>21</v>
      </c>
      <c r="R468" s="35">
        <f t="shared" si="55"/>
        <v>0.80769230769230771</v>
      </c>
    </row>
    <row r="469" spans="1:18">
      <c r="A469" s="1" t="s">
        <v>783</v>
      </c>
      <c r="B469" s="50">
        <v>10</v>
      </c>
      <c r="C469" s="7">
        <v>7</v>
      </c>
      <c r="D469" s="20">
        <f t="shared" si="49"/>
        <v>0.7</v>
      </c>
      <c r="E469" s="70"/>
      <c r="F469" s="9"/>
      <c r="G469" s="72">
        <v>3</v>
      </c>
      <c r="H469" s="22">
        <f t="shared" si="50"/>
        <v>0.3</v>
      </c>
      <c r="I469" s="94">
        <v>6</v>
      </c>
      <c r="J469" s="87">
        <f t="shared" si="51"/>
        <v>0.6</v>
      </c>
      <c r="K469" s="94">
        <v>6</v>
      </c>
      <c r="L469" s="22">
        <f t="shared" si="52"/>
        <v>0.6</v>
      </c>
      <c r="M469" s="120">
        <v>5</v>
      </c>
      <c r="N469" s="23">
        <f t="shared" si="53"/>
        <v>0.5</v>
      </c>
      <c r="O469" s="24">
        <v>2</v>
      </c>
      <c r="P469" s="25">
        <f t="shared" si="54"/>
        <v>0.2</v>
      </c>
      <c r="Q469" s="34">
        <v>0</v>
      </c>
      <c r="R469" s="35">
        <f t="shared" si="55"/>
        <v>0</v>
      </c>
    </row>
    <row r="470" spans="1:18">
      <c r="A470" s="1" t="s">
        <v>784</v>
      </c>
      <c r="B470" s="50">
        <v>32</v>
      </c>
      <c r="C470" s="7">
        <v>24</v>
      </c>
      <c r="D470" s="20">
        <f t="shared" si="49"/>
        <v>0.75</v>
      </c>
      <c r="E470" s="70"/>
      <c r="F470" s="9"/>
      <c r="G470" s="72">
        <v>0</v>
      </c>
      <c r="H470" s="22">
        <f t="shared" si="50"/>
        <v>0</v>
      </c>
      <c r="I470" s="94">
        <v>0</v>
      </c>
      <c r="J470" s="87">
        <f t="shared" si="51"/>
        <v>0</v>
      </c>
      <c r="K470" s="94">
        <v>0</v>
      </c>
      <c r="L470" s="22">
        <f t="shared" si="52"/>
        <v>0</v>
      </c>
      <c r="M470" s="120">
        <v>14</v>
      </c>
      <c r="N470" s="23">
        <f t="shared" si="53"/>
        <v>0.4375</v>
      </c>
      <c r="O470" s="24">
        <v>24</v>
      </c>
      <c r="P470" s="25">
        <f t="shared" si="54"/>
        <v>0.75</v>
      </c>
      <c r="Q470" s="34">
        <v>14</v>
      </c>
      <c r="R470" s="35">
        <f t="shared" si="55"/>
        <v>0.4375</v>
      </c>
    </row>
    <row r="471" spans="1:18">
      <c r="A471" s="1" t="s">
        <v>785</v>
      </c>
      <c r="B471" s="50">
        <v>33</v>
      </c>
      <c r="C471" s="7">
        <v>28</v>
      </c>
      <c r="D471" s="20">
        <f t="shared" si="49"/>
        <v>0.84848484848484851</v>
      </c>
      <c r="E471" s="70"/>
      <c r="F471" s="9"/>
      <c r="G471" s="72">
        <v>0</v>
      </c>
      <c r="H471" s="22">
        <f t="shared" si="50"/>
        <v>0</v>
      </c>
      <c r="I471" s="94">
        <v>0</v>
      </c>
      <c r="J471" s="87">
        <f t="shared" si="51"/>
        <v>0</v>
      </c>
      <c r="K471" s="94">
        <v>0</v>
      </c>
      <c r="L471" s="22">
        <f t="shared" si="52"/>
        <v>0</v>
      </c>
      <c r="M471" s="120">
        <v>0</v>
      </c>
      <c r="N471" s="23">
        <f t="shared" si="53"/>
        <v>0</v>
      </c>
      <c r="O471" s="24">
        <v>26</v>
      </c>
      <c r="P471" s="25">
        <f t="shared" si="54"/>
        <v>0.78787878787878785</v>
      </c>
      <c r="Q471" s="34">
        <v>0</v>
      </c>
      <c r="R471" s="35">
        <f t="shared" si="55"/>
        <v>0</v>
      </c>
    </row>
    <row r="472" spans="1:18">
      <c r="A472" s="1" t="s">
        <v>786</v>
      </c>
      <c r="B472" s="50">
        <v>12</v>
      </c>
      <c r="C472" s="7">
        <v>8</v>
      </c>
      <c r="D472" s="20">
        <f t="shared" si="49"/>
        <v>0.66666666666666663</v>
      </c>
      <c r="E472" s="70"/>
      <c r="F472" s="9"/>
      <c r="G472" s="72">
        <v>8</v>
      </c>
      <c r="H472" s="22">
        <f t="shared" si="50"/>
        <v>0.66666666666666663</v>
      </c>
      <c r="I472" s="94">
        <v>8</v>
      </c>
      <c r="J472" s="87">
        <f t="shared" si="51"/>
        <v>0.66666666666666663</v>
      </c>
      <c r="K472" s="94">
        <v>3</v>
      </c>
      <c r="L472" s="22">
        <f t="shared" si="52"/>
        <v>0.25</v>
      </c>
      <c r="M472" s="120">
        <v>0</v>
      </c>
      <c r="N472" s="23">
        <f t="shared" si="53"/>
        <v>0</v>
      </c>
      <c r="O472" s="24">
        <v>8</v>
      </c>
      <c r="P472" s="25">
        <f t="shared" si="54"/>
        <v>0.66666666666666663</v>
      </c>
      <c r="Q472" s="34">
        <v>0</v>
      </c>
      <c r="R472" s="35">
        <f t="shared" si="55"/>
        <v>0</v>
      </c>
    </row>
    <row r="473" spans="1:18">
      <c r="A473" s="1" t="s">
        <v>787</v>
      </c>
      <c r="B473" s="50">
        <v>28</v>
      </c>
      <c r="C473" s="7">
        <v>16</v>
      </c>
      <c r="D473" s="20">
        <f t="shared" si="49"/>
        <v>0.5714285714285714</v>
      </c>
      <c r="E473" s="70"/>
      <c r="F473" s="9"/>
      <c r="G473" s="72">
        <v>8</v>
      </c>
      <c r="H473" s="22">
        <f t="shared" si="50"/>
        <v>0.2857142857142857</v>
      </c>
      <c r="I473" s="94">
        <v>8</v>
      </c>
      <c r="J473" s="87">
        <f t="shared" si="51"/>
        <v>0.2857142857142857</v>
      </c>
      <c r="K473" s="94">
        <v>8</v>
      </c>
      <c r="L473" s="22">
        <f t="shared" si="52"/>
        <v>0.2857142857142857</v>
      </c>
      <c r="M473" s="120">
        <v>0</v>
      </c>
      <c r="N473" s="23">
        <f t="shared" si="53"/>
        <v>0</v>
      </c>
      <c r="O473" s="24">
        <v>24</v>
      </c>
      <c r="P473" s="25">
        <f t="shared" si="54"/>
        <v>0.8571428571428571</v>
      </c>
      <c r="Q473" s="34">
        <v>0</v>
      </c>
      <c r="R473" s="35">
        <f t="shared" si="55"/>
        <v>0</v>
      </c>
    </row>
    <row r="474" spans="1:18">
      <c r="A474" s="1" t="s">
        <v>788</v>
      </c>
      <c r="B474" s="50">
        <v>20</v>
      </c>
      <c r="C474" s="7">
        <v>13</v>
      </c>
      <c r="D474" s="20">
        <f t="shared" si="49"/>
        <v>0.65</v>
      </c>
      <c r="E474" s="70"/>
      <c r="F474" s="9"/>
      <c r="G474" s="72">
        <v>12</v>
      </c>
      <c r="H474" s="22">
        <f t="shared" si="50"/>
        <v>0.6</v>
      </c>
      <c r="I474" s="94">
        <v>20</v>
      </c>
      <c r="J474" s="87">
        <f t="shared" si="51"/>
        <v>1</v>
      </c>
      <c r="K474" s="94">
        <v>0</v>
      </c>
      <c r="L474" s="22">
        <f t="shared" si="52"/>
        <v>0</v>
      </c>
      <c r="M474" s="120">
        <v>0</v>
      </c>
      <c r="N474" s="23">
        <f t="shared" si="53"/>
        <v>0</v>
      </c>
      <c r="O474" s="24">
        <v>0</v>
      </c>
      <c r="P474" s="25">
        <f t="shared" si="54"/>
        <v>0</v>
      </c>
      <c r="Q474" s="34">
        <v>6</v>
      </c>
      <c r="R474" s="35">
        <f t="shared" si="55"/>
        <v>0.3</v>
      </c>
    </row>
    <row r="475" spans="1:18">
      <c r="A475" s="1" t="s">
        <v>789</v>
      </c>
      <c r="B475" s="50">
        <v>39</v>
      </c>
      <c r="C475" s="7">
        <v>26</v>
      </c>
      <c r="D475" s="20">
        <f t="shared" si="49"/>
        <v>0.66666666666666663</v>
      </c>
      <c r="E475" s="70"/>
      <c r="F475" s="9"/>
      <c r="G475" s="72">
        <v>13</v>
      </c>
      <c r="H475" s="22">
        <f t="shared" si="50"/>
        <v>0.33333333333333331</v>
      </c>
      <c r="I475" s="94">
        <v>13</v>
      </c>
      <c r="J475" s="87">
        <f t="shared" si="51"/>
        <v>0.33333333333333331</v>
      </c>
      <c r="K475" s="94">
        <v>11</v>
      </c>
      <c r="L475" s="22">
        <f t="shared" si="52"/>
        <v>0.28205128205128205</v>
      </c>
      <c r="M475" s="120">
        <v>15</v>
      </c>
      <c r="N475" s="23">
        <f t="shared" si="53"/>
        <v>0.38461538461538464</v>
      </c>
      <c r="O475" s="24">
        <v>9</v>
      </c>
      <c r="P475" s="25">
        <f t="shared" si="54"/>
        <v>0.23076923076923078</v>
      </c>
      <c r="Q475" s="34">
        <v>0</v>
      </c>
      <c r="R475" s="35">
        <f t="shared" si="55"/>
        <v>0</v>
      </c>
    </row>
    <row r="476" spans="1:18">
      <c r="A476" s="1" t="s">
        <v>790</v>
      </c>
      <c r="B476" s="50">
        <v>13</v>
      </c>
      <c r="C476" s="7">
        <v>10</v>
      </c>
      <c r="D476" s="20">
        <f t="shared" si="49"/>
        <v>0.76923076923076927</v>
      </c>
      <c r="E476" s="70"/>
      <c r="F476" s="9"/>
      <c r="G476" s="72">
        <v>12</v>
      </c>
      <c r="H476" s="22">
        <f t="shared" si="50"/>
        <v>0.92307692307692313</v>
      </c>
      <c r="I476" s="94">
        <v>10</v>
      </c>
      <c r="J476" s="87">
        <f t="shared" si="51"/>
        <v>0.76923076923076927</v>
      </c>
      <c r="K476" s="94">
        <v>4</v>
      </c>
      <c r="L476" s="22">
        <f t="shared" si="52"/>
        <v>0.30769230769230771</v>
      </c>
      <c r="M476" s="120">
        <v>11</v>
      </c>
      <c r="N476" s="23">
        <f t="shared" si="53"/>
        <v>0.84615384615384615</v>
      </c>
      <c r="O476" s="24">
        <v>10</v>
      </c>
      <c r="P476" s="25">
        <f t="shared" si="54"/>
        <v>0.76923076923076927</v>
      </c>
      <c r="Q476" s="34">
        <v>8</v>
      </c>
      <c r="R476" s="35">
        <f t="shared" si="55"/>
        <v>0.61538461538461542</v>
      </c>
    </row>
    <row r="477" spans="1:18">
      <c r="A477" s="1" t="s">
        <v>791</v>
      </c>
      <c r="B477" s="50">
        <v>13</v>
      </c>
      <c r="C477" s="7">
        <v>10</v>
      </c>
      <c r="D477" s="20">
        <f t="shared" si="49"/>
        <v>0.76923076923076927</v>
      </c>
      <c r="E477" s="70"/>
      <c r="F477" s="9"/>
      <c r="G477" s="72">
        <v>12</v>
      </c>
      <c r="H477" s="22">
        <f t="shared" si="50"/>
        <v>0.92307692307692313</v>
      </c>
      <c r="I477" s="94">
        <v>13</v>
      </c>
      <c r="J477" s="87">
        <f t="shared" si="51"/>
        <v>1</v>
      </c>
      <c r="K477" s="94">
        <v>10</v>
      </c>
      <c r="L477" s="22">
        <f t="shared" si="52"/>
        <v>0.76923076923076927</v>
      </c>
      <c r="M477" s="120">
        <v>8</v>
      </c>
      <c r="N477" s="23">
        <f t="shared" si="53"/>
        <v>0.61538461538461542</v>
      </c>
      <c r="O477" s="24">
        <v>10</v>
      </c>
      <c r="P477" s="25">
        <f t="shared" si="54"/>
        <v>0.76923076923076927</v>
      </c>
      <c r="Q477" s="34">
        <v>10</v>
      </c>
      <c r="R477" s="35">
        <f t="shared" si="55"/>
        <v>0.76923076923076927</v>
      </c>
    </row>
    <row r="478" spans="1:18">
      <c r="A478" s="1" t="s">
        <v>792</v>
      </c>
      <c r="B478" s="50">
        <v>19</v>
      </c>
      <c r="C478" s="7">
        <v>14</v>
      </c>
      <c r="D478" s="20">
        <f t="shared" si="49"/>
        <v>0.73684210526315785</v>
      </c>
      <c r="E478" s="70"/>
      <c r="F478" s="9"/>
      <c r="G478" s="72">
        <v>10</v>
      </c>
      <c r="H478" s="22">
        <f t="shared" si="50"/>
        <v>0.52631578947368418</v>
      </c>
      <c r="I478" s="94">
        <v>0</v>
      </c>
      <c r="J478" s="87">
        <f t="shared" si="51"/>
        <v>0</v>
      </c>
      <c r="K478" s="94">
        <v>0</v>
      </c>
      <c r="L478" s="22">
        <f t="shared" si="52"/>
        <v>0</v>
      </c>
      <c r="M478" s="120">
        <v>16</v>
      </c>
      <c r="N478" s="23">
        <f t="shared" si="53"/>
        <v>0.84210526315789469</v>
      </c>
      <c r="O478" s="24">
        <v>18</v>
      </c>
      <c r="P478" s="25">
        <f t="shared" si="54"/>
        <v>0.94736842105263153</v>
      </c>
      <c r="Q478" s="34">
        <v>17</v>
      </c>
      <c r="R478" s="35">
        <f t="shared" si="55"/>
        <v>0.89473684210526316</v>
      </c>
    </row>
    <row r="479" spans="1:18">
      <c r="A479" s="1" t="s">
        <v>793</v>
      </c>
      <c r="B479" s="50">
        <v>34</v>
      </c>
      <c r="C479" s="7">
        <v>23</v>
      </c>
      <c r="D479" s="20">
        <f t="shared" si="49"/>
        <v>0.67647058823529416</v>
      </c>
      <c r="E479" s="70"/>
      <c r="F479" s="9"/>
      <c r="G479" s="72">
        <v>27</v>
      </c>
      <c r="H479" s="22">
        <f t="shared" si="50"/>
        <v>0.79411764705882348</v>
      </c>
      <c r="I479" s="94">
        <v>32</v>
      </c>
      <c r="J479" s="87">
        <f t="shared" si="51"/>
        <v>0.94117647058823528</v>
      </c>
      <c r="K479" s="94">
        <v>33</v>
      </c>
      <c r="L479" s="22">
        <f t="shared" si="52"/>
        <v>0.97058823529411764</v>
      </c>
      <c r="M479" s="120">
        <v>2</v>
      </c>
      <c r="N479" s="23">
        <f t="shared" si="53"/>
        <v>5.8823529411764705E-2</v>
      </c>
      <c r="O479" s="24">
        <v>17</v>
      </c>
      <c r="P479" s="25">
        <f t="shared" si="54"/>
        <v>0.5</v>
      </c>
      <c r="Q479" s="34">
        <v>2</v>
      </c>
      <c r="R479" s="35">
        <f t="shared" si="55"/>
        <v>5.8823529411764705E-2</v>
      </c>
    </row>
    <row r="480" spans="1:18">
      <c r="A480" s="1" t="s">
        <v>794</v>
      </c>
      <c r="B480" s="50">
        <v>49</v>
      </c>
      <c r="C480" s="7">
        <v>34</v>
      </c>
      <c r="D480" s="20">
        <f t="shared" si="49"/>
        <v>0.69387755102040816</v>
      </c>
      <c r="E480" s="70"/>
      <c r="F480" s="9"/>
      <c r="G480" s="72">
        <v>7</v>
      </c>
      <c r="H480" s="22">
        <f t="shared" si="50"/>
        <v>0.14285714285714285</v>
      </c>
      <c r="I480" s="94">
        <v>7</v>
      </c>
      <c r="J480" s="87">
        <f t="shared" si="51"/>
        <v>0.14285714285714285</v>
      </c>
      <c r="K480" s="94">
        <v>0</v>
      </c>
      <c r="L480" s="22">
        <f t="shared" si="52"/>
        <v>0</v>
      </c>
      <c r="M480" s="120">
        <v>0</v>
      </c>
      <c r="N480" s="23">
        <f t="shared" si="53"/>
        <v>0</v>
      </c>
      <c r="O480" s="24">
        <v>44</v>
      </c>
      <c r="P480" s="25">
        <f t="shared" si="54"/>
        <v>0.89795918367346939</v>
      </c>
      <c r="Q480" s="34">
        <v>34</v>
      </c>
      <c r="R480" s="35">
        <f t="shared" si="55"/>
        <v>0.69387755102040816</v>
      </c>
    </row>
    <row r="481" spans="1:18">
      <c r="A481" s="1" t="s">
        <v>795</v>
      </c>
      <c r="B481" s="50">
        <v>15</v>
      </c>
      <c r="C481" s="7">
        <v>9</v>
      </c>
      <c r="D481" s="20">
        <f t="shared" si="49"/>
        <v>0.6</v>
      </c>
      <c r="E481" s="70"/>
      <c r="F481" s="9"/>
      <c r="G481" s="72">
        <v>0</v>
      </c>
      <c r="H481" s="22">
        <f t="shared" si="50"/>
        <v>0</v>
      </c>
      <c r="I481" s="94">
        <v>0</v>
      </c>
      <c r="J481" s="87">
        <f t="shared" si="51"/>
        <v>0</v>
      </c>
      <c r="K481" s="94">
        <v>0</v>
      </c>
      <c r="L481" s="22">
        <f t="shared" si="52"/>
        <v>0</v>
      </c>
      <c r="M481" s="120">
        <v>9</v>
      </c>
      <c r="N481" s="23">
        <f t="shared" si="53"/>
        <v>0.6</v>
      </c>
      <c r="O481" s="24">
        <v>11</v>
      </c>
      <c r="P481" s="25">
        <f t="shared" si="54"/>
        <v>0.73333333333333328</v>
      </c>
      <c r="Q481" s="34">
        <v>9</v>
      </c>
      <c r="R481" s="35">
        <f t="shared" si="55"/>
        <v>0.6</v>
      </c>
    </row>
    <row r="482" spans="1:18">
      <c r="A482" s="1" t="s">
        <v>796</v>
      </c>
      <c r="B482" s="50">
        <v>15</v>
      </c>
      <c r="C482" s="7">
        <v>11</v>
      </c>
      <c r="D482" s="20">
        <f t="shared" si="49"/>
        <v>0.73333333333333328</v>
      </c>
      <c r="E482" s="70"/>
      <c r="F482" s="9"/>
      <c r="G482" s="72">
        <v>0</v>
      </c>
      <c r="H482" s="22">
        <f t="shared" si="50"/>
        <v>0</v>
      </c>
      <c r="I482" s="94">
        <v>0</v>
      </c>
      <c r="J482" s="87">
        <f t="shared" si="51"/>
        <v>0</v>
      </c>
      <c r="K482" s="94">
        <v>0</v>
      </c>
      <c r="L482" s="22">
        <f t="shared" si="52"/>
        <v>0</v>
      </c>
      <c r="M482" s="120">
        <v>8</v>
      </c>
      <c r="N482" s="23">
        <f t="shared" si="53"/>
        <v>0.53333333333333333</v>
      </c>
      <c r="O482" s="24">
        <v>11</v>
      </c>
      <c r="P482" s="25">
        <f t="shared" si="54"/>
        <v>0.73333333333333328</v>
      </c>
      <c r="Q482" s="34">
        <v>2</v>
      </c>
      <c r="R482" s="35">
        <f t="shared" si="55"/>
        <v>0.13333333333333333</v>
      </c>
    </row>
    <row r="483" spans="1:18">
      <c r="A483" s="1" t="s">
        <v>797</v>
      </c>
      <c r="B483" s="50">
        <v>13</v>
      </c>
      <c r="C483" s="7">
        <v>8</v>
      </c>
      <c r="D483" s="20">
        <f t="shared" si="49"/>
        <v>0.61538461538461542</v>
      </c>
      <c r="E483" s="70"/>
      <c r="F483" s="9"/>
      <c r="G483" s="72">
        <v>0</v>
      </c>
      <c r="H483" s="22">
        <f t="shared" si="50"/>
        <v>0</v>
      </c>
      <c r="I483" s="94">
        <v>0</v>
      </c>
      <c r="J483" s="87">
        <f t="shared" si="51"/>
        <v>0</v>
      </c>
      <c r="K483" s="94">
        <v>0</v>
      </c>
      <c r="L483" s="22">
        <f t="shared" si="52"/>
        <v>0</v>
      </c>
      <c r="M483" s="120">
        <v>0</v>
      </c>
      <c r="N483" s="23">
        <f t="shared" si="53"/>
        <v>0</v>
      </c>
      <c r="O483" s="24">
        <v>11</v>
      </c>
      <c r="P483" s="25">
        <f t="shared" si="54"/>
        <v>0.84615384615384615</v>
      </c>
      <c r="Q483" s="34">
        <v>6</v>
      </c>
      <c r="R483" s="35">
        <f t="shared" si="55"/>
        <v>0.46153846153846156</v>
      </c>
    </row>
    <row r="484" spans="1:18">
      <c r="A484" s="1" t="s">
        <v>798</v>
      </c>
      <c r="B484" s="50">
        <v>27</v>
      </c>
      <c r="C484" s="7">
        <v>18</v>
      </c>
      <c r="D484" s="20">
        <f t="shared" si="49"/>
        <v>0.66666666666666663</v>
      </c>
      <c r="E484" s="70"/>
      <c r="F484" s="9"/>
      <c r="G484" s="72">
        <v>0</v>
      </c>
      <c r="H484" s="22">
        <f t="shared" si="50"/>
        <v>0</v>
      </c>
      <c r="I484" s="94">
        <v>5</v>
      </c>
      <c r="J484" s="87">
        <f t="shared" si="51"/>
        <v>0.18518518518518517</v>
      </c>
      <c r="K484" s="94">
        <v>5</v>
      </c>
      <c r="L484" s="22">
        <f t="shared" si="52"/>
        <v>0.18518518518518517</v>
      </c>
      <c r="M484" s="120">
        <v>0</v>
      </c>
      <c r="N484" s="23">
        <f t="shared" si="53"/>
        <v>0</v>
      </c>
      <c r="O484" s="24">
        <v>26</v>
      </c>
      <c r="P484" s="25">
        <f t="shared" si="54"/>
        <v>0.96296296296296291</v>
      </c>
      <c r="Q484" s="34">
        <v>12</v>
      </c>
      <c r="R484" s="35">
        <f t="shared" si="55"/>
        <v>0.44444444444444442</v>
      </c>
    </row>
    <row r="485" spans="1:18">
      <c r="A485" s="1" t="s">
        <v>799</v>
      </c>
      <c r="B485" s="50">
        <v>47</v>
      </c>
      <c r="C485" s="7">
        <v>31</v>
      </c>
      <c r="D485" s="20">
        <f t="shared" si="49"/>
        <v>0.65957446808510634</v>
      </c>
      <c r="E485" s="70"/>
      <c r="F485" s="9"/>
      <c r="G485" s="72">
        <v>28</v>
      </c>
      <c r="H485" s="22">
        <f t="shared" si="50"/>
        <v>0.5957446808510638</v>
      </c>
      <c r="I485" s="94">
        <v>24</v>
      </c>
      <c r="J485" s="87">
        <f t="shared" si="51"/>
        <v>0.51063829787234039</v>
      </c>
      <c r="K485" s="94">
        <v>27</v>
      </c>
      <c r="L485" s="22">
        <f t="shared" si="52"/>
        <v>0.57446808510638303</v>
      </c>
      <c r="M485" s="120">
        <v>24</v>
      </c>
      <c r="N485" s="23">
        <f t="shared" si="53"/>
        <v>0.51063829787234039</v>
      </c>
      <c r="O485" s="24">
        <v>31</v>
      </c>
      <c r="P485" s="25">
        <f t="shared" si="54"/>
        <v>0.65957446808510634</v>
      </c>
      <c r="Q485" s="34">
        <v>29</v>
      </c>
      <c r="R485" s="35">
        <f t="shared" si="55"/>
        <v>0.61702127659574468</v>
      </c>
    </row>
    <row r="486" spans="1:18">
      <c r="A486" s="1" t="s">
        <v>800</v>
      </c>
      <c r="B486" s="50">
        <v>11</v>
      </c>
      <c r="C486" s="7">
        <v>8</v>
      </c>
      <c r="D486" s="20">
        <f t="shared" si="49"/>
        <v>0.72727272727272729</v>
      </c>
      <c r="E486" s="70"/>
      <c r="F486" s="9"/>
      <c r="G486" s="72">
        <v>8</v>
      </c>
      <c r="H486" s="22">
        <f t="shared" si="50"/>
        <v>0.72727272727272729</v>
      </c>
      <c r="I486" s="94">
        <v>9</v>
      </c>
      <c r="J486" s="87">
        <f t="shared" si="51"/>
        <v>0.81818181818181823</v>
      </c>
      <c r="K486" s="94">
        <v>9</v>
      </c>
      <c r="L486" s="22">
        <f t="shared" si="52"/>
        <v>0.81818181818181823</v>
      </c>
      <c r="M486" s="120">
        <v>3</v>
      </c>
      <c r="N486" s="23">
        <f t="shared" si="53"/>
        <v>0.27272727272727271</v>
      </c>
      <c r="O486" s="24">
        <v>8</v>
      </c>
      <c r="P486" s="25">
        <f t="shared" si="54"/>
        <v>0.72727272727272729</v>
      </c>
      <c r="Q486" s="34">
        <v>7</v>
      </c>
      <c r="R486" s="35">
        <f t="shared" si="55"/>
        <v>0.63636363636363635</v>
      </c>
    </row>
    <row r="487" spans="1:18">
      <c r="A487" s="1" t="s">
        <v>801</v>
      </c>
      <c r="B487" s="50">
        <v>11</v>
      </c>
      <c r="C487" s="7">
        <v>8</v>
      </c>
      <c r="D487" s="20">
        <f t="shared" si="49"/>
        <v>0.72727272727272729</v>
      </c>
      <c r="E487" s="70"/>
      <c r="F487" s="9"/>
      <c r="G487" s="72">
        <v>9</v>
      </c>
      <c r="H487" s="22">
        <f t="shared" si="50"/>
        <v>0.81818181818181823</v>
      </c>
      <c r="I487" s="94">
        <v>10</v>
      </c>
      <c r="J487" s="87">
        <f t="shared" si="51"/>
        <v>0.90909090909090906</v>
      </c>
      <c r="K487" s="94">
        <v>8</v>
      </c>
      <c r="L487" s="22">
        <f t="shared" si="52"/>
        <v>0.72727272727272729</v>
      </c>
      <c r="M487" s="120">
        <v>4</v>
      </c>
      <c r="N487" s="23">
        <f t="shared" si="53"/>
        <v>0.36363636363636365</v>
      </c>
      <c r="O487" s="24">
        <v>8</v>
      </c>
      <c r="P487" s="25">
        <f t="shared" si="54"/>
        <v>0.72727272727272729</v>
      </c>
      <c r="Q487" s="34">
        <v>7</v>
      </c>
      <c r="R487" s="35">
        <f t="shared" si="55"/>
        <v>0.63636363636363635</v>
      </c>
    </row>
    <row r="488" spans="1:18">
      <c r="A488" s="1" t="s">
        <v>802</v>
      </c>
      <c r="B488" s="50">
        <v>48</v>
      </c>
      <c r="C488" s="7">
        <v>32</v>
      </c>
      <c r="D488" s="20">
        <f t="shared" si="49"/>
        <v>0.66666666666666663</v>
      </c>
      <c r="E488" s="70"/>
      <c r="F488" s="9"/>
      <c r="G488" s="72">
        <v>20</v>
      </c>
      <c r="H488" s="22">
        <f t="shared" si="50"/>
        <v>0.41666666666666669</v>
      </c>
      <c r="I488" s="94">
        <v>20</v>
      </c>
      <c r="J488" s="87">
        <f t="shared" si="51"/>
        <v>0.41666666666666669</v>
      </c>
      <c r="K488" s="94">
        <v>20</v>
      </c>
      <c r="L488" s="22">
        <f t="shared" si="52"/>
        <v>0.41666666666666669</v>
      </c>
      <c r="M488" s="120">
        <v>7</v>
      </c>
      <c r="N488" s="23">
        <f t="shared" si="53"/>
        <v>0.14583333333333334</v>
      </c>
      <c r="O488" s="24">
        <v>26</v>
      </c>
      <c r="P488" s="25">
        <f t="shared" si="54"/>
        <v>0.54166666666666663</v>
      </c>
      <c r="Q488" s="34">
        <v>19</v>
      </c>
      <c r="R488" s="35">
        <f t="shared" si="55"/>
        <v>0.39583333333333331</v>
      </c>
    </row>
    <row r="489" spans="1:18">
      <c r="A489" s="1" t="s">
        <v>803</v>
      </c>
      <c r="B489" s="50">
        <v>27</v>
      </c>
      <c r="C489" s="7">
        <v>19</v>
      </c>
      <c r="D489" s="20">
        <f t="shared" si="49"/>
        <v>0.70370370370370372</v>
      </c>
      <c r="E489" s="70"/>
      <c r="F489" s="9"/>
      <c r="G489" s="72">
        <v>7</v>
      </c>
      <c r="H489" s="22">
        <f t="shared" si="50"/>
        <v>0.25925925925925924</v>
      </c>
      <c r="I489" s="94">
        <v>15</v>
      </c>
      <c r="J489" s="87">
        <f t="shared" si="51"/>
        <v>0.55555555555555558</v>
      </c>
      <c r="K489" s="94">
        <v>16</v>
      </c>
      <c r="L489" s="22">
        <f t="shared" si="52"/>
        <v>0.59259259259259256</v>
      </c>
      <c r="M489" s="120">
        <v>23</v>
      </c>
      <c r="N489" s="23">
        <f t="shared" si="53"/>
        <v>0.85185185185185186</v>
      </c>
      <c r="O489" s="24">
        <v>19</v>
      </c>
      <c r="P489" s="25">
        <f t="shared" si="54"/>
        <v>0.70370370370370372</v>
      </c>
      <c r="Q489" s="34">
        <v>19</v>
      </c>
      <c r="R489" s="35">
        <f t="shared" si="55"/>
        <v>0.70370370370370372</v>
      </c>
    </row>
    <row r="490" spans="1:18">
      <c r="A490" s="1" t="s">
        <v>804</v>
      </c>
      <c r="B490" s="50">
        <v>50</v>
      </c>
      <c r="C490" s="7">
        <v>32</v>
      </c>
      <c r="D490" s="20">
        <f t="shared" si="49"/>
        <v>0.64</v>
      </c>
      <c r="E490" s="70"/>
      <c r="F490" s="9"/>
      <c r="G490" s="72">
        <v>38</v>
      </c>
      <c r="H490" s="22">
        <f t="shared" si="50"/>
        <v>0.76</v>
      </c>
      <c r="I490" s="94">
        <v>38</v>
      </c>
      <c r="J490" s="87">
        <f t="shared" si="51"/>
        <v>0.76</v>
      </c>
      <c r="K490" s="94">
        <v>38</v>
      </c>
      <c r="L490" s="22">
        <f t="shared" si="52"/>
        <v>0.76</v>
      </c>
      <c r="M490" s="120">
        <v>39</v>
      </c>
      <c r="N490" s="23">
        <f t="shared" si="53"/>
        <v>0.78</v>
      </c>
      <c r="O490" s="24">
        <v>39</v>
      </c>
      <c r="P490" s="25">
        <f t="shared" si="54"/>
        <v>0.78</v>
      </c>
      <c r="Q490" s="34">
        <v>32</v>
      </c>
      <c r="R490" s="35">
        <f t="shared" si="55"/>
        <v>0.64</v>
      </c>
    </row>
    <row r="491" spans="1:18">
      <c r="A491" s="1" t="s">
        <v>805</v>
      </c>
      <c r="B491" s="50">
        <v>18</v>
      </c>
      <c r="C491" s="7">
        <v>10</v>
      </c>
      <c r="D491" s="20">
        <f t="shared" si="49"/>
        <v>0.55555555555555558</v>
      </c>
      <c r="E491" s="70"/>
      <c r="F491" s="9"/>
      <c r="G491" s="72">
        <v>12</v>
      </c>
      <c r="H491" s="22">
        <f t="shared" si="50"/>
        <v>0.66666666666666663</v>
      </c>
      <c r="I491" s="94">
        <v>14</v>
      </c>
      <c r="J491" s="87">
        <f t="shared" si="51"/>
        <v>0.77777777777777779</v>
      </c>
      <c r="K491" s="94">
        <v>12</v>
      </c>
      <c r="L491" s="22">
        <f t="shared" si="52"/>
        <v>0.66666666666666663</v>
      </c>
      <c r="M491" s="120">
        <v>0</v>
      </c>
      <c r="N491" s="23">
        <f t="shared" si="53"/>
        <v>0</v>
      </c>
      <c r="O491" s="24">
        <v>15</v>
      </c>
      <c r="P491" s="25">
        <f t="shared" si="54"/>
        <v>0.83333333333333337</v>
      </c>
      <c r="Q491" s="34">
        <v>18</v>
      </c>
      <c r="R491" s="35">
        <f t="shared" si="55"/>
        <v>1</v>
      </c>
    </row>
    <row r="492" spans="1:18">
      <c r="A492" s="1" t="s">
        <v>806</v>
      </c>
      <c r="B492" s="50">
        <v>18</v>
      </c>
      <c r="C492" s="7">
        <v>9</v>
      </c>
      <c r="D492" s="20">
        <f t="shared" si="49"/>
        <v>0.5</v>
      </c>
      <c r="E492" s="70"/>
      <c r="F492" s="9"/>
      <c r="G492" s="72">
        <v>12</v>
      </c>
      <c r="H492" s="22">
        <f t="shared" si="50"/>
        <v>0.66666666666666663</v>
      </c>
      <c r="I492" s="94">
        <v>12</v>
      </c>
      <c r="J492" s="87">
        <f t="shared" si="51"/>
        <v>0.66666666666666663</v>
      </c>
      <c r="K492" s="94">
        <v>14</v>
      </c>
      <c r="L492" s="22">
        <f t="shared" si="52"/>
        <v>0.77777777777777779</v>
      </c>
      <c r="M492" s="120">
        <v>0</v>
      </c>
      <c r="N492" s="23">
        <f t="shared" si="53"/>
        <v>0</v>
      </c>
      <c r="O492" s="24">
        <v>12</v>
      </c>
      <c r="P492" s="25">
        <f t="shared" si="54"/>
        <v>0.66666666666666663</v>
      </c>
      <c r="Q492" s="34">
        <v>0</v>
      </c>
      <c r="R492" s="35">
        <f t="shared" si="55"/>
        <v>0</v>
      </c>
    </row>
    <row r="493" spans="1:18">
      <c r="A493" s="1" t="s">
        <v>807</v>
      </c>
      <c r="B493" s="50">
        <v>16</v>
      </c>
      <c r="C493" s="7">
        <v>12</v>
      </c>
      <c r="D493" s="20">
        <f t="shared" si="49"/>
        <v>0.75</v>
      </c>
      <c r="E493" s="70"/>
      <c r="F493" s="9"/>
      <c r="G493" s="72">
        <v>0</v>
      </c>
      <c r="H493" s="22">
        <f t="shared" si="50"/>
        <v>0</v>
      </c>
      <c r="I493" s="94">
        <v>0</v>
      </c>
      <c r="J493" s="87">
        <f t="shared" si="51"/>
        <v>0</v>
      </c>
      <c r="K493" s="94">
        <v>0</v>
      </c>
      <c r="L493" s="22">
        <f t="shared" si="52"/>
        <v>0</v>
      </c>
      <c r="M493" s="120">
        <v>1</v>
      </c>
      <c r="N493" s="23">
        <f t="shared" si="53"/>
        <v>6.25E-2</v>
      </c>
      <c r="O493" s="24">
        <v>12</v>
      </c>
      <c r="P493" s="25">
        <f t="shared" si="54"/>
        <v>0.75</v>
      </c>
      <c r="Q493" s="34">
        <v>3</v>
      </c>
      <c r="R493" s="35">
        <f t="shared" si="55"/>
        <v>0.1875</v>
      </c>
    </row>
    <row r="494" spans="1:18">
      <c r="A494" s="1" t="s">
        <v>808</v>
      </c>
      <c r="B494" s="50">
        <v>17</v>
      </c>
      <c r="C494" s="7">
        <v>9</v>
      </c>
      <c r="D494" s="20">
        <f t="shared" si="49"/>
        <v>0.52941176470588236</v>
      </c>
      <c r="E494" s="70"/>
      <c r="F494" s="9"/>
      <c r="G494" s="72">
        <v>0</v>
      </c>
      <c r="H494" s="22">
        <f t="shared" si="50"/>
        <v>0</v>
      </c>
      <c r="I494" s="94">
        <v>0</v>
      </c>
      <c r="J494" s="87">
        <f t="shared" si="51"/>
        <v>0</v>
      </c>
      <c r="K494" s="94">
        <v>0</v>
      </c>
      <c r="L494" s="22">
        <f t="shared" si="52"/>
        <v>0</v>
      </c>
      <c r="M494" s="120">
        <v>0</v>
      </c>
      <c r="N494" s="23">
        <f t="shared" si="53"/>
        <v>0</v>
      </c>
      <c r="O494" s="24">
        <v>10</v>
      </c>
      <c r="P494" s="25">
        <f t="shared" si="54"/>
        <v>0.58823529411764708</v>
      </c>
      <c r="Q494" s="34">
        <v>0</v>
      </c>
      <c r="R494" s="35">
        <f t="shared" si="55"/>
        <v>0</v>
      </c>
    </row>
    <row r="495" spans="1:18">
      <c r="A495" s="1" t="s">
        <v>809</v>
      </c>
      <c r="B495" s="50">
        <v>26</v>
      </c>
      <c r="C495" s="7">
        <v>16</v>
      </c>
      <c r="D495" s="20">
        <f t="shared" si="49"/>
        <v>0.61538461538461542</v>
      </c>
      <c r="E495" s="70"/>
      <c r="F495" s="9"/>
      <c r="G495" s="72">
        <v>11</v>
      </c>
      <c r="H495" s="22">
        <f t="shared" si="50"/>
        <v>0.42307692307692307</v>
      </c>
      <c r="I495" s="94">
        <v>16</v>
      </c>
      <c r="J495" s="87">
        <f t="shared" si="51"/>
        <v>0.61538461538461542</v>
      </c>
      <c r="K495" s="94">
        <v>16</v>
      </c>
      <c r="L495" s="22">
        <f t="shared" si="52"/>
        <v>0.61538461538461542</v>
      </c>
      <c r="M495" s="120">
        <v>0</v>
      </c>
      <c r="N495" s="23">
        <f t="shared" si="53"/>
        <v>0</v>
      </c>
      <c r="O495" s="24">
        <v>16</v>
      </c>
      <c r="P495" s="25">
        <f t="shared" si="54"/>
        <v>0.61538461538461542</v>
      </c>
      <c r="Q495" s="34">
        <v>0</v>
      </c>
      <c r="R495" s="35">
        <f t="shared" si="55"/>
        <v>0</v>
      </c>
    </row>
    <row r="496" spans="1:18">
      <c r="A496" s="1" t="s">
        <v>810</v>
      </c>
      <c r="B496" s="50">
        <v>50</v>
      </c>
      <c r="C496" s="7">
        <v>27</v>
      </c>
      <c r="D496" s="20">
        <f t="shared" si="49"/>
        <v>0.54</v>
      </c>
      <c r="E496" s="70"/>
      <c r="F496" s="9"/>
      <c r="G496" s="72">
        <v>9</v>
      </c>
      <c r="H496" s="22">
        <f t="shared" si="50"/>
        <v>0.18</v>
      </c>
      <c r="I496" s="94">
        <v>15</v>
      </c>
      <c r="J496" s="87">
        <f t="shared" si="51"/>
        <v>0.3</v>
      </c>
      <c r="K496" s="94">
        <v>13</v>
      </c>
      <c r="L496" s="22">
        <f t="shared" si="52"/>
        <v>0.26</v>
      </c>
      <c r="M496" s="120">
        <v>10</v>
      </c>
      <c r="N496" s="23">
        <f t="shared" si="53"/>
        <v>0.2</v>
      </c>
      <c r="O496" s="24">
        <v>30</v>
      </c>
      <c r="P496" s="25">
        <f t="shared" si="54"/>
        <v>0.6</v>
      </c>
      <c r="Q496" s="34">
        <v>27</v>
      </c>
      <c r="R496" s="35">
        <f t="shared" si="55"/>
        <v>0.54</v>
      </c>
    </row>
    <row r="497" spans="1:18">
      <c r="A497" s="1" t="s">
        <v>811</v>
      </c>
      <c r="B497" s="50">
        <v>21</v>
      </c>
      <c r="C497" s="7">
        <v>10</v>
      </c>
      <c r="D497" s="20">
        <f t="shared" si="49"/>
        <v>0.47619047619047616</v>
      </c>
      <c r="E497" s="70"/>
      <c r="F497" s="9"/>
      <c r="G497" s="72">
        <v>12</v>
      </c>
      <c r="H497" s="22">
        <f t="shared" si="50"/>
        <v>0.5714285714285714</v>
      </c>
      <c r="I497" s="94">
        <v>11</v>
      </c>
      <c r="J497" s="87">
        <f t="shared" si="51"/>
        <v>0.52380952380952384</v>
      </c>
      <c r="K497" s="94">
        <v>13</v>
      </c>
      <c r="L497" s="22">
        <f t="shared" si="52"/>
        <v>0.61904761904761907</v>
      </c>
      <c r="M497" s="120">
        <v>10</v>
      </c>
      <c r="N497" s="23">
        <f t="shared" si="53"/>
        <v>0.47619047619047616</v>
      </c>
      <c r="O497" s="24">
        <v>10</v>
      </c>
      <c r="P497" s="25">
        <f t="shared" si="54"/>
        <v>0.47619047619047616</v>
      </c>
      <c r="Q497" s="34">
        <v>0</v>
      </c>
      <c r="R497" s="35">
        <f t="shared" si="55"/>
        <v>0</v>
      </c>
    </row>
    <row r="498" spans="1:18">
      <c r="A498" s="1" t="s">
        <v>812</v>
      </c>
      <c r="B498" s="50">
        <v>56</v>
      </c>
      <c r="C498" s="7">
        <v>24</v>
      </c>
      <c r="D498" s="20">
        <f t="shared" si="49"/>
        <v>0.42857142857142855</v>
      </c>
      <c r="E498" s="70">
        <v>1</v>
      </c>
      <c r="F498" s="9" t="s">
        <v>1415</v>
      </c>
      <c r="G498" s="72">
        <v>25</v>
      </c>
      <c r="H498" s="22">
        <f t="shared" si="50"/>
        <v>0.44642857142857145</v>
      </c>
      <c r="I498" s="94">
        <v>31</v>
      </c>
      <c r="J498" s="87">
        <f t="shared" si="51"/>
        <v>0.5535714285714286</v>
      </c>
      <c r="K498" s="94">
        <v>23</v>
      </c>
      <c r="L498" s="22">
        <f t="shared" si="52"/>
        <v>0.4107142857142857</v>
      </c>
      <c r="M498" s="120">
        <v>0</v>
      </c>
      <c r="N498" s="23">
        <f t="shared" si="53"/>
        <v>0</v>
      </c>
      <c r="O498" s="24">
        <v>0</v>
      </c>
      <c r="P498" s="25">
        <f t="shared" si="54"/>
        <v>0</v>
      </c>
      <c r="Q498" s="34">
        <v>0</v>
      </c>
      <c r="R498" s="35">
        <f t="shared" si="55"/>
        <v>0</v>
      </c>
    </row>
    <row r="499" spans="1:18">
      <c r="A499" s="1" t="s">
        <v>813</v>
      </c>
      <c r="B499" s="50">
        <v>9</v>
      </c>
      <c r="C499" s="7">
        <v>6</v>
      </c>
      <c r="D499" s="20">
        <f t="shared" si="49"/>
        <v>0.66666666666666663</v>
      </c>
      <c r="E499" s="70">
        <v>1</v>
      </c>
      <c r="F499" s="9" t="s">
        <v>1415</v>
      </c>
      <c r="G499" s="72">
        <v>9</v>
      </c>
      <c r="H499" s="22">
        <f t="shared" si="50"/>
        <v>1</v>
      </c>
      <c r="I499" s="94">
        <v>7</v>
      </c>
      <c r="J499" s="87">
        <f t="shared" si="51"/>
        <v>0.77777777777777779</v>
      </c>
      <c r="K499" s="94">
        <v>8</v>
      </c>
      <c r="L499" s="22">
        <f t="shared" si="52"/>
        <v>0.88888888888888884</v>
      </c>
      <c r="M499" s="120">
        <v>0</v>
      </c>
      <c r="N499" s="23">
        <f t="shared" si="53"/>
        <v>0</v>
      </c>
      <c r="O499" s="24">
        <v>0</v>
      </c>
      <c r="P499" s="25">
        <f t="shared" si="54"/>
        <v>0</v>
      </c>
      <c r="Q499" s="34">
        <v>0</v>
      </c>
      <c r="R499" s="35">
        <f t="shared" si="55"/>
        <v>0</v>
      </c>
    </row>
    <row r="500" spans="1:18">
      <c r="A500" s="1" t="s">
        <v>814</v>
      </c>
      <c r="B500" s="50">
        <v>19</v>
      </c>
      <c r="C500" s="7">
        <v>11</v>
      </c>
      <c r="D500" s="20">
        <f t="shared" si="49"/>
        <v>0.57894736842105265</v>
      </c>
      <c r="E500" s="70"/>
      <c r="F500" s="9"/>
      <c r="G500" s="72">
        <v>13</v>
      </c>
      <c r="H500" s="22">
        <f t="shared" si="50"/>
        <v>0.68421052631578949</v>
      </c>
      <c r="I500" s="94">
        <v>14</v>
      </c>
      <c r="J500" s="87">
        <f t="shared" si="51"/>
        <v>0.73684210526315785</v>
      </c>
      <c r="K500" s="94">
        <v>13</v>
      </c>
      <c r="L500" s="22">
        <f t="shared" si="52"/>
        <v>0.68421052631578949</v>
      </c>
      <c r="M500" s="120">
        <v>7</v>
      </c>
      <c r="N500" s="23">
        <f t="shared" si="53"/>
        <v>0.36842105263157893</v>
      </c>
      <c r="O500" s="24">
        <v>11</v>
      </c>
      <c r="P500" s="25">
        <f t="shared" si="54"/>
        <v>0.57894736842105265</v>
      </c>
      <c r="Q500" s="34">
        <v>7</v>
      </c>
      <c r="R500" s="35">
        <f t="shared" si="55"/>
        <v>0.36842105263157893</v>
      </c>
    </row>
    <row r="501" spans="1:18">
      <c r="A501" s="1" t="s">
        <v>815</v>
      </c>
      <c r="B501" s="50">
        <v>9</v>
      </c>
      <c r="C501" s="7">
        <v>4</v>
      </c>
      <c r="D501" s="20">
        <f t="shared" si="49"/>
        <v>0.44444444444444442</v>
      </c>
      <c r="E501" s="70"/>
      <c r="F501" s="9"/>
      <c r="G501" s="72">
        <v>8</v>
      </c>
      <c r="H501" s="22">
        <f t="shared" si="50"/>
        <v>0.88888888888888884</v>
      </c>
      <c r="I501" s="94">
        <v>9</v>
      </c>
      <c r="J501" s="87">
        <f t="shared" si="51"/>
        <v>1</v>
      </c>
      <c r="K501" s="94">
        <v>7</v>
      </c>
      <c r="L501" s="22">
        <f t="shared" si="52"/>
        <v>0.77777777777777779</v>
      </c>
      <c r="M501" s="120">
        <v>9</v>
      </c>
      <c r="N501" s="23">
        <f t="shared" si="53"/>
        <v>1</v>
      </c>
      <c r="O501" s="24">
        <v>9</v>
      </c>
      <c r="P501" s="25">
        <f t="shared" si="54"/>
        <v>1</v>
      </c>
      <c r="Q501" s="34">
        <v>0</v>
      </c>
      <c r="R501" s="35">
        <f t="shared" si="55"/>
        <v>0</v>
      </c>
    </row>
    <row r="502" spans="1:18">
      <c r="A502" s="1" t="s">
        <v>816</v>
      </c>
      <c r="B502" s="50">
        <v>13</v>
      </c>
      <c r="C502" s="7">
        <v>13</v>
      </c>
      <c r="D502" s="20">
        <f t="shared" si="49"/>
        <v>1</v>
      </c>
      <c r="E502" s="70"/>
      <c r="F502" s="9"/>
      <c r="G502" s="72">
        <v>11</v>
      </c>
      <c r="H502" s="22">
        <f t="shared" si="50"/>
        <v>0.84615384615384615</v>
      </c>
      <c r="I502" s="94">
        <v>0</v>
      </c>
      <c r="J502" s="87">
        <f t="shared" si="51"/>
        <v>0</v>
      </c>
      <c r="K502" s="94">
        <v>10</v>
      </c>
      <c r="L502" s="22">
        <f t="shared" si="52"/>
        <v>0.76923076923076927</v>
      </c>
      <c r="M502" s="120">
        <v>0</v>
      </c>
      <c r="N502" s="23">
        <f t="shared" si="53"/>
        <v>0</v>
      </c>
      <c r="O502" s="24">
        <v>10</v>
      </c>
      <c r="P502" s="25">
        <f t="shared" si="54"/>
        <v>0.76923076923076927</v>
      </c>
      <c r="Q502" s="34">
        <v>10</v>
      </c>
      <c r="R502" s="35">
        <f t="shared" si="55"/>
        <v>0.76923076923076927</v>
      </c>
    </row>
    <row r="503" spans="1:18">
      <c r="A503" s="1" t="s">
        <v>817</v>
      </c>
      <c r="B503" s="50">
        <v>18</v>
      </c>
      <c r="C503" s="7">
        <v>14</v>
      </c>
      <c r="D503" s="20">
        <f t="shared" si="49"/>
        <v>0.77777777777777779</v>
      </c>
      <c r="E503" s="70">
        <v>1</v>
      </c>
      <c r="F503" s="9" t="s">
        <v>1415</v>
      </c>
      <c r="G503" s="72">
        <v>12</v>
      </c>
      <c r="H503" s="22">
        <f t="shared" si="50"/>
        <v>0.66666666666666663</v>
      </c>
      <c r="I503" s="94">
        <v>13</v>
      </c>
      <c r="J503" s="87">
        <f t="shared" si="51"/>
        <v>0.72222222222222221</v>
      </c>
      <c r="K503" s="94">
        <v>15</v>
      </c>
      <c r="L503" s="22">
        <f t="shared" si="52"/>
        <v>0.83333333333333337</v>
      </c>
      <c r="M503" s="120">
        <v>14</v>
      </c>
      <c r="N503" s="23">
        <f t="shared" si="53"/>
        <v>0.77777777777777779</v>
      </c>
      <c r="O503" s="24">
        <v>18</v>
      </c>
      <c r="P503" s="25">
        <f t="shared" si="54"/>
        <v>1</v>
      </c>
      <c r="Q503" s="34">
        <v>2</v>
      </c>
      <c r="R503" s="35">
        <f t="shared" si="55"/>
        <v>0.1111111111111111</v>
      </c>
    </row>
    <row r="504" spans="1:18">
      <c r="A504" s="1" t="s">
        <v>818</v>
      </c>
      <c r="B504" s="50">
        <v>18</v>
      </c>
      <c r="C504" s="7">
        <v>8</v>
      </c>
      <c r="D504" s="20">
        <f t="shared" si="49"/>
        <v>0.44444444444444442</v>
      </c>
      <c r="E504" s="70"/>
      <c r="F504" s="9"/>
      <c r="G504" s="72">
        <v>16</v>
      </c>
      <c r="H504" s="22">
        <f t="shared" si="50"/>
        <v>0.88888888888888884</v>
      </c>
      <c r="I504" s="94">
        <v>16</v>
      </c>
      <c r="J504" s="87">
        <f t="shared" si="51"/>
        <v>0.88888888888888884</v>
      </c>
      <c r="K504" s="94">
        <v>11</v>
      </c>
      <c r="L504" s="22">
        <f t="shared" si="52"/>
        <v>0.61111111111111116</v>
      </c>
      <c r="M504" s="120">
        <v>9</v>
      </c>
      <c r="N504" s="23">
        <f t="shared" si="53"/>
        <v>0.5</v>
      </c>
      <c r="O504" s="24">
        <v>11</v>
      </c>
      <c r="P504" s="25">
        <f t="shared" si="54"/>
        <v>0.61111111111111116</v>
      </c>
      <c r="Q504" s="34">
        <v>11</v>
      </c>
      <c r="R504" s="35">
        <f t="shared" si="55"/>
        <v>0.61111111111111116</v>
      </c>
    </row>
    <row r="505" spans="1:18">
      <c r="A505" s="1" t="s">
        <v>819</v>
      </c>
      <c r="B505" s="50">
        <v>18</v>
      </c>
      <c r="C505" s="7">
        <v>7</v>
      </c>
      <c r="D505" s="20">
        <f t="shared" si="49"/>
        <v>0.3888888888888889</v>
      </c>
      <c r="E505" s="70"/>
      <c r="F505" s="9"/>
      <c r="G505" s="72">
        <v>16</v>
      </c>
      <c r="H505" s="22">
        <f t="shared" si="50"/>
        <v>0.88888888888888884</v>
      </c>
      <c r="I505" s="94">
        <v>13</v>
      </c>
      <c r="J505" s="87">
        <f t="shared" si="51"/>
        <v>0.72222222222222221</v>
      </c>
      <c r="K505" s="94">
        <v>18</v>
      </c>
      <c r="L505" s="22">
        <f t="shared" si="52"/>
        <v>1</v>
      </c>
      <c r="M505" s="120">
        <v>0</v>
      </c>
      <c r="N505" s="23">
        <f t="shared" si="53"/>
        <v>0</v>
      </c>
      <c r="O505" s="24">
        <v>0</v>
      </c>
      <c r="P505" s="25">
        <f t="shared" si="54"/>
        <v>0</v>
      </c>
      <c r="Q505" s="34">
        <v>0</v>
      </c>
      <c r="R505" s="35">
        <f t="shared" si="55"/>
        <v>0</v>
      </c>
    </row>
    <row r="506" spans="1:18">
      <c r="A506" s="1" t="s">
        <v>820</v>
      </c>
      <c r="B506" s="50">
        <v>23</v>
      </c>
      <c r="C506" s="7">
        <v>12</v>
      </c>
      <c r="D506" s="20">
        <f t="shared" si="49"/>
        <v>0.52173913043478259</v>
      </c>
      <c r="E506" s="70"/>
      <c r="F506" s="9"/>
      <c r="G506" s="72">
        <v>17</v>
      </c>
      <c r="H506" s="22">
        <f t="shared" si="50"/>
        <v>0.73913043478260865</v>
      </c>
      <c r="I506" s="94">
        <v>17</v>
      </c>
      <c r="J506" s="87">
        <f t="shared" si="51"/>
        <v>0.73913043478260865</v>
      </c>
      <c r="K506" s="94">
        <v>17</v>
      </c>
      <c r="L506" s="22">
        <f t="shared" si="52"/>
        <v>0.73913043478260865</v>
      </c>
      <c r="M506" s="120">
        <v>0</v>
      </c>
      <c r="N506" s="23">
        <f t="shared" si="53"/>
        <v>0</v>
      </c>
      <c r="O506" s="24">
        <v>20</v>
      </c>
      <c r="P506" s="25">
        <f t="shared" si="54"/>
        <v>0.86956521739130432</v>
      </c>
      <c r="Q506" s="34">
        <v>0</v>
      </c>
      <c r="R506" s="35">
        <f t="shared" si="55"/>
        <v>0</v>
      </c>
    </row>
    <row r="507" spans="1:18">
      <c r="A507" s="1" t="s">
        <v>821</v>
      </c>
      <c r="B507" s="50">
        <v>56</v>
      </c>
      <c r="C507" s="7">
        <v>35</v>
      </c>
      <c r="D507" s="20">
        <f t="shared" si="49"/>
        <v>0.625</v>
      </c>
      <c r="E507" s="70"/>
      <c r="F507" s="9"/>
      <c r="G507" s="72">
        <v>29</v>
      </c>
      <c r="H507" s="22">
        <f t="shared" si="50"/>
        <v>0.5178571428571429</v>
      </c>
      <c r="I507" s="94">
        <v>45</v>
      </c>
      <c r="J507" s="87">
        <f t="shared" si="51"/>
        <v>0.8035714285714286</v>
      </c>
      <c r="K507" s="94">
        <v>23</v>
      </c>
      <c r="L507" s="22">
        <f t="shared" si="52"/>
        <v>0.4107142857142857</v>
      </c>
      <c r="M507" s="120">
        <v>0</v>
      </c>
      <c r="N507" s="23">
        <f t="shared" si="53"/>
        <v>0</v>
      </c>
      <c r="O507" s="24">
        <v>0</v>
      </c>
      <c r="P507" s="25">
        <f t="shared" si="54"/>
        <v>0</v>
      </c>
      <c r="Q507" s="34">
        <v>0</v>
      </c>
      <c r="R507" s="35">
        <f t="shared" si="55"/>
        <v>0</v>
      </c>
    </row>
    <row r="508" spans="1:18">
      <c r="A508" s="1" t="s">
        <v>822</v>
      </c>
      <c r="B508" s="50">
        <v>92</v>
      </c>
      <c r="C508" s="7">
        <v>51</v>
      </c>
      <c r="D508" s="20">
        <f t="shared" si="49"/>
        <v>0.55434782608695654</v>
      </c>
      <c r="E508" s="70"/>
      <c r="F508" s="9"/>
      <c r="G508" s="72">
        <v>13</v>
      </c>
      <c r="H508" s="22">
        <f t="shared" si="50"/>
        <v>0.14130434782608695</v>
      </c>
      <c r="I508" s="94">
        <v>15</v>
      </c>
      <c r="J508" s="87">
        <f t="shared" si="51"/>
        <v>0.16304347826086957</v>
      </c>
      <c r="K508" s="94">
        <v>17</v>
      </c>
      <c r="L508" s="22">
        <f t="shared" si="52"/>
        <v>0.18478260869565216</v>
      </c>
      <c r="M508" s="120">
        <v>0</v>
      </c>
      <c r="N508" s="23">
        <f t="shared" si="53"/>
        <v>0</v>
      </c>
      <c r="O508" s="24">
        <v>52</v>
      </c>
      <c r="P508" s="25">
        <f t="shared" si="54"/>
        <v>0.56521739130434778</v>
      </c>
      <c r="Q508" s="34">
        <v>0</v>
      </c>
      <c r="R508" s="35">
        <f t="shared" si="55"/>
        <v>0</v>
      </c>
    </row>
    <row r="509" spans="1:18">
      <c r="A509" s="1" t="s">
        <v>823</v>
      </c>
      <c r="B509" s="50">
        <v>12</v>
      </c>
      <c r="C509" s="7">
        <v>6</v>
      </c>
      <c r="D509" s="20">
        <f t="shared" si="49"/>
        <v>0.5</v>
      </c>
      <c r="E509" s="70"/>
      <c r="F509" s="9"/>
      <c r="G509" s="72">
        <v>5</v>
      </c>
      <c r="H509" s="22">
        <f t="shared" si="50"/>
        <v>0.41666666666666669</v>
      </c>
      <c r="I509" s="94">
        <v>9</v>
      </c>
      <c r="J509" s="87">
        <f t="shared" si="51"/>
        <v>0.75</v>
      </c>
      <c r="K509" s="94">
        <v>7</v>
      </c>
      <c r="L509" s="22">
        <f t="shared" si="52"/>
        <v>0.58333333333333337</v>
      </c>
      <c r="M509" s="120">
        <v>0</v>
      </c>
      <c r="N509" s="23">
        <f t="shared" si="53"/>
        <v>0</v>
      </c>
      <c r="O509" s="24">
        <v>0</v>
      </c>
      <c r="P509" s="25">
        <f t="shared" si="54"/>
        <v>0</v>
      </c>
      <c r="Q509" s="34">
        <v>8</v>
      </c>
      <c r="R509" s="35">
        <f t="shared" si="55"/>
        <v>0.66666666666666663</v>
      </c>
    </row>
    <row r="510" spans="1:18">
      <c r="A510" s="1" t="s">
        <v>824</v>
      </c>
      <c r="B510" s="50">
        <v>12</v>
      </c>
      <c r="C510" s="7">
        <v>10</v>
      </c>
      <c r="D510" s="20">
        <f t="shared" si="49"/>
        <v>0.83333333333333337</v>
      </c>
      <c r="E510" s="70">
        <v>1</v>
      </c>
      <c r="F510" s="9" t="s">
        <v>1412</v>
      </c>
      <c r="G510" s="72">
        <v>9</v>
      </c>
      <c r="H510" s="22">
        <f t="shared" si="50"/>
        <v>0.75</v>
      </c>
      <c r="I510" s="94">
        <v>9</v>
      </c>
      <c r="J510" s="87">
        <f t="shared" si="51"/>
        <v>0.75</v>
      </c>
      <c r="K510" s="94">
        <v>7</v>
      </c>
      <c r="L510" s="22">
        <f t="shared" si="52"/>
        <v>0.58333333333333337</v>
      </c>
      <c r="M510" s="120">
        <v>0</v>
      </c>
      <c r="N510" s="23">
        <f t="shared" si="53"/>
        <v>0</v>
      </c>
      <c r="O510" s="24">
        <v>0</v>
      </c>
      <c r="P510" s="25">
        <f t="shared" si="54"/>
        <v>0</v>
      </c>
      <c r="Q510" s="34">
        <v>0</v>
      </c>
      <c r="R510" s="35">
        <f t="shared" si="55"/>
        <v>0</v>
      </c>
    </row>
    <row r="511" spans="1:18">
      <c r="A511" s="1" t="s">
        <v>825</v>
      </c>
      <c r="B511" s="50">
        <v>24</v>
      </c>
      <c r="C511" s="7">
        <v>12</v>
      </c>
      <c r="D511" s="20">
        <f t="shared" si="49"/>
        <v>0.5</v>
      </c>
      <c r="E511" s="70">
        <v>1</v>
      </c>
      <c r="F511" s="9" t="s">
        <v>1412</v>
      </c>
      <c r="G511" s="72">
        <v>0</v>
      </c>
      <c r="H511" s="22">
        <f t="shared" si="50"/>
        <v>0</v>
      </c>
      <c r="I511" s="94">
        <v>11</v>
      </c>
      <c r="J511" s="87">
        <f t="shared" si="51"/>
        <v>0.45833333333333331</v>
      </c>
      <c r="K511" s="94">
        <v>16</v>
      </c>
      <c r="L511" s="22">
        <f t="shared" si="52"/>
        <v>0.66666666666666663</v>
      </c>
      <c r="M511" s="120">
        <v>0</v>
      </c>
      <c r="N511" s="23">
        <f t="shared" si="53"/>
        <v>0</v>
      </c>
      <c r="O511" s="24">
        <v>0</v>
      </c>
      <c r="P511" s="25">
        <f t="shared" si="54"/>
        <v>0</v>
      </c>
      <c r="Q511" s="34">
        <v>0</v>
      </c>
      <c r="R511" s="35">
        <f t="shared" si="55"/>
        <v>0</v>
      </c>
    </row>
    <row r="512" spans="1:18">
      <c r="A512" s="1" t="s">
        <v>826</v>
      </c>
      <c r="B512" s="50">
        <v>104</v>
      </c>
      <c r="C512" s="7">
        <v>52</v>
      </c>
      <c r="D512" s="20">
        <f t="shared" si="49"/>
        <v>0.5</v>
      </c>
      <c r="E512" s="70"/>
      <c r="F512" s="9"/>
      <c r="G512" s="72">
        <v>3</v>
      </c>
      <c r="H512" s="22">
        <f t="shared" si="50"/>
        <v>2.8846153846153848E-2</v>
      </c>
      <c r="I512" s="94">
        <v>4</v>
      </c>
      <c r="J512" s="87">
        <f t="shared" si="51"/>
        <v>3.8461538461538464E-2</v>
      </c>
      <c r="K512" s="94">
        <v>5</v>
      </c>
      <c r="L512" s="22">
        <f t="shared" si="52"/>
        <v>4.807692307692308E-2</v>
      </c>
      <c r="M512" s="120">
        <v>12</v>
      </c>
      <c r="N512" s="23">
        <f t="shared" si="53"/>
        <v>0.11538461538461539</v>
      </c>
      <c r="O512" s="24">
        <v>56</v>
      </c>
      <c r="P512" s="25">
        <f t="shared" si="54"/>
        <v>0.53846153846153844</v>
      </c>
      <c r="Q512" s="34">
        <v>41</v>
      </c>
      <c r="R512" s="35">
        <f t="shared" si="55"/>
        <v>0.39423076923076922</v>
      </c>
    </row>
    <row r="513" spans="1:18">
      <c r="A513" s="1" t="s">
        <v>827</v>
      </c>
      <c r="B513" s="50">
        <v>28</v>
      </c>
      <c r="C513" s="7">
        <v>16</v>
      </c>
      <c r="D513" s="20">
        <f t="shared" si="49"/>
        <v>0.5714285714285714</v>
      </c>
      <c r="E513" s="70"/>
      <c r="F513" s="9"/>
      <c r="G513" s="72">
        <v>9</v>
      </c>
      <c r="H513" s="22">
        <f t="shared" si="50"/>
        <v>0.32142857142857145</v>
      </c>
      <c r="I513" s="94">
        <v>0</v>
      </c>
      <c r="J513" s="87">
        <f t="shared" si="51"/>
        <v>0</v>
      </c>
      <c r="K513" s="94">
        <v>0</v>
      </c>
      <c r="L513" s="22">
        <f t="shared" si="52"/>
        <v>0</v>
      </c>
      <c r="M513" s="120">
        <v>13</v>
      </c>
      <c r="N513" s="23">
        <f t="shared" si="53"/>
        <v>0.4642857142857143</v>
      </c>
      <c r="O513" s="24">
        <v>16</v>
      </c>
      <c r="P513" s="25">
        <f t="shared" si="54"/>
        <v>0.5714285714285714</v>
      </c>
      <c r="Q513" s="34">
        <v>1</v>
      </c>
      <c r="R513" s="35">
        <f t="shared" si="55"/>
        <v>3.5714285714285712E-2</v>
      </c>
    </row>
    <row r="514" spans="1:18">
      <c r="A514" s="1" t="s">
        <v>828</v>
      </c>
      <c r="B514" s="50">
        <v>19</v>
      </c>
      <c r="C514" s="7">
        <v>8</v>
      </c>
      <c r="D514" s="20">
        <f t="shared" si="49"/>
        <v>0.42105263157894735</v>
      </c>
      <c r="E514" s="70"/>
      <c r="F514" s="9"/>
      <c r="G514" s="72">
        <v>4</v>
      </c>
      <c r="H514" s="22">
        <f t="shared" si="50"/>
        <v>0.21052631578947367</v>
      </c>
      <c r="I514" s="94">
        <v>10</v>
      </c>
      <c r="J514" s="87">
        <f t="shared" si="51"/>
        <v>0.52631578947368418</v>
      </c>
      <c r="K514" s="94">
        <v>8</v>
      </c>
      <c r="L514" s="22">
        <f t="shared" si="52"/>
        <v>0.42105263157894735</v>
      </c>
      <c r="M514" s="120">
        <v>0</v>
      </c>
      <c r="N514" s="23">
        <f t="shared" si="53"/>
        <v>0</v>
      </c>
      <c r="O514" s="24">
        <v>8</v>
      </c>
      <c r="P514" s="25">
        <f t="shared" si="54"/>
        <v>0.42105263157894735</v>
      </c>
      <c r="Q514" s="34">
        <v>5</v>
      </c>
      <c r="R514" s="35">
        <f t="shared" si="55"/>
        <v>0.26315789473684209</v>
      </c>
    </row>
    <row r="515" spans="1:18">
      <c r="A515" s="1" t="s">
        <v>829</v>
      </c>
      <c r="B515" s="50">
        <v>13</v>
      </c>
      <c r="C515" s="7">
        <v>6</v>
      </c>
      <c r="D515" s="20">
        <f t="shared" si="49"/>
        <v>0.46153846153846156</v>
      </c>
      <c r="E515" s="70"/>
      <c r="F515" s="9"/>
      <c r="G515" s="72">
        <v>13</v>
      </c>
      <c r="H515" s="22">
        <f t="shared" si="50"/>
        <v>1</v>
      </c>
      <c r="I515" s="94">
        <v>8</v>
      </c>
      <c r="J515" s="87">
        <f t="shared" si="51"/>
        <v>0.61538461538461542</v>
      </c>
      <c r="K515" s="94">
        <v>12</v>
      </c>
      <c r="L515" s="22">
        <f t="shared" si="52"/>
        <v>0.92307692307692313</v>
      </c>
      <c r="M515" s="120">
        <v>0</v>
      </c>
      <c r="N515" s="23">
        <f t="shared" si="53"/>
        <v>0</v>
      </c>
      <c r="O515" s="24">
        <v>6</v>
      </c>
      <c r="P515" s="25">
        <f t="shared" si="54"/>
        <v>0.46153846153846156</v>
      </c>
      <c r="Q515" s="34">
        <v>6</v>
      </c>
      <c r="R515" s="35">
        <f t="shared" si="55"/>
        <v>0.46153846153846156</v>
      </c>
    </row>
    <row r="516" spans="1:18">
      <c r="A516" s="1" t="s">
        <v>830</v>
      </c>
      <c r="B516" s="50">
        <v>6</v>
      </c>
      <c r="C516" s="7">
        <v>3</v>
      </c>
      <c r="D516" s="20">
        <f t="shared" si="49"/>
        <v>0.5</v>
      </c>
      <c r="E516" s="70"/>
      <c r="F516" s="9"/>
      <c r="G516" s="72">
        <v>0</v>
      </c>
      <c r="H516" s="22">
        <f t="shared" si="50"/>
        <v>0</v>
      </c>
      <c r="I516" s="94">
        <v>0</v>
      </c>
      <c r="J516" s="87">
        <f t="shared" si="51"/>
        <v>0</v>
      </c>
      <c r="K516" s="94">
        <v>0</v>
      </c>
      <c r="L516" s="22">
        <f t="shared" si="52"/>
        <v>0</v>
      </c>
      <c r="M516" s="120">
        <v>0</v>
      </c>
      <c r="N516" s="23">
        <f t="shared" si="53"/>
        <v>0</v>
      </c>
      <c r="O516" s="24">
        <v>3</v>
      </c>
      <c r="P516" s="25">
        <f t="shared" si="54"/>
        <v>0.5</v>
      </c>
      <c r="Q516" s="34">
        <v>3</v>
      </c>
      <c r="R516" s="35">
        <f t="shared" si="55"/>
        <v>0.5</v>
      </c>
    </row>
    <row r="517" spans="1:18">
      <c r="A517" s="1" t="s">
        <v>831</v>
      </c>
      <c r="B517" s="50">
        <v>22</v>
      </c>
      <c r="C517" s="7">
        <v>11</v>
      </c>
      <c r="D517" s="20">
        <f t="shared" ref="D517:D548" si="56">C517/B517</f>
        <v>0.5</v>
      </c>
      <c r="E517" s="70"/>
      <c r="F517" s="9"/>
      <c r="G517" s="72">
        <v>13</v>
      </c>
      <c r="H517" s="22">
        <f t="shared" ref="H517:H548" si="57">G517/B517</f>
        <v>0.59090909090909094</v>
      </c>
      <c r="I517" s="94">
        <v>16</v>
      </c>
      <c r="J517" s="87">
        <f t="shared" ref="J517:J548" si="58">I517/B517</f>
        <v>0.72727272727272729</v>
      </c>
      <c r="K517" s="94">
        <v>16</v>
      </c>
      <c r="L517" s="22">
        <f t="shared" ref="L517:L548" si="59">K517/B517</f>
        <v>0.72727272727272729</v>
      </c>
      <c r="M517" s="120">
        <v>11</v>
      </c>
      <c r="N517" s="23">
        <f t="shared" ref="N517:N548" si="60">M517/B517</f>
        <v>0.5</v>
      </c>
      <c r="O517" s="24">
        <v>11</v>
      </c>
      <c r="P517" s="25">
        <f t="shared" ref="P517:P548" si="61">O517/B517</f>
        <v>0.5</v>
      </c>
      <c r="Q517" s="34">
        <v>11</v>
      </c>
      <c r="R517" s="35">
        <f t="shared" ref="R517:R548" si="62">Q517/B517</f>
        <v>0.5</v>
      </c>
    </row>
    <row r="518" spans="1:18">
      <c r="A518" s="1" t="s">
        <v>832</v>
      </c>
      <c r="B518" s="50">
        <v>52</v>
      </c>
      <c r="C518" s="7">
        <v>22</v>
      </c>
      <c r="D518" s="20">
        <f t="shared" si="56"/>
        <v>0.42307692307692307</v>
      </c>
      <c r="E518" s="70"/>
      <c r="F518" s="9"/>
      <c r="G518" s="72">
        <v>13</v>
      </c>
      <c r="H518" s="22">
        <f t="shared" si="57"/>
        <v>0.25</v>
      </c>
      <c r="I518" s="94">
        <v>0</v>
      </c>
      <c r="J518" s="87">
        <f t="shared" si="58"/>
        <v>0</v>
      </c>
      <c r="K518" s="94">
        <v>10</v>
      </c>
      <c r="L518" s="22">
        <f t="shared" si="59"/>
        <v>0.19230769230769232</v>
      </c>
      <c r="M518" s="120">
        <v>0</v>
      </c>
      <c r="N518" s="23">
        <f t="shared" si="60"/>
        <v>0</v>
      </c>
      <c r="O518" s="24">
        <v>37</v>
      </c>
      <c r="P518" s="25">
        <f t="shared" si="61"/>
        <v>0.71153846153846156</v>
      </c>
      <c r="Q518" s="34">
        <v>37</v>
      </c>
      <c r="R518" s="35">
        <f t="shared" si="62"/>
        <v>0.71153846153846156</v>
      </c>
    </row>
    <row r="519" spans="1:18">
      <c r="A519" s="1" t="s">
        <v>1269</v>
      </c>
      <c r="B519" s="50">
        <v>93</v>
      </c>
      <c r="C519" s="7">
        <v>33</v>
      </c>
      <c r="D519" s="20">
        <f t="shared" si="56"/>
        <v>0.35483870967741937</v>
      </c>
      <c r="E519" s="70"/>
      <c r="F519" s="9"/>
      <c r="G519" s="72">
        <v>77</v>
      </c>
      <c r="H519" s="22">
        <f t="shared" si="57"/>
        <v>0.82795698924731187</v>
      </c>
      <c r="I519" s="94">
        <v>81</v>
      </c>
      <c r="J519" s="87">
        <f t="shared" si="58"/>
        <v>0.87096774193548387</v>
      </c>
      <c r="K519" s="94">
        <v>75</v>
      </c>
      <c r="L519" s="22">
        <f t="shared" si="59"/>
        <v>0.80645161290322576</v>
      </c>
      <c r="M519" s="120">
        <v>37</v>
      </c>
      <c r="N519" s="23">
        <f t="shared" si="60"/>
        <v>0.39784946236559138</v>
      </c>
      <c r="O519" s="24">
        <v>66</v>
      </c>
      <c r="P519" s="25">
        <f t="shared" si="61"/>
        <v>0.70967741935483875</v>
      </c>
      <c r="Q519" s="34">
        <v>37</v>
      </c>
      <c r="R519" s="35">
        <f t="shared" si="62"/>
        <v>0.39784946236559138</v>
      </c>
    </row>
    <row r="520" spans="1:18">
      <c r="A520" s="1" t="s">
        <v>1270</v>
      </c>
      <c r="B520" s="50">
        <v>12</v>
      </c>
      <c r="C520" s="7">
        <v>3</v>
      </c>
      <c r="D520" s="20">
        <f t="shared" si="56"/>
        <v>0.25</v>
      </c>
      <c r="E520" s="70"/>
      <c r="F520" s="9"/>
      <c r="G520" s="72">
        <v>0</v>
      </c>
      <c r="H520" s="22">
        <f t="shared" si="57"/>
        <v>0</v>
      </c>
      <c r="I520" s="94">
        <v>0</v>
      </c>
      <c r="J520" s="87">
        <f t="shared" si="58"/>
        <v>0</v>
      </c>
      <c r="K520" s="94">
        <v>0</v>
      </c>
      <c r="L520" s="22">
        <f t="shared" si="59"/>
        <v>0</v>
      </c>
      <c r="M520" s="120">
        <v>0</v>
      </c>
      <c r="N520" s="23">
        <f t="shared" si="60"/>
        <v>0</v>
      </c>
      <c r="O520" s="24">
        <v>9</v>
      </c>
      <c r="P520" s="25">
        <f t="shared" si="61"/>
        <v>0.75</v>
      </c>
      <c r="Q520" s="34">
        <v>0</v>
      </c>
      <c r="R520" s="35">
        <f t="shared" si="62"/>
        <v>0</v>
      </c>
    </row>
    <row r="521" spans="1:18">
      <c r="A521" s="1" t="s">
        <v>1271</v>
      </c>
      <c r="B521" s="50">
        <v>119</v>
      </c>
      <c r="C521" s="7">
        <v>39</v>
      </c>
      <c r="D521" s="20">
        <f t="shared" si="56"/>
        <v>0.32773109243697479</v>
      </c>
      <c r="E521" s="70"/>
      <c r="F521" s="9"/>
      <c r="G521" s="72">
        <v>0</v>
      </c>
      <c r="H521" s="22">
        <f t="shared" si="57"/>
        <v>0</v>
      </c>
      <c r="I521" s="94">
        <v>7</v>
      </c>
      <c r="J521" s="87">
        <f t="shared" si="58"/>
        <v>5.8823529411764705E-2</v>
      </c>
      <c r="K521" s="94">
        <v>30</v>
      </c>
      <c r="L521" s="22">
        <f t="shared" si="59"/>
        <v>0.25210084033613445</v>
      </c>
      <c r="M521" s="120">
        <v>0</v>
      </c>
      <c r="N521" s="23">
        <f t="shared" si="60"/>
        <v>0</v>
      </c>
      <c r="O521" s="24">
        <v>23</v>
      </c>
      <c r="P521" s="25">
        <f t="shared" si="61"/>
        <v>0.19327731092436976</v>
      </c>
      <c r="Q521" s="34">
        <v>15</v>
      </c>
      <c r="R521" s="35">
        <f t="shared" si="62"/>
        <v>0.12605042016806722</v>
      </c>
    </row>
    <row r="522" spans="1:18">
      <c r="A522" s="1" t="s">
        <v>1272</v>
      </c>
      <c r="B522" s="50">
        <v>35</v>
      </c>
      <c r="C522" s="7">
        <v>5</v>
      </c>
      <c r="D522" s="20">
        <f t="shared" si="56"/>
        <v>0.14285714285714285</v>
      </c>
      <c r="E522" s="70"/>
      <c r="F522" s="9"/>
      <c r="G522" s="72">
        <v>21</v>
      </c>
      <c r="H522" s="22">
        <f t="shared" si="57"/>
        <v>0.6</v>
      </c>
      <c r="I522" s="94">
        <v>24</v>
      </c>
      <c r="J522" s="87">
        <f t="shared" si="58"/>
        <v>0.68571428571428572</v>
      </c>
      <c r="K522" s="94">
        <v>28</v>
      </c>
      <c r="L522" s="22">
        <f t="shared" si="59"/>
        <v>0.8</v>
      </c>
      <c r="M522" s="120">
        <v>0</v>
      </c>
      <c r="N522" s="23">
        <f t="shared" si="60"/>
        <v>0</v>
      </c>
      <c r="O522" s="24">
        <v>0</v>
      </c>
      <c r="P522" s="25">
        <f t="shared" si="61"/>
        <v>0</v>
      </c>
      <c r="Q522" s="34">
        <v>0</v>
      </c>
      <c r="R522" s="35">
        <f t="shared" si="62"/>
        <v>0</v>
      </c>
    </row>
    <row r="523" spans="1:18">
      <c r="A523" s="1" t="s">
        <v>1273</v>
      </c>
      <c r="B523" s="50">
        <v>8</v>
      </c>
      <c r="C523" s="7">
        <v>1</v>
      </c>
      <c r="D523" s="20">
        <f t="shared" si="56"/>
        <v>0.125</v>
      </c>
      <c r="E523" s="70"/>
      <c r="F523" s="9"/>
      <c r="G523" s="72">
        <v>0</v>
      </c>
      <c r="H523" s="22">
        <f t="shared" si="57"/>
        <v>0</v>
      </c>
      <c r="I523" s="94">
        <v>0</v>
      </c>
      <c r="J523" s="87">
        <f t="shared" si="58"/>
        <v>0</v>
      </c>
      <c r="K523" s="94">
        <v>0</v>
      </c>
      <c r="L523" s="22">
        <f t="shared" si="59"/>
        <v>0</v>
      </c>
      <c r="M523" s="120">
        <v>0</v>
      </c>
      <c r="N523" s="23">
        <f t="shared" si="60"/>
        <v>0</v>
      </c>
      <c r="O523" s="24">
        <v>6</v>
      </c>
      <c r="P523" s="25">
        <f t="shared" si="61"/>
        <v>0.75</v>
      </c>
      <c r="Q523" s="34">
        <v>3</v>
      </c>
      <c r="R523" s="35">
        <f t="shared" si="62"/>
        <v>0.375</v>
      </c>
    </row>
    <row r="524" spans="1:18">
      <c r="A524" s="1" t="s">
        <v>1274</v>
      </c>
      <c r="B524" s="50">
        <v>7</v>
      </c>
      <c r="C524" s="7">
        <v>1</v>
      </c>
      <c r="D524" s="20">
        <f t="shared" si="56"/>
        <v>0.14285714285714285</v>
      </c>
      <c r="E524" s="70"/>
      <c r="F524" s="9"/>
      <c r="G524" s="72">
        <v>0</v>
      </c>
      <c r="H524" s="22">
        <f t="shared" si="57"/>
        <v>0</v>
      </c>
      <c r="I524" s="94">
        <v>0</v>
      </c>
      <c r="J524" s="87">
        <f t="shared" si="58"/>
        <v>0</v>
      </c>
      <c r="K524" s="94">
        <v>0</v>
      </c>
      <c r="L524" s="22">
        <f t="shared" si="59"/>
        <v>0</v>
      </c>
      <c r="M524" s="120">
        <v>0</v>
      </c>
      <c r="N524" s="23">
        <f t="shared" si="60"/>
        <v>0</v>
      </c>
      <c r="O524" s="24">
        <v>6</v>
      </c>
      <c r="P524" s="25">
        <f t="shared" si="61"/>
        <v>0.8571428571428571</v>
      </c>
      <c r="Q524" s="34">
        <v>0</v>
      </c>
      <c r="R524" s="35">
        <f t="shared" si="62"/>
        <v>0</v>
      </c>
    </row>
    <row r="525" spans="1:18">
      <c r="A525" s="1" t="s">
        <v>1275</v>
      </c>
      <c r="B525" s="50">
        <v>135</v>
      </c>
      <c r="C525" s="7">
        <v>48</v>
      </c>
      <c r="D525" s="20">
        <f t="shared" si="56"/>
        <v>0.35555555555555557</v>
      </c>
      <c r="E525" s="70">
        <v>2</v>
      </c>
      <c r="F525" s="9" t="s">
        <v>1413</v>
      </c>
      <c r="G525" s="72">
        <v>62</v>
      </c>
      <c r="H525" s="22">
        <f t="shared" si="57"/>
        <v>0.45925925925925926</v>
      </c>
      <c r="I525" s="94">
        <v>48</v>
      </c>
      <c r="J525" s="87">
        <f t="shared" si="58"/>
        <v>0.35555555555555557</v>
      </c>
      <c r="K525" s="94">
        <v>74</v>
      </c>
      <c r="L525" s="22">
        <f t="shared" si="59"/>
        <v>0.54814814814814816</v>
      </c>
      <c r="M525" s="120">
        <v>0</v>
      </c>
      <c r="N525" s="23">
        <f t="shared" si="60"/>
        <v>0</v>
      </c>
      <c r="O525" s="24">
        <v>0</v>
      </c>
      <c r="P525" s="25">
        <f t="shared" si="61"/>
        <v>0</v>
      </c>
      <c r="Q525" s="34">
        <v>71</v>
      </c>
      <c r="R525" s="35">
        <f t="shared" si="62"/>
        <v>0.52592592592592591</v>
      </c>
    </row>
    <row r="526" spans="1:18">
      <c r="A526" s="1" t="s">
        <v>1276</v>
      </c>
      <c r="B526" s="50">
        <v>31</v>
      </c>
      <c r="C526" s="7">
        <v>11</v>
      </c>
      <c r="D526" s="20">
        <f t="shared" si="56"/>
        <v>0.35483870967741937</v>
      </c>
      <c r="E526" s="70"/>
      <c r="F526" s="9"/>
      <c r="G526" s="72">
        <v>10</v>
      </c>
      <c r="H526" s="22">
        <f t="shared" si="57"/>
        <v>0.32258064516129031</v>
      </c>
      <c r="I526" s="94">
        <v>10</v>
      </c>
      <c r="J526" s="87">
        <f t="shared" si="58"/>
        <v>0.32258064516129031</v>
      </c>
      <c r="K526" s="94">
        <v>10</v>
      </c>
      <c r="L526" s="22">
        <f t="shared" si="59"/>
        <v>0.32258064516129031</v>
      </c>
      <c r="M526" s="120">
        <v>0</v>
      </c>
      <c r="N526" s="23">
        <f t="shared" si="60"/>
        <v>0</v>
      </c>
      <c r="O526" s="24">
        <v>11</v>
      </c>
      <c r="P526" s="25">
        <f t="shared" si="61"/>
        <v>0.35483870967741937</v>
      </c>
      <c r="Q526" s="34">
        <v>10</v>
      </c>
      <c r="R526" s="35">
        <f t="shared" si="62"/>
        <v>0.32258064516129031</v>
      </c>
    </row>
    <row r="527" spans="1:18">
      <c r="A527" s="1" t="s">
        <v>1277</v>
      </c>
      <c r="B527" s="50">
        <v>34</v>
      </c>
      <c r="C527" s="7">
        <v>12</v>
      </c>
      <c r="D527" s="20">
        <f t="shared" si="56"/>
        <v>0.35294117647058826</v>
      </c>
      <c r="E527" s="70">
        <v>2</v>
      </c>
      <c r="F527" s="9" t="s">
        <v>1413</v>
      </c>
      <c r="G527" s="72">
        <v>19</v>
      </c>
      <c r="H527" s="22">
        <f t="shared" si="57"/>
        <v>0.55882352941176472</v>
      </c>
      <c r="I527" s="94">
        <v>19</v>
      </c>
      <c r="J527" s="87">
        <f t="shared" si="58"/>
        <v>0.55882352941176472</v>
      </c>
      <c r="K527" s="94">
        <v>6</v>
      </c>
      <c r="L527" s="22">
        <f t="shared" si="59"/>
        <v>0.17647058823529413</v>
      </c>
      <c r="M527" s="120">
        <v>0</v>
      </c>
      <c r="N527" s="23">
        <f t="shared" si="60"/>
        <v>0</v>
      </c>
      <c r="O527" s="24">
        <v>12</v>
      </c>
      <c r="P527" s="25">
        <f t="shared" si="61"/>
        <v>0.35294117647058826</v>
      </c>
      <c r="Q527" s="34">
        <v>12</v>
      </c>
      <c r="R527" s="35">
        <f t="shared" si="62"/>
        <v>0.35294117647058826</v>
      </c>
    </row>
    <row r="528" spans="1:18">
      <c r="A528" s="1" t="s">
        <v>1278</v>
      </c>
      <c r="B528" s="50">
        <v>116</v>
      </c>
      <c r="C528" s="7">
        <v>33</v>
      </c>
      <c r="D528" s="20">
        <f t="shared" si="56"/>
        <v>0.28448275862068967</v>
      </c>
      <c r="E528" s="70"/>
      <c r="F528" s="9"/>
      <c r="G528" s="72">
        <v>0</v>
      </c>
      <c r="H528" s="22">
        <f t="shared" si="57"/>
        <v>0</v>
      </c>
      <c r="I528" s="94">
        <v>3</v>
      </c>
      <c r="J528" s="87">
        <f t="shared" si="58"/>
        <v>2.5862068965517241E-2</v>
      </c>
      <c r="K528" s="94">
        <v>0</v>
      </c>
      <c r="L528" s="22">
        <f t="shared" si="59"/>
        <v>0</v>
      </c>
      <c r="M528" s="120">
        <v>0</v>
      </c>
      <c r="N528" s="23">
        <f t="shared" si="60"/>
        <v>0</v>
      </c>
      <c r="O528" s="24">
        <v>45</v>
      </c>
      <c r="P528" s="25">
        <f t="shared" si="61"/>
        <v>0.38793103448275862</v>
      </c>
      <c r="Q528" s="34">
        <v>28</v>
      </c>
      <c r="R528" s="35">
        <f t="shared" si="62"/>
        <v>0.2413793103448276</v>
      </c>
    </row>
    <row r="529" spans="1:18">
      <c r="A529" s="1" t="s">
        <v>1279</v>
      </c>
      <c r="B529" s="50">
        <v>14</v>
      </c>
      <c r="C529" s="7">
        <v>4</v>
      </c>
      <c r="D529" s="20">
        <f t="shared" si="56"/>
        <v>0.2857142857142857</v>
      </c>
      <c r="E529" s="70"/>
      <c r="F529" s="9"/>
      <c r="G529" s="72">
        <v>0</v>
      </c>
      <c r="H529" s="22">
        <f t="shared" si="57"/>
        <v>0</v>
      </c>
      <c r="I529" s="94">
        <v>3</v>
      </c>
      <c r="J529" s="87">
        <f t="shared" si="58"/>
        <v>0.21428571428571427</v>
      </c>
      <c r="K529" s="94">
        <v>0</v>
      </c>
      <c r="L529" s="22">
        <f t="shared" si="59"/>
        <v>0</v>
      </c>
      <c r="M529" s="120">
        <v>4</v>
      </c>
      <c r="N529" s="23">
        <f t="shared" si="60"/>
        <v>0.2857142857142857</v>
      </c>
      <c r="O529" s="24">
        <v>4</v>
      </c>
      <c r="P529" s="25">
        <f t="shared" si="61"/>
        <v>0.2857142857142857</v>
      </c>
      <c r="Q529" s="34">
        <v>0</v>
      </c>
      <c r="R529" s="35">
        <f t="shared" si="62"/>
        <v>0</v>
      </c>
    </row>
    <row r="530" spans="1:18">
      <c r="A530" s="1" t="s">
        <v>1280</v>
      </c>
      <c r="B530" s="50">
        <v>200</v>
      </c>
      <c r="C530" s="7">
        <v>59</v>
      </c>
      <c r="D530" s="20">
        <f t="shared" si="56"/>
        <v>0.29499999999999998</v>
      </c>
      <c r="E530" s="70"/>
      <c r="F530" s="9"/>
      <c r="G530" s="72">
        <v>42</v>
      </c>
      <c r="H530" s="22">
        <f t="shared" si="57"/>
        <v>0.21</v>
      </c>
      <c r="I530" s="94">
        <v>43</v>
      </c>
      <c r="J530" s="87">
        <f t="shared" si="58"/>
        <v>0.215</v>
      </c>
      <c r="K530" s="94">
        <v>49</v>
      </c>
      <c r="L530" s="22">
        <f t="shared" si="59"/>
        <v>0.245</v>
      </c>
      <c r="M530" s="120">
        <v>0</v>
      </c>
      <c r="N530" s="23">
        <f t="shared" si="60"/>
        <v>0</v>
      </c>
      <c r="O530" s="24">
        <v>59</v>
      </c>
      <c r="P530" s="25">
        <f t="shared" si="61"/>
        <v>0.29499999999999998</v>
      </c>
      <c r="Q530" s="34">
        <v>0</v>
      </c>
      <c r="R530" s="35">
        <f t="shared" si="62"/>
        <v>0</v>
      </c>
    </row>
    <row r="531" spans="1:18">
      <c r="A531" s="1" t="s">
        <v>1281</v>
      </c>
      <c r="B531" s="50">
        <v>184</v>
      </c>
      <c r="C531" s="7">
        <v>59</v>
      </c>
      <c r="D531" s="20">
        <f t="shared" si="56"/>
        <v>0.32065217391304346</v>
      </c>
      <c r="E531" s="70"/>
      <c r="F531" s="9"/>
      <c r="G531" s="72">
        <v>11</v>
      </c>
      <c r="H531" s="22">
        <f t="shared" si="57"/>
        <v>5.9782608695652176E-2</v>
      </c>
      <c r="I531" s="94">
        <v>4</v>
      </c>
      <c r="J531" s="87">
        <f t="shared" si="58"/>
        <v>2.1739130434782608E-2</v>
      </c>
      <c r="K531" s="94">
        <v>4</v>
      </c>
      <c r="L531" s="22">
        <f t="shared" si="59"/>
        <v>2.1739130434782608E-2</v>
      </c>
      <c r="M531" s="120">
        <v>0</v>
      </c>
      <c r="N531" s="23">
        <f t="shared" si="60"/>
        <v>0</v>
      </c>
      <c r="O531" s="24">
        <v>93</v>
      </c>
      <c r="P531" s="25">
        <f t="shared" si="61"/>
        <v>0.50543478260869568</v>
      </c>
      <c r="Q531" s="34">
        <v>0</v>
      </c>
      <c r="R531" s="35">
        <f t="shared" si="62"/>
        <v>0</v>
      </c>
    </row>
    <row r="532" spans="1:18">
      <c r="A532" s="1" t="s">
        <v>1282</v>
      </c>
      <c r="B532" s="50">
        <v>16</v>
      </c>
      <c r="C532" s="7">
        <v>4</v>
      </c>
      <c r="D532" s="20">
        <f t="shared" si="56"/>
        <v>0.25</v>
      </c>
      <c r="E532" s="70"/>
      <c r="F532" s="9"/>
      <c r="G532" s="72">
        <v>7</v>
      </c>
      <c r="H532" s="22">
        <f t="shared" si="57"/>
        <v>0.4375</v>
      </c>
      <c r="I532" s="94">
        <v>7</v>
      </c>
      <c r="J532" s="87">
        <f t="shared" si="58"/>
        <v>0.4375</v>
      </c>
      <c r="K532" s="94">
        <v>7</v>
      </c>
      <c r="L532" s="22">
        <f t="shared" si="59"/>
        <v>0.4375</v>
      </c>
      <c r="M532" s="120">
        <v>0</v>
      </c>
      <c r="N532" s="23">
        <f t="shared" si="60"/>
        <v>0</v>
      </c>
      <c r="O532" s="24">
        <v>4</v>
      </c>
      <c r="P532" s="25">
        <f t="shared" si="61"/>
        <v>0.25</v>
      </c>
      <c r="Q532" s="34">
        <v>0</v>
      </c>
      <c r="R532" s="35">
        <f t="shared" si="62"/>
        <v>0</v>
      </c>
    </row>
    <row r="533" spans="1:18">
      <c r="A533" s="1" t="s">
        <v>1283</v>
      </c>
      <c r="B533" s="50">
        <v>17</v>
      </c>
      <c r="C533" s="7">
        <v>3</v>
      </c>
      <c r="D533" s="20">
        <f t="shared" si="56"/>
        <v>0.17647058823529413</v>
      </c>
      <c r="E533" s="70"/>
      <c r="F533" s="9"/>
      <c r="G533" s="72">
        <v>17</v>
      </c>
      <c r="H533" s="22">
        <f t="shared" si="57"/>
        <v>1</v>
      </c>
      <c r="I533" s="94">
        <v>17</v>
      </c>
      <c r="J533" s="87">
        <f t="shared" si="58"/>
        <v>1</v>
      </c>
      <c r="K533" s="94">
        <v>17</v>
      </c>
      <c r="L533" s="22">
        <f t="shared" si="59"/>
        <v>1</v>
      </c>
      <c r="M533" s="120">
        <v>17</v>
      </c>
      <c r="N533" s="23">
        <f t="shared" si="60"/>
        <v>1</v>
      </c>
      <c r="O533" s="24">
        <v>3</v>
      </c>
      <c r="P533" s="25">
        <f t="shared" si="61"/>
        <v>0.17647058823529413</v>
      </c>
      <c r="Q533" s="34">
        <v>17</v>
      </c>
      <c r="R533" s="35">
        <f t="shared" si="62"/>
        <v>1</v>
      </c>
    </row>
    <row r="534" spans="1:18">
      <c r="A534" s="1" t="s">
        <v>1284</v>
      </c>
      <c r="B534" s="50">
        <v>16</v>
      </c>
      <c r="C534" s="7">
        <v>2</v>
      </c>
      <c r="D534" s="20">
        <f t="shared" si="56"/>
        <v>0.125</v>
      </c>
      <c r="E534" s="70"/>
      <c r="F534" s="9"/>
      <c r="G534" s="72">
        <v>0</v>
      </c>
      <c r="H534" s="22">
        <f t="shared" si="57"/>
        <v>0</v>
      </c>
      <c r="I534" s="94">
        <v>4</v>
      </c>
      <c r="J534" s="87">
        <f t="shared" si="58"/>
        <v>0.25</v>
      </c>
      <c r="K534" s="94">
        <v>4</v>
      </c>
      <c r="L534" s="22">
        <f t="shared" si="59"/>
        <v>0.25</v>
      </c>
      <c r="M534" s="120">
        <v>0</v>
      </c>
      <c r="N534" s="23">
        <f t="shared" si="60"/>
        <v>0</v>
      </c>
      <c r="O534" s="24">
        <v>16</v>
      </c>
      <c r="P534" s="25">
        <f t="shared" si="61"/>
        <v>1</v>
      </c>
      <c r="Q534" s="34">
        <v>0</v>
      </c>
      <c r="R534" s="35">
        <f t="shared" si="62"/>
        <v>0</v>
      </c>
    </row>
    <row r="535" spans="1:18">
      <c r="A535" s="1" t="s">
        <v>1285</v>
      </c>
      <c r="B535" s="50">
        <v>13</v>
      </c>
      <c r="C535" s="7">
        <v>2</v>
      </c>
      <c r="D535" s="20">
        <f t="shared" si="56"/>
        <v>0.15384615384615385</v>
      </c>
      <c r="E535" s="70"/>
      <c r="F535" s="9"/>
      <c r="G535" s="72">
        <v>3</v>
      </c>
      <c r="H535" s="22">
        <f t="shared" si="57"/>
        <v>0.23076923076923078</v>
      </c>
      <c r="I535" s="94">
        <v>3</v>
      </c>
      <c r="J535" s="87">
        <f t="shared" si="58"/>
        <v>0.23076923076923078</v>
      </c>
      <c r="K535" s="94">
        <v>0</v>
      </c>
      <c r="L535" s="22">
        <f t="shared" si="59"/>
        <v>0</v>
      </c>
      <c r="M535" s="120">
        <v>0</v>
      </c>
      <c r="N535" s="23">
        <f t="shared" si="60"/>
        <v>0</v>
      </c>
      <c r="O535" s="24">
        <v>2</v>
      </c>
      <c r="P535" s="25">
        <f t="shared" si="61"/>
        <v>0.15384615384615385</v>
      </c>
      <c r="Q535" s="34">
        <v>0</v>
      </c>
      <c r="R535" s="35">
        <f t="shared" si="62"/>
        <v>0</v>
      </c>
    </row>
    <row r="536" spans="1:18">
      <c r="A536" s="1" t="s">
        <v>1286</v>
      </c>
      <c r="B536" s="50">
        <v>11</v>
      </c>
      <c r="C536" s="7">
        <v>1</v>
      </c>
      <c r="D536" s="20">
        <f t="shared" si="56"/>
        <v>9.0909090909090912E-2</v>
      </c>
      <c r="E536" s="70"/>
      <c r="F536" s="9"/>
      <c r="G536" s="72">
        <v>3</v>
      </c>
      <c r="H536" s="22">
        <f t="shared" si="57"/>
        <v>0.27272727272727271</v>
      </c>
      <c r="I536" s="94">
        <v>3</v>
      </c>
      <c r="J536" s="87">
        <f t="shared" si="58"/>
        <v>0.27272727272727271</v>
      </c>
      <c r="K536" s="94">
        <v>0</v>
      </c>
      <c r="L536" s="22">
        <f t="shared" si="59"/>
        <v>0</v>
      </c>
      <c r="M536" s="120">
        <v>1</v>
      </c>
      <c r="N536" s="23">
        <f t="shared" si="60"/>
        <v>9.0909090909090912E-2</v>
      </c>
      <c r="O536" s="24">
        <v>1</v>
      </c>
      <c r="P536" s="25">
        <f t="shared" si="61"/>
        <v>9.0909090909090912E-2</v>
      </c>
      <c r="Q536" s="34">
        <v>1</v>
      </c>
      <c r="R536" s="35">
        <f t="shared" si="62"/>
        <v>9.0909090909090912E-2</v>
      </c>
    </row>
    <row r="537" spans="1:18">
      <c r="A537" s="1" t="s">
        <v>1287</v>
      </c>
      <c r="B537" s="50">
        <v>17</v>
      </c>
      <c r="C537" s="7">
        <v>2</v>
      </c>
      <c r="D537" s="20">
        <f t="shared" si="56"/>
        <v>0.11764705882352941</v>
      </c>
      <c r="E537" s="70"/>
      <c r="F537" s="9"/>
      <c r="G537" s="72">
        <v>4</v>
      </c>
      <c r="H537" s="22">
        <f t="shared" si="57"/>
        <v>0.23529411764705882</v>
      </c>
      <c r="I537" s="94">
        <v>4</v>
      </c>
      <c r="J537" s="87">
        <f t="shared" si="58"/>
        <v>0.23529411764705882</v>
      </c>
      <c r="K537" s="94">
        <v>4</v>
      </c>
      <c r="L537" s="22">
        <f t="shared" si="59"/>
        <v>0.23529411764705882</v>
      </c>
      <c r="M537" s="120">
        <v>0</v>
      </c>
      <c r="N537" s="23">
        <f t="shared" si="60"/>
        <v>0</v>
      </c>
      <c r="O537" s="24">
        <v>2</v>
      </c>
      <c r="P537" s="25">
        <f t="shared" si="61"/>
        <v>0.11764705882352941</v>
      </c>
      <c r="Q537" s="34">
        <v>2</v>
      </c>
      <c r="R537" s="35">
        <f t="shared" si="62"/>
        <v>0.11764705882352941</v>
      </c>
    </row>
    <row r="538" spans="1:18">
      <c r="A538" s="1" t="s">
        <v>1288</v>
      </c>
      <c r="B538" s="50">
        <v>25</v>
      </c>
      <c r="C538" s="7">
        <v>2</v>
      </c>
      <c r="D538" s="20">
        <f t="shared" si="56"/>
        <v>0.08</v>
      </c>
      <c r="E538" s="70"/>
      <c r="F538" s="9"/>
      <c r="G538" s="72">
        <v>0</v>
      </c>
      <c r="H538" s="22">
        <f t="shared" si="57"/>
        <v>0</v>
      </c>
      <c r="I538" s="94">
        <v>0</v>
      </c>
      <c r="J538" s="87">
        <f t="shared" si="58"/>
        <v>0</v>
      </c>
      <c r="K538" s="94">
        <v>0</v>
      </c>
      <c r="L538" s="22">
        <f t="shared" si="59"/>
        <v>0</v>
      </c>
      <c r="M538" s="120">
        <v>0</v>
      </c>
      <c r="N538" s="23">
        <f t="shared" si="60"/>
        <v>0</v>
      </c>
      <c r="O538" s="24">
        <v>2</v>
      </c>
      <c r="P538" s="25">
        <f t="shared" si="61"/>
        <v>0.08</v>
      </c>
      <c r="Q538" s="34">
        <v>2</v>
      </c>
      <c r="R538" s="35">
        <f t="shared" si="62"/>
        <v>0.08</v>
      </c>
    </row>
    <row r="539" spans="1:18">
      <c r="A539" s="1" t="s">
        <v>1289</v>
      </c>
      <c r="B539" s="50">
        <v>71</v>
      </c>
      <c r="C539" s="7">
        <v>3</v>
      </c>
      <c r="D539" s="20">
        <f t="shared" si="56"/>
        <v>4.2253521126760563E-2</v>
      </c>
      <c r="E539" s="70"/>
      <c r="F539" s="9"/>
      <c r="G539" s="72">
        <v>0</v>
      </c>
      <c r="H539" s="22">
        <f t="shared" si="57"/>
        <v>0</v>
      </c>
      <c r="I539" s="94">
        <v>0</v>
      </c>
      <c r="J539" s="87">
        <f t="shared" si="58"/>
        <v>0</v>
      </c>
      <c r="K539" s="94">
        <v>0</v>
      </c>
      <c r="L539" s="22">
        <f t="shared" si="59"/>
        <v>0</v>
      </c>
      <c r="M539" s="120">
        <v>0</v>
      </c>
      <c r="N539" s="23">
        <f t="shared" si="60"/>
        <v>0</v>
      </c>
      <c r="O539" s="24">
        <v>0</v>
      </c>
      <c r="P539" s="25">
        <f t="shared" si="61"/>
        <v>0</v>
      </c>
      <c r="Q539" s="34">
        <v>0</v>
      </c>
      <c r="R539" s="35">
        <f t="shared" si="62"/>
        <v>0</v>
      </c>
    </row>
    <row r="540" spans="1:18">
      <c r="A540" s="1" t="s">
        <v>1290</v>
      </c>
      <c r="B540" s="50">
        <v>21</v>
      </c>
      <c r="C540" s="7">
        <v>0</v>
      </c>
      <c r="D540" s="20">
        <f t="shared" si="56"/>
        <v>0</v>
      </c>
      <c r="E540" s="70"/>
      <c r="F540" s="9"/>
      <c r="G540" s="72">
        <v>19</v>
      </c>
      <c r="H540" s="22">
        <f t="shared" si="57"/>
        <v>0.90476190476190477</v>
      </c>
      <c r="I540" s="94">
        <v>16</v>
      </c>
      <c r="J540" s="87">
        <f t="shared" si="58"/>
        <v>0.76190476190476186</v>
      </c>
      <c r="K540" s="94">
        <v>16</v>
      </c>
      <c r="L540" s="22">
        <f t="shared" si="59"/>
        <v>0.76190476190476186</v>
      </c>
      <c r="M540" s="120">
        <v>0</v>
      </c>
      <c r="N540" s="23">
        <f t="shared" si="60"/>
        <v>0</v>
      </c>
      <c r="O540" s="24">
        <v>0</v>
      </c>
      <c r="P540" s="25">
        <f t="shared" si="61"/>
        <v>0</v>
      </c>
      <c r="Q540" s="34">
        <v>13</v>
      </c>
      <c r="R540" s="35">
        <f t="shared" si="62"/>
        <v>0.61904761904761907</v>
      </c>
    </row>
    <row r="541" spans="1:18">
      <c r="A541" s="1" t="s">
        <v>1291</v>
      </c>
      <c r="B541" s="50">
        <v>10</v>
      </c>
      <c r="C541" s="7">
        <v>0</v>
      </c>
      <c r="D541" s="20">
        <f t="shared" si="56"/>
        <v>0</v>
      </c>
      <c r="E541" s="70"/>
      <c r="F541" s="9"/>
      <c r="G541" s="72">
        <v>0</v>
      </c>
      <c r="H541" s="22">
        <f t="shared" si="57"/>
        <v>0</v>
      </c>
      <c r="I541" s="94">
        <v>10</v>
      </c>
      <c r="J541" s="87">
        <f t="shared" si="58"/>
        <v>1</v>
      </c>
      <c r="K541" s="94">
        <v>10</v>
      </c>
      <c r="L541" s="22">
        <f t="shared" si="59"/>
        <v>1</v>
      </c>
      <c r="M541" s="120">
        <v>0</v>
      </c>
      <c r="N541" s="23">
        <f t="shared" si="60"/>
        <v>0</v>
      </c>
      <c r="O541" s="24">
        <v>0</v>
      </c>
      <c r="P541" s="25">
        <f t="shared" si="61"/>
        <v>0</v>
      </c>
      <c r="Q541" s="34">
        <v>0</v>
      </c>
      <c r="R541" s="35">
        <f t="shared" si="62"/>
        <v>0</v>
      </c>
    </row>
    <row r="542" spans="1:18">
      <c r="A542" s="1" t="s">
        <v>1292</v>
      </c>
      <c r="B542" s="50">
        <v>10</v>
      </c>
      <c r="C542" s="7">
        <v>0</v>
      </c>
      <c r="D542" s="20">
        <f t="shared" si="56"/>
        <v>0</v>
      </c>
      <c r="E542" s="70"/>
      <c r="F542" s="9"/>
      <c r="G542" s="72">
        <v>0</v>
      </c>
      <c r="H542" s="22">
        <f t="shared" si="57"/>
        <v>0</v>
      </c>
      <c r="I542" s="94">
        <v>6</v>
      </c>
      <c r="J542" s="87">
        <f t="shared" si="58"/>
        <v>0.6</v>
      </c>
      <c r="K542" s="94">
        <v>8</v>
      </c>
      <c r="L542" s="22">
        <f t="shared" si="59"/>
        <v>0.8</v>
      </c>
      <c r="M542" s="120">
        <v>0</v>
      </c>
      <c r="N542" s="23">
        <f t="shared" si="60"/>
        <v>0</v>
      </c>
      <c r="O542" s="24">
        <v>0</v>
      </c>
      <c r="P542" s="25">
        <f t="shared" si="61"/>
        <v>0</v>
      </c>
      <c r="Q542" s="34">
        <v>0</v>
      </c>
      <c r="R542" s="35">
        <f t="shared" si="62"/>
        <v>0</v>
      </c>
    </row>
    <row r="543" spans="1:18">
      <c r="A543" s="1" t="s">
        <v>1293</v>
      </c>
      <c r="B543" s="50">
        <v>7</v>
      </c>
      <c r="C543" s="7">
        <v>0</v>
      </c>
      <c r="D543" s="20">
        <f t="shared" si="56"/>
        <v>0</v>
      </c>
      <c r="E543" s="70"/>
      <c r="F543" s="9"/>
      <c r="G543" s="72">
        <v>7</v>
      </c>
      <c r="H543" s="22">
        <f t="shared" si="57"/>
        <v>1</v>
      </c>
      <c r="I543" s="94">
        <v>7</v>
      </c>
      <c r="J543" s="87">
        <f t="shared" si="58"/>
        <v>1</v>
      </c>
      <c r="K543" s="94">
        <v>7</v>
      </c>
      <c r="L543" s="22">
        <f t="shared" si="59"/>
        <v>1</v>
      </c>
      <c r="M543" s="120">
        <v>0</v>
      </c>
      <c r="N543" s="23">
        <f t="shared" si="60"/>
        <v>0</v>
      </c>
      <c r="O543" s="24">
        <v>0</v>
      </c>
      <c r="P543" s="25">
        <f t="shared" si="61"/>
        <v>0</v>
      </c>
      <c r="Q543" s="34">
        <v>0</v>
      </c>
      <c r="R543" s="35">
        <f t="shared" si="62"/>
        <v>0</v>
      </c>
    </row>
    <row r="544" spans="1:18">
      <c r="A544" s="1" t="s">
        <v>1294</v>
      </c>
      <c r="B544" s="50">
        <v>12</v>
      </c>
      <c r="C544" s="7">
        <v>0</v>
      </c>
      <c r="D544" s="20">
        <f t="shared" si="56"/>
        <v>0</v>
      </c>
      <c r="E544" s="70"/>
      <c r="F544" s="9"/>
      <c r="G544" s="72">
        <v>12</v>
      </c>
      <c r="H544" s="22">
        <f t="shared" si="57"/>
        <v>1</v>
      </c>
      <c r="I544" s="94">
        <v>12</v>
      </c>
      <c r="J544" s="87">
        <f t="shared" si="58"/>
        <v>1</v>
      </c>
      <c r="K544" s="94">
        <v>12</v>
      </c>
      <c r="L544" s="22">
        <f t="shared" si="59"/>
        <v>1</v>
      </c>
      <c r="M544" s="120">
        <v>0</v>
      </c>
      <c r="N544" s="23">
        <f t="shared" si="60"/>
        <v>0</v>
      </c>
      <c r="O544" s="24">
        <v>0</v>
      </c>
      <c r="P544" s="25">
        <f t="shared" si="61"/>
        <v>0</v>
      </c>
      <c r="Q544" s="34">
        <v>0</v>
      </c>
      <c r="R544" s="35">
        <f t="shared" si="62"/>
        <v>0</v>
      </c>
    </row>
    <row r="545" spans="1:18">
      <c r="A545" s="1" t="s">
        <v>1295</v>
      </c>
      <c r="B545" s="50">
        <v>89</v>
      </c>
      <c r="C545" s="7">
        <v>9</v>
      </c>
      <c r="D545" s="20">
        <f t="shared" si="56"/>
        <v>0.10112359550561797</v>
      </c>
      <c r="E545" s="70"/>
      <c r="F545" s="9"/>
      <c r="G545" s="72">
        <v>28</v>
      </c>
      <c r="H545" s="22">
        <f t="shared" si="57"/>
        <v>0.3146067415730337</v>
      </c>
      <c r="I545" s="94">
        <v>0</v>
      </c>
      <c r="J545" s="87">
        <f t="shared" si="58"/>
        <v>0</v>
      </c>
      <c r="K545" s="94">
        <v>0</v>
      </c>
      <c r="L545" s="22">
        <f t="shared" si="59"/>
        <v>0</v>
      </c>
      <c r="M545" s="120">
        <v>0</v>
      </c>
      <c r="N545" s="23">
        <f t="shared" si="60"/>
        <v>0</v>
      </c>
      <c r="O545" s="24">
        <v>0</v>
      </c>
      <c r="P545" s="25">
        <f t="shared" si="61"/>
        <v>0</v>
      </c>
      <c r="Q545" s="34">
        <v>26</v>
      </c>
      <c r="R545" s="35">
        <f t="shared" si="62"/>
        <v>0.29213483146067415</v>
      </c>
    </row>
    <row r="546" spans="1:18">
      <c r="A546" s="1" t="s">
        <v>1296</v>
      </c>
      <c r="B546" s="50">
        <v>22</v>
      </c>
      <c r="C546" s="7">
        <v>1</v>
      </c>
      <c r="D546" s="20">
        <f t="shared" si="56"/>
        <v>4.5454545454545456E-2</v>
      </c>
      <c r="E546" s="70"/>
      <c r="F546" s="9"/>
      <c r="G546" s="72">
        <v>21</v>
      </c>
      <c r="H546" s="22">
        <f t="shared" si="57"/>
        <v>0.95454545454545459</v>
      </c>
      <c r="I546" s="94">
        <v>15</v>
      </c>
      <c r="J546" s="87">
        <f t="shared" si="58"/>
        <v>0.68181818181818177</v>
      </c>
      <c r="K546" s="94">
        <v>12</v>
      </c>
      <c r="L546" s="22">
        <f t="shared" si="59"/>
        <v>0.54545454545454541</v>
      </c>
      <c r="M546" s="120">
        <v>0</v>
      </c>
      <c r="N546" s="23">
        <f t="shared" si="60"/>
        <v>0</v>
      </c>
      <c r="O546" s="24">
        <v>1</v>
      </c>
      <c r="P546" s="25">
        <f t="shared" si="61"/>
        <v>4.5454545454545456E-2</v>
      </c>
      <c r="Q546" s="34">
        <v>0</v>
      </c>
      <c r="R546" s="35">
        <f t="shared" si="62"/>
        <v>0</v>
      </c>
    </row>
    <row r="547" spans="1:18">
      <c r="A547" s="1" t="s">
        <v>1297</v>
      </c>
      <c r="B547" s="50">
        <v>22</v>
      </c>
      <c r="C547" s="7">
        <v>1</v>
      </c>
      <c r="D547" s="20">
        <f t="shared" si="56"/>
        <v>4.5454545454545456E-2</v>
      </c>
      <c r="E547" s="70"/>
      <c r="F547" s="9"/>
      <c r="G547" s="72">
        <v>0</v>
      </c>
      <c r="H547" s="22">
        <f t="shared" si="57"/>
        <v>0</v>
      </c>
      <c r="I547" s="94">
        <v>0</v>
      </c>
      <c r="J547" s="87">
        <f t="shared" si="58"/>
        <v>0</v>
      </c>
      <c r="K547" s="94">
        <v>0</v>
      </c>
      <c r="L547" s="22">
        <f t="shared" si="59"/>
        <v>0</v>
      </c>
      <c r="M547" s="120">
        <v>1</v>
      </c>
      <c r="N547" s="23">
        <f t="shared" si="60"/>
        <v>4.5454545454545456E-2</v>
      </c>
      <c r="O547" s="24">
        <v>1</v>
      </c>
      <c r="P547" s="25">
        <f t="shared" si="61"/>
        <v>4.5454545454545456E-2</v>
      </c>
      <c r="Q547" s="34">
        <v>1</v>
      </c>
      <c r="R547" s="35">
        <f t="shared" si="62"/>
        <v>4.5454545454545456E-2</v>
      </c>
    </row>
    <row r="548" spans="1:18" ht="17" thickBot="1">
      <c r="A548" s="2" t="s">
        <v>1298</v>
      </c>
      <c r="B548" s="54">
        <v>11</v>
      </c>
      <c r="C548" s="14">
        <v>3</v>
      </c>
      <c r="D548" s="26">
        <f t="shared" si="56"/>
        <v>0.27272727272727271</v>
      </c>
      <c r="E548" s="75"/>
      <c r="F548" s="16"/>
      <c r="G548" s="73">
        <v>0</v>
      </c>
      <c r="H548" s="28">
        <f t="shared" si="57"/>
        <v>0</v>
      </c>
      <c r="I548" s="95">
        <v>0</v>
      </c>
      <c r="J548" s="88">
        <f t="shared" si="58"/>
        <v>0</v>
      </c>
      <c r="K548" s="95">
        <v>0</v>
      </c>
      <c r="L548" s="28">
        <f t="shared" si="59"/>
        <v>0</v>
      </c>
      <c r="M548" s="121">
        <v>0</v>
      </c>
      <c r="N548" s="29">
        <f t="shared" si="60"/>
        <v>0</v>
      </c>
      <c r="O548" s="30">
        <v>0</v>
      </c>
      <c r="P548" s="31">
        <f t="shared" si="61"/>
        <v>0</v>
      </c>
      <c r="Q548" s="36">
        <v>8</v>
      </c>
      <c r="R548" s="37">
        <f t="shared" si="62"/>
        <v>0.72727272727272729</v>
      </c>
    </row>
    <row r="549" spans="1:18">
      <c r="C549">
        <f>SUM(C4:C548)</f>
        <v>8054</v>
      </c>
      <c r="D549" s="38">
        <f>AVERAGE(D4:D548)</f>
        <v>0.8680824569592448</v>
      </c>
      <c r="G549">
        <f>SUM(G4:G548)</f>
        <v>5678</v>
      </c>
      <c r="H549" s="38">
        <f>AVERAGE(H4:H548)</f>
        <v>0.62559384483835845</v>
      </c>
      <c r="I549" s="96">
        <f>SUM(I4:I548)</f>
        <v>5724</v>
      </c>
      <c r="J549" s="38">
        <f>AVERAGE(J4:J548)</f>
        <v>0.6280263113551936</v>
      </c>
      <c r="K549" s="96">
        <f>SUM(K4:K548)</f>
        <v>5734</v>
      </c>
      <c r="L549" s="38">
        <f>AVERAGE(L4:L548)</f>
        <v>0.62922348697638897</v>
      </c>
      <c r="N549" s="38">
        <f>AVERAGE(N4:N548)</f>
        <v>0.43957933789629183</v>
      </c>
      <c r="P549" s="38">
        <f>AVERAGE(P4:P548)</f>
        <v>0.81479261437108141</v>
      </c>
      <c r="Q549">
        <f>SUM(Q4:Q548)</f>
        <v>4640</v>
      </c>
      <c r="R549" s="38">
        <f>AVERAGE(R4:R548)</f>
        <v>0.50265956591758121</v>
      </c>
    </row>
    <row r="550" spans="1:18">
      <c r="N550" s="40"/>
    </row>
    <row r="551" spans="1:18">
      <c r="N551" s="40"/>
    </row>
    <row r="552" spans="1:18">
      <c r="N552" s="40"/>
    </row>
    <row r="553" spans="1:18">
      <c r="N553" s="40"/>
    </row>
    <row r="554" spans="1:18">
      <c r="N554" s="40"/>
    </row>
    <row r="555" spans="1:18">
      <c r="N555" s="40"/>
    </row>
    <row r="556" spans="1:18">
      <c r="N556" s="40"/>
    </row>
    <row r="557" spans="1:18">
      <c r="N557" s="40"/>
    </row>
    <row r="558" spans="1:18">
      <c r="N558" s="40"/>
    </row>
    <row r="559" spans="1:18">
      <c r="N559" s="40"/>
    </row>
    <row r="560" spans="1:18">
      <c r="N560" s="40"/>
    </row>
    <row r="561" spans="14:14">
      <c r="N561" s="40"/>
    </row>
    <row r="562" spans="14:14">
      <c r="N562" s="40"/>
    </row>
    <row r="563" spans="14:14">
      <c r="N563" s="40"/>
    </row>
    <row r="564" spans="14:14">
      <c r="N564" s="40"/>
    </row>
    <row r="565" spans="14:14">
      <c r="N565" s="40"/>
    </row>
    <row r="566" spans="14:14">
      <c r="N566" s="40"/>
    </row>
    <row r="567" spans="14:14">
      <c r="N567" s="40"/>
    </row>
    <row r="568" spans="14:14">
      <c r="N568"/>
    </row>
    <row r="569" spans="14:14">
      <c r="N569"/>
    </row>
    <row r="570" spans="14:14">
      <c r="N570"/>
    </row>
    <row r="571" spans="14:14">
      <c r="N571"/>
    </row>
    <row r="572" spans="14:14">
      <c r="N572"/>
    </row>
    <row r="573" spans="14:14">
      <c r="N573"/>
    </row>
    <row r="574" spans="14:14">
      <c r="N574"/>
    </row>
    <row r="575" spans="14:14">
      <c r="N575"/>
    </row>
    <row r="576" spans="14:14">
      <c r="N576"/>
    </row>
    <row r="577" spans="14:14">
      <c r="N577"/>
    </row>
    <row r="578" spans="14:14">
      <c r="N578"/>
    </row>
    <row r="579" spans="14:14">
      <c r="N579"/>
    </row>
    <row r="580" spans="14:14">
      <c r="N580"/>
    </row>
  </sheetData>
  <autoFilter ref="C3:R549" xr:uid="{C484831B-7E4C-D345-9663-510BB1D356D3}"/>
  <mergeCells count="10">
    <mergeCell ref="A1:A3"/>
    <mergeCell ref="B1:B3"/>
    <mergeCell ref="C1:F2"/>
    <mergeCell ref="M1:N2"/>
    <mergeCell ref="O1:P2"/>
    <mergeCell ref="Q1:R2"/>
    <mergeCell ref="G1:L1"/>
    <mergeCell ref="G2:H2"/>
    <mergeCell ref="I2:J2"/>
    <mergeCell ref="K2:L2"/>
  </mergeCells>
  <phoneticPr fontId="1" type="noConversion"/>
  <conditionalFormatting sqref="G4:G548">
    <cfRule type="expression" dxfId="5" priority="1">
      <formula>$G4 &gt; $C4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829B-3937-8F4A-9883-1B1F9DA27357}">
  <dimension ref="A1:R125"/>
  <sheetViews>
    <sheetView tabSelected="1" workbookViewId="0">
      <selection activeCell="A4" sqref="A4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8" max="8" width="10.83203125" style="39"/>
    <col min="9" max="9" width="21.5" style="39" customWidth="1"/>
    <col min="10" max="10" width="10.83203125" style="39"/>
    <col min="11" max="11" width="21.5" style="39" customWidth="1"/>
    <col min="12" max="12" width="10.83203125" style="39"/>
    <col min="13" max="13" width="21.83203125" customWidth="1"/>
    <col min="15" max="15" width="39.5" customWidth="1"/>
    <col min="16" max="16" width="11.83203125" customWidth="1"/>
    <col min="17" max="17" width="21.83203125" customWidth="1"/>
  </cols>
  <sheetData>
    <row r="1" spans="1:18" ht="25" customHeight="1" thickBot="1">
      <c r="A1" s="130" t="s">
        <v>7</v>
      </c>
      <c r="B1" s="150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customHeight="1" thickBot="1">
      <c r="A2" s="131"/>
      <c r="B2" s="151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8" t="s">
        <v>2331</v>
      </c>
      <c r="L2" s="129"/>
      <c r="M2" s="144"/>
      <c r="N2" s="145"/>
      <c r="O2" s="148"/>
      <c r="P2" s="149"/>
      <c r="Q2" s="125"/>
      <c r="R2" s="126"/>
    </row>
    <row r="3" spans="1:18" ht="39" customHeight="1" thickBot="1">
      <c r="A3" s="131"/>
      <c r="B3" s="151"/>
      <c r="C3" s="3" t="s">
        <v>0</v>
      </c>
      <c r="D3" s="4" t="s">
        <v>3</v>
      </c>
      <c r="E3" s="74" t="s">
        <v>2</v>
      </c>
      <c r="F3" s="5" t="s">
        <v>2177</v>
      </c>
      <c r="G3" s="41" t="s">
        <v>0</v>
      </c>
      <c r="H3" s="42" t="s">
        <v>3</v>
      </c>
      <c r="I3" s="41" t="s">
        <v>0</v>
      </c>
      <c r="J3" s="42" t="s">
        <v>3</v>
      </c>
      <c r="K3" s="71" t="s">
        <v>0</v>
      </c>
      <c r="L3" s="42" t="s">
        <v>3</v>
      </c>
      <c r="M3" s="43" t="s">
        <v>0</v>
      </c>
      <c r="N3" s="61" t="s">
        <v>3</v>
      </c>
      <c r="O3" s="45" t="s">
        <v>0</v>
      </c>
      <c r="P3" s="62" t="s">
        <v>3</v>
      </c>
      <c r="Q3" s="47" t="s">
        <v>0</v>
      </c>
      <c r="R3" s="64" t="s">
        <v>3</v>
      </c>
    </row>
    <row r="4" spans="1:18">
      <c r="A4" s="1" t="s">
        <v>2227</v>
      </c>
      <c r="B4" s="6">
        <v>5</v>
      </c>
      <c r="C4" s="7">
        <v>5</v>
      </c>
      <c r="D4" s="8">
        <f t="shared" ref="D4:D70" si="0">IF($B4=0,0,C4/$B4)</f>
        <v>1</v>
      </c>
      <c r="E4" s="70"/>
      <c r="F4" s="9"/>
      <c r="G4" s="10">
        <v>5</v>
      </c>
      <c r="H4" s="57">
        <f t="shared" ref="H4:R70" si="1">IF($B4=0,0,G4/$B4)</f>
        <v>1</v>
      </c>
      <c r="I4" s="112">
        <v>4</v>
      </c>
      <c r="J4" s="57">
        <f t="shared" si="1"/>
        <v>0.8</v>
      </c>
      <c r="K4" s="115">
        <v>4</v>
      </c>
      <c r="L4" s="57">
        <f t="shared" si="1"/>
        <v>0.8</v>
      </c>
      <c r="M4" s="11">
        <v>0</v>
      </c>
      <c r="N4" s="59">
        <f t="shared" si="1"/>
        <v>0</v>
      </c>
      <c r="O4" s="12">
        <v>5</v>
      </c>
      <c r="P4" s="32">
        <f t="shared" si="1"/>
        <v>1</v>
      </c>
      <c r="Q4" s="34">
        <v>0</v>
      </c>
      <c r="R4" s="53">
        <f t="shared" si="1"/>
        <v>0</v>
      </c>
    </row>
    <row r="5" spans="1:18">
      <c r="A5" s="1" t="s">
        <v>2228</v>
      </c>
      <c r="B5" s="6">
        <v>1</v>
      </c>
      <c r="C5" s="7">
        <v>1</v>
      </c>
      <c r="D5" s="8">
        <f t="shared" si="0"/>
        <v>1</v>
      </c>
      <c r="E5" s="70"/>
      <c r="F5" s="9"/>
      <c r="G5" s="10">
        <v>1</v>
      </c>
      <c r="H5" s="57">
        <f t="shared" si="1"/>
        <v>1</v>
      </c>
      <c r="I5" s="112">
        <v>1</v>
      </c>
      <c r="J5" s="57">
        <f t="shared" si="1"/>
        <v>1</v>
      </c>
      <c r="K5" s="115">
        <v>1</v>
      </c>
      <c r="L5" s="57">
        <f t="shared" si="1"/>
        <v>1</v>
      </c>
      <c r="M5" s="11">
        <v>0</v>
      </c>
      <c r="N5" s="59">
        <f t="shared" si="1"/>
        <v>0</v>
      </c>
      <c r="O5" s="12">
        <v>0</v>
      </c>
      <c r="P5" s="32">
        <f t="shared" ref="P5:P71" si="2">IF($B5=0,0,O5/$B5)</f>
        <v>0</v>
      </c>
      <c r="Q5" s="34">
        <v>1</v>
      </c>
      <c r="R5" s="53">
        <f t="shared" ref="R5:R71" si="3">IF($B5=0,0,Q5/$B5)</f>
        <v>1</v>
      </c>
    </row>
    <row r="6" spans="1:18">
      <c r="A6" s="1" t="s">
        <v>2229</v>
      </c>
      <c r="B6" s="6">
        <v>1</v>
      </c>
      <c r="C6" s="7">
        <v>1</v>
      </c>
      <c r="D6" s="8">
        <f t="shared" si="0"/>
        <v>1</v>
      </c>
      <c r="E6" s="70">
        <v>1</v>
      </c>
      <c r="F6" s="9" t="s">
        <v>2322</v>
      </c>
      <c r="G6" s="10">
        <v>1</v>
      </c>
      <c r="H6" s="57">
        <f t="shared" si="1"/>
        <v>1</v>
      </c>
      <c r="I6" s="112">
        <v>1</v>
      </c>
      <c r="J6" s="57">
        <f t="shared" si="1"/>
        <v>1</v>
      </c>
      <c r="K6" s="115">
        <v>1</v>
      </c>
      <c r="L6" s="57">
        <f t="shared" si="1"/>
        <v>1</v>
      </c>
      <c r="M6" s="11">
        <v>0</v>
      </c>
      <c r="N6" s="59">
        <f t="shared" si="1"/>
        <v>0</v>
      </c>
      <c r="O6" s="12">
        <v>1</v>
      </c>
      <c r="P6" s="32">
        <f t="shared" si="2"/>
        <v>1</v>
      </c>
      <c r="Q6" s="34">
        <v>0</v>
      </c>
      <c r="R6" s="53">
        <f t="shared" si="3"/>
        <v>0</v>
      </c>
    </row>
    <row r="7" spans="1:18">
      <c r="A7" s="1" t="s">
        <v>2230</v>
      </c>
      <c r="B7" s="6">
        <v>7</v>
      </c>
      <c r="C7" s="7">
        <v>5</v>
      </c>
      <c r="D7" s="8">
        <f t="shared" si="0"/>
        <v>0.7142857142857143</v>
      </c>
      <c r="E7" s="70">
        <v>1</v>
      </c>
      <c r="F7" s="9" t="s">
        <v>2325</v>
      </c>
      <c r="G7" s="10">
        <v>5</v>
      </c>
      <c r="H7" s="57">
        <f t="shared" si="1"/>
        <v>0.7142857142857143</v>
      </c>
      <c r="I7" s="112">
        <v>3</v>
      </c>
      <c r="J7" s="57">
        <f t="shared" si="1"/>
        <v>0.42857142857142855</v>
      </c>
      <c r="K7" s="115">
        <v>5</v>
      </c>
      <c r="L7" s="57">
        <f t="shared" si="1"/>
        <v>0.7142857142857143</v>
      </c>
      <c r="M7" s="11">
        <v>3</v>
      </c>
      <c r="N7" s="59">
        <f t="shared" si="1"/>
        <v>0.42857142857142855</v>
      </c>
      <c r="O7" s="12">
        <v>5</v>
      </c>
      <c r="P7" s="32">
        <f t="shared" si="2"/>
        <v>0.7142857142857143</v>
      </c>
      <c r="Q7" s="34">
        <v>0</v>
      </c>
      <c r="R7" s="53">
        <f t="shared" si="3"/>
        <v>0</v>
      </c>
    </row>
    <row r="8" spans="1:18">
      <c r="A8" s="1" t="s">
        <v>2231</v>
      </c>
      <c r="B8" s="6">
        <v>1</v>
      </c>
      <c r="C8" s="7">
        <v>1</v>
      </c>
      <c r="D8" s="8">
        <f t="shared" si="0"/>
        <v>1</v>
      </c>
      <c r="E8" s="70">
        <v>1</v>
      </c>
      <c r="F8" s="9" t="s">
        <v>1666</v>
      </c>
      <c r="G8" s="10">
        <v>1</v>
      </c>
      <c r="H8" s="57">
        <f t="shared" si="1"/>
        <v>1</v>
      </c>
      <c r="I8" s="112">
        <v>1</v>
      </c>
      <c r="J8" s="57">
        <f t="shared" si="1"/>
        <v>1</v>
      </c>
      <c r="K8" s="115">
        <v>1</v>
      </c>
      <c r="L8" s="57">
        <f t="shared" si="1"/>
        <v>1</v>
      </c>
      <c r="M8" s="11">
        <v>0</v>
      </c>
      <c r="N8" s="59">
        <f t="shared" si="1"/>
        <v>0</v>
      </c>
      <c r="O8" s="12">
        <v>1</v>
      </c>
      <c r="P8" s="32">
        <f t="shared" si="2"/>
        <v>1</v>
      </c>
      <c r="Q8" s="34">
        <v>1</v>
      </c>
      <c r="R8" s="53">
        <f t="shared" si="3"/>
        <v>1</v>
      </c>
    </row>
    <row r="9" spans="1:18">
      <c r="A9" s="1" t="s">
        <v>2232</v>
      </c>
      <c r="B9" s="6">
        <v>9</v>
      </c>
      <c r="C9" s="7">
        <v>6</v>
      </c>
      <c r="D9" s="8">
        <f t="shared" si="0"/>
        <v>0.66666666666666663</v>
      </c>
      <c r="E9" s="70">
        <v>1</v>
      </c>
      <c r="F9" s="9" t="s">
        <v>2323</v>
      </c>
      <c r="G9" s="10">
        <v>3</v>
      </c>
      <c r="H9" s="57">
        <f t="shared" si="1"/>
        <v>0.33333333333333331</v>
      </c>
      <c r="I9" s="112">
        <v>5</v>
      </c>
      <c r="J9" s="57">
        <f t="shared" si="1"/>
        <v>0.55555555555555558</v>
      </c>
      <c r="K9" s="115">
        <v>3</v>
      </c>
      <c r="L9" s="57">
        <f t="shared" si="1"/>
        <v>0.33333333333333331</v>
      </c>
      <c r="M9" s="11">
        <v>6</v>
      </c>
      <c r="N9" s="59">
        <f t="shared" si="1"/>
        <v>0.66666666666666663</v>
      </c>
      <c r="O9" s="12">
        <v>6</v>
      </c>
      <c r="P9" s="32">
        <f t="shared" si="2"/>
        <v>0.66666666666666663</v>
      </c>
      <c r="Q9" s="34">
        <v>0</v>
      </c>
      <c r="R9" s="53">
        <f t="shared" si="3"/>
        <v>0</v>
      </c>
    </row>
    <row r="10" spans="1:18">
      <c r="A10" s="1" t="s">
        <v>2233</v>
      </c>
      <c r="B10" s="6">
        <v>1</v>
      </c>
      <c r="C10" s="7">
        <v>1</v>
      </c>
      <c r="D10" s="8">
        <f t="shared" si="0"/>
        <v>1</v>
      </c>
      <c r="E10" s="70"/>
      <c r="F10" s="9" t="s">
        <v>1257</v>
      </c>
      <c r="G10" s="10">
        <v>1</v>
      </c>
      <c r="H10" s="57">
        <f t="shared" si="1"/>
        <v>1</v>
      </c>
      <c r="I10" s="112">
        <v>1</v>
      </c>
      <c r="J10" s="57">
        <f t="shared" si="1"/>
        <v>1</v>
      </c>
      <c r="K10" s="115">
        <v>1</v>
      </c>
      <c r="L10" s="57">
        <f t="shared" si="1"/>
        <v>1</v>
      </c>
      <c r="M10" s="11">
        <v>1</v>
      </c>
      <c r="N10" s="59">
        <f t="shared" si="1"/>
        <v>1</v>
      </c>
      <c r="O10" s="12">
        <v>1</v>
      </c>
      <c r="P10" s="32">
        <f t="shared" si="2"/>
        <v>1</v>
      </c>
      <c r="Q10" s="34">
        <v>0</v>
      </c>
      <c r="R10" s="53">
        <f t="shared" si="3"/>
        <v>0</v>
      </c>
    </row>
    <row r="11" spans="1:18">
      <c r="A11" s="1" t="s">
        <v>2234</v>
      </c>
      <c r="B11" s="6">
        <v>2</v>
      </c>
      <c r="C11" s="7">
        <v>2</v>
      </c>
      <c r="D11" s="8">
        <f t="shared" si="0"/>
        <v>1</v>
      </c>
      <c r="E11" s="70">
        <v>1</v>
      </c>
      <c r="F11" s="9" t="s">
        <v>1624</v>
      </c>
      <c r="G11" s="10">
        <v>2</v>
      </c>
      <c r="H11" s="57">
        <f t="shared" si="1"/>
        <v>1</v>
      </c>
      <c r="I11" s="112">
        <v>2</v>
      </c>
      <c r="J11" s="57">
        <f t="shared" si="1"/>
        <v>1</v>
      </c>
      <c r="K11" s="115">
        <v>2</v>
      </c>
      <c r="L11" s="57">
        <f t="shared" si="1"/>
        <v>1</v>
      </c>
      <c r="M11" s="11">
        <v>2</v>
      </c>
      <c r="N11" s="59">
        <f t="shared" si="1"/>
        <v>1</v>
      </c>
      <c r="O11" s="12">
        <v>2</v>
      </c>
      <c r="P11" s="32">
        <f t="shared" si="2"/>
        <v>1</v>
      </c>
      <c r="Q11" s="34">
        <v>2</v>
      </c>
      <c r="R11" s="53">
        <f t="shared" si="3"/>
        <v>1</v>
      </c>
    </row>
    <row r="12" spans="1:18">
      <c r="A12" s="1" t="s">
        <v>2235</v>
      </c>
      <c r="B12" s="6">
        <v>1</v>
      </c>
      <c r="C12" s="7">
        <v>1</v>
      </c>
      <c r="D12" s="8">
        <f t="shared" si="0"/>
        <v>1</v>
      </c>
      <c r="E12" s="70"/>
      <c r="F12" s="9" t="s">
        <v>1257</v>
      </c>
      <c r="G12" s="10">
        <v>1</v>
      </c>
      <c r="H12" s="57">
        <f t="shared" si="1"/>
        <v>1</v>
      </c>
      <c r="I12" s="112">
        <v>1</v>
      </c>
      <c r="J12" s="57">
        <f t="shared" si="1"/>
        <v>1</v>
      </c>
      <c r="K12" s="115">
        <v>1</v>
      </c>
      <c r="L12" s="57">
        <f t="shared" si="1"/>
        <v>1</v>
      </c>
      <c r="M12" s="11">
        <v>0</v>
      </c>
      <c r="N12" s="59">
        <f t="shared" si="1"/>
        <v>0</v>
      </c>
      <c r="O12" s="12">
        <v>1</v>
      </c>
      <c r="P12" s="32">
        <f t="shared" si="2"/>
        <v>1</v>
      </c>
      <c r="Q12" s="34">
        <v>0</v>
      </c>
      <c r="R12" s="53">
        <f t="shared" si="3"/>
        <v>0</v>
      </c>
    </row>
    <row r="13" spans="1:18">
      <c r="A13" s="1" t="s">
        <v>2236</v>
      </c>
      <c r="B13" s="6">
        <v>9</v>
      </c>
      <c r="C13" s="7">
        <v>2</v>
      </c>
      <c r="D13" s="8">
        <f t="shared" si="0"/>
        <v>0.22222222222222221</v>
      </c>
      <c r="E13" s="70"/>
      <c r="F13" s="9" t="s">
        <v>1257</v>
      </c>
      <c r="G13" s="10">
        <v>2</v>
      </c>
      <c r="H13" s="57">
        <f t="shared" si="1"/>
        <v>0.22222222222222221</v>
      </c>
      <c r="I13" s="112">
        <v>2</v>
      </c>
      <c r="J13" s="57">
        <f t="shared" si="1"/>
        <v>0.22222222222222221</v>
      </c>
      <c r="K13" s="115">
        <v>2</v>
      </c>
      <c r="L13" s="57">
        <f t="shared" si="1"/>
        <v>0.22222222222222221</v>
      </c>
      <c r="M13" s="11">
        <v>2</v>
      </c>
      <c r="N13" s="59">
        <f t="shared" si="1"/>
        <v>0.22222222222222221</v>
      </c>
      <c r="O13" s="12">
        <v>2</v>
      </c>
      <c r="P13" s="32">
        <f t="shared" si="2"/>
        <v>0.22222222222222221</v>
      </c>
      <c r="Q13" s="34">
        <v>0</v>
      </c>
      <c r="R13" s="53">
        <f t="shared" si="3"/>
        <v>0</v>
      </c>
    </row>
    <row r="14" spans="1:18">
      <c r="A14" s="1" t="s">
        <v>2343</v>
      </c>
      <c r="B14" s="6">
        <v>5</v>
      </c>
      <c r="C14" s="7">
        <v>4</v>
      </c>
      <c r="D14" s="8">
        <f t="shared" si="0"/>
        <v>0.8</v>
      </c>
      <c r="E14" s="70"/>
      <c r="F14" s="9"/>
      <c r="G14" s="10">
        <v>5</v>
      </c>
      <c r="H14" s="57">
        <f t="shared" ref="H14" si="4">IF($B14=0,0,G14/$B14)</f>
        <v>1</v>
      </c>
      <c r="I14" s="112">
        <v>5</v>
      </c>
      <c r="J14" s="57">
        <f t="shared" ref="J14" si="5">IF($B14=0,0,I14/$B14)</f>
        <v>1</v>
      </c>
      <c r="K14" s="115">
        <v>5</v>
      </c>
      <c r="L14" s="57">
        <f t="shared" ref="L14" si="6">IF($B14=0,0,K14/$B14)</f>
        <v>1</v>
      </c>
      <c r="M14" s="11">
        <v>4</v>
      </c>
      <c r="N14" s="59">
        <f t="shared" ref="N14" si="7">IF($B14=0,0,M14/$B14)</f>
        <v>0.8</v>
      </c>
      <c r="O14" s="12">
        <v>4</v>
      </c>
      <c r="P14" s="32">
        <f t="shared" si="2"/>
        <v>0.8</v>
      </c>
      <c r="Q14" s="34">
        <v>4</v>
      </c>
      <c r="R14" s="53">
        <f t="shared" si="3"/>
        <v>0.8</v>
      </c>
    </row>
    <row r="15" spans="1:18">
      <c r="A15" s="1" t="s">
        <v>2237</v>
      </c>
      <c r="B15" s="6">
        <v>8</v>
      </c>
      <c r="C15" s="7">
        <v>8</v>
      </c>
      <c r="D15" s="8">
        <f t="shared" si="0"/>
        <v>1</v>
      </c>
      <c r="E15" s="70"/>
      <c r="F15" s="9" t="s">
        <v>1257</v>
      </c>
      <c r="G15" s="10">
        <v>8</v>
      </c>
      <c r="H15" s="57">
        <f t="shared" si="1"/>
        <v>1</v>
      </c>
      <c r="I15" s="112">
        <v>3</v>
      </c>
      <c r="J15" s="57">
        <f t="shared" si="1"/>
        <v>0.375</v>
      </c>
      <c r="K15" s="115">
        <v>8</v>
      </c>
      <c r="L15" s="57">
        <f t="shared" si="1"/>
        <v>1</v>
      </c>
      <c r="M15" s="11">
        <v>6</v>
      </c>
      <c r="N15" s="59">
        <f t="shared" si="1"/>
        <v>0.75</v>
      </c>
      <c r="O15" s="12">
        <v>7</v>
      </c>
      <c r="P15" s="32">
        <f t="shared" si="2"/>
        <v>0.875</v>
      </c>
      <c r="Q15" s="34">
        <v>6</v>
      </c>
      <c r="R15" s="53">
        <f t="shared" si="3"/>
        <v>0.75</v>
      </c>
    </row>
    <row r="16" spans="1:18">
      <c r="A16" s="1" t="s">
        <v>2238</v>
      </c>
      <c r="B16" s="6">
        <v>1</v>
      </c>
      <c r="C16" s="7">
        <v>1</v>
      </c>
      <c r="D16" s="8">
        <f t="shared" si="0"/>
        <v>1</v>
      </c>
      <c r="E16" s="70"/>
      <c r="F16" s="9" t="s">
        <v>1257</v>
      </c>
      <c r="G16" s="10">
        <v>1</v>
      </c>
      <c r="H16" s="57">
        <f t="shared" si="1"/>
        <v>1</v>
      </c>
      <c r="I16" s="112">
        <v>1</v>
      </c>
      <c r="J16" s="57">
        <f t="shared" si="1"/>
        <v>1</v>
      </c>
      <c r="K16" s="115">
        <v>1</v>
      </c>
      <c r="L16" s="57">
        <f t="shared" si="1"/>
        <v>1</v>
      </c>
      <c r="M16" s="11">
        <v>1</v>
      </c>
      <c r="N16" s="59">
        <f t="shared" si="1"/>
        <v>1</v>
      </c>
      <c r="O16" s="12">
        <v>1</v>
      </c>
      <c r="P16" s="32">
        <f t="shared" si="2"/>
        <v>1</v>
      </c>
      <c r="Q16" s="34">
        <v>0</v>
      </c>
      <c r="R16" s="53">
        <f t="shared" si="3"/>
        <v>0</v>
      </c>
    </row>
    <row r="17" spans="1:18">
      <c r="A17" s="1" t="s">
        <v>2239</v>
      </c>
      <c r="B17" s="6">
        <v>1</v>
      </c>
      <c r="C17" s="7">
        <v>1</v>
      </c>
      <c r="D17" s="8">
        <f t="shared" si="0"/>
        <v>1</v>
      </c>
      <c r="E17" s="70"/>
      <c r="F17" s="9" t="s">
        <v>1257</v>
      </c>
      <c r="G17" s="10">
        <v>1</v>
      </c>
      <c r="H17" s="57">
        <f t="shared" si="1"/>
        <v>1</v>
      </c>
      <c r="I17" s="112">
        <v>1</v>
      </c>
      <c r="J17" s="57">
        <f t="shared" si="1"/>
        <v>1</v>
      </c>
      <c r="K17" s="115">
        <v>1</v>
      </c>
      <c r="L17" s="57">
        <f t="shared" si="1"/>
        <v>1</v>
      </c>
      <c r="M17" s="11">
        <v>0</v>
      </c>
      <c r="N17" s="59">
        <f t="shared" si="1"/>
        <v>0</v>
      </c>
      <c r="O17" s="12">
        <v>1</v>
      </c>
      <c r="P17" s="32">
        <f t="shared" si="2"/>
        <v>1</v>
      </c>
      <c r="Q17" s="34">
        <v>1</v>
      </c>
      <c r="R17" s="53">
        <f t="shared" si="3"/>
        <v>1</v>
      </c>
    </row>
    <row r="18" spans="1:18">
      <c r="A18" s="1" t="s">
        <v>2344</v>
      </c>
      <c r="B18" s="6">
        <v>15</v>
      </c>
      <c r="C18" s="7">
        <v>8</v>
      </c>
      <c r="D18" s="8">
        <f t="shared" si="0"/>
        <v>0.53333333333333333</v>
      </c>
      <c r="E18" s="70"/>
      <c r="F18" s="9"/>
      <c r="G18" s="10">
        <v>9</v>
      </c>
      <c r="H18" s="57">
        <f t="shared" ref="H18" si="8">IF($B18=0,0,G18/$B18)</f>
        <v>0.6</v>
      </c>
      <c r="I18" s="112">
        <v>9</v>
      </c>
      <c r="J18" s="57">
        <f t="shared" ref="J18" si="9">IF($B18=0,0,I18/$B18)</f>
        <v>0.6</v>
      </c>
      <c r="K18" s="115">
        <v>9</v>
      </c>
      <c r="L18" s="57">
        <f t="shared" ref="L18" si="10">IF($B18=0,0,K18/$B18)</f>
        <v>0.6</v>
      </c>
      <c r="M18" s="11">
        <v>8</v>
      </c>
      <c r="N18" s="59">
        <f t="shared" ref="N18" si="11">IF($B18=0,0,M18/$B18)</f>
        <v>0.53333333333333333</v>
      </c>
      <c r="O18" s="12">
        <v>8</v>
      </c>
      <c r="P18" s="32">
        <f t="shared" si="2"/>
        <v>0.53333333333333333</v>
      </c>
      <c r="Q18" s="34">
        <v>0</v>
      </c>
      <c r="R18" s="53">
        <f t="shared" si="3"/>
        <v>0</v>
      </c>
    </row>
    <row r="19" spans="1:18">
      <c r="A19" s="1" t="s">
        <v>2240</v>
      </c>
      <c r="B19" s="6">
        <v>2</v>
      </c>
      <c r="C19" s="7">
        <v>2</v>
      </c>
      <c r="D19" s="8">
        <f t="shared" si="0"/>
        <v>1</v>
      </c>
      <c r="E19" s="70"/>
      <c r="F19" s="9" t="s">
        <v>1257</v>
      </c>
      <c r="G19" s="10">
        <v>2</v>
      </c>
      <c r="H19" s="57">
        <f t="shared" si="1"/>
        <v>1</v>
      </c>
      <c r="I19" s="112">
        <v>2</v>
      </c>
      <c r="J19" s="57">
        <f t="shared" si="1"/>
        <v>1</v>
      </c>
      <c r="K19" s="115">
        <v>2</v>
      </c>
      <c r="L19" s="57">
        <f t="shared" si="1"/>
        <v>1</v>
      </c>
      <c r="M19" s="11">
        <v>2</v>
      </c>
      <c r="N19" s="59">
        <f t="shared" si="1"/>
        <v>1</v>
      </c>
      <c r="O19" s="12">
        <v>2</v>
      </c>
      <c r="P19" s="32">
        <f t="shared" si="2"/>
        <v>1</v>
      </c>
      <c r="Q19" s="34">
        <v>2</v>
      </c>
      <c r="R19" s="53">
        <f t="shared" si="3"/>
        <v>1</v>
      </c>
    </row>
    <row r="20" spans="1:18">
      <c r="A20" s="1" t="s">
        <v>2241</v>
      </c>
      <c r="B20" s="6">
        <v>1</v>
      </c>
      <c r="C20" s="7">
        <v>1</v>
      </c>
      <c r="D20" s="8">
        <f t="shared" si="0"/>
        <v>1</v>
      </c>
      <c r="E20" s="70"/>
      <c r="F20" s="9" t="s">
        <v>1257</v>
      </c>
      <c r="G20" s="10">
        <v>1</v>
      </c>
      <c r="H20" s="57">
        <f t="shared" si="1"/>
        <v>1</v>
      </c>
      <c r="I20" s="112">
        <v>1</v>
      </c>
      <c r="J20" s="57">
        <f t="shared" si="1"/>
        <v>1</v>
      </c>
      <c r="K20" s="115">
        <v>1</v>
      </c>
      <c r="L20" s="57">
        <f t="shared" si="1"/>
        <v>1</v>
      </c>
      <c r="M20" s="11">
        <v>1</v>
      </c>
      <c r="N20" s="59">
        <f t="shared" si="1"/>
        <v>1</v>
      </c>
      <c r="O20" s="12">
        <v>1</v>
      </c>
      <c r="P20" s="32">
        <f t="shared" si="2"/>
        <v>1</v>
      </c>
      <c r="Q20" s="34">
        <v>1</v>
      </c>
      <c r="R20" s="53">
        <f t="shared" si="3"/>
        <v>1</v>
      </c>
    </row>
    <row r="21" spans="1:18">
      <c r="A21" s="1" t="s">
        <v>2345</v>
      </c>
      <c r="B21" s="6">
        <v>7</v>
      </c>
      <c r="C21" s="7">
        <v>4</v>
      </c>
      <c r="D21" s="8">
        <f t="shared" si="0"/>
        <v>0.5714285714285714</v>
      </c>
      <c r="E21" s="70"/>
      <c r="F21" s="9"/>
      <c r="G21" s="10">
        <v>7</v>
      </c>
      <c r="H21" s="57">
        <f t="shared" ref="H21" si="12">IF($B21=0,0,G21/$B21)</f>
        <v>1</v>
      </c>
      <c r="I21" s="112">
        <v>7</v>
      </c>
      <c r="J21" s="57">
        <f t="shared" ref="J21" si="13">IF($B21=0,0,I21/$B21)</f>
        <v>1</v>
      </c>
      <c r="K21" s="115">
        <v>7</v>
      </c>
      <c r="L21" s="57">
        <f t="shared" ref="L21" si="14">IF($B21=0,0,K21/$B21)</f>
        <v>1</v>
      </c>
      <c r="M21" s="11">
        <v>4</v>
      </c>
      <c r="N21" s="59">
        <f t="shared" ref="N21" si="15">IF($B21=0,0,M21/$B21)</f>
        <v>0.5714285714285714</v>
      </c>
      <c r="O21" s="12">
        <v>4</v>
      </c>
      <c r="P21" s="32">
        <f t="shared" si="2"/>
        <v>0.5714285714285714</v>
      </c>
      <c r="Q21" s="34">
        <v>4</v>
      </c>
      <c r="R21" s="53">
        <f t="shared" si="3"/>
        <v>0.5714285714285714</v>
      </c>
    </row>
    <row r="22" spans="1:18">
      <c r="A22" s="1" t="s">
        <v>2242</v>
      </c>
      <c r="B22" s="6">
        <v>10</v>
      </c>
      <c r="C22" s="7">
        <v>8</v>
      </c>
      <c r="D22" s="8">
        <f t="shared" si="0"/>
        <v>0.8</v>
      </c>
      <c r="E22" s="70"/>
      <c r="F22" s="9"/>
      <c r="G22" s="10">
        <v>0</v>
      </c>
      <c r="H22" s="57">
        <f t="shared" si="1"/>
        <v>0</v>
      </c>
      <c r="I22" s="112">
        <v>0</v>
      </c>
      <c r="J22" s="57">
        <f t="shared" si="1"/>
        <v>0</v>
      </c>
      <c r="K22" s="115">
        <v>0</v>
      </c>
      <c r="L22" s="57">
        <f t="shared" si="1"/>
        <v>0</v>
      </c>
      <c r="M22" s="11">
        <v>0</v>
      </c>
      <c r="N22" s="59">
        <f t="shared" si="1"/>
        <v>0</v>
      </c>
      <c r="O22" s="12">
        <v>9</v>
      </c>
      <c r="P22" s="32">
        <f t="shared" si="2"/>
        <v>0.9</v>
      </c>
      <c r="Q22" s="34">
        <v>0</v>
      </c>
      <c r="R22" s="53">
        <f t="shared" si="3"/>
        <v>0</v>
      </c>
    </row>
    <row r="23" spans="1:18">
      <c r="A23" s="1" t="s">
        <v>2243</v>
      </c>
      <c r="B23" s="6">
        <v>1</v>
      </c>
      <c r="C23" s="7">
        <v>1</v>
      </c>
      <c r="D23" s="8">
        <f t="shared" si="0"/>
        <v>1</v>
      </c>
      <c r="E23" s="70"/>
      <c r="F23" s="9" t="s">
        <v>1257</v>
      </c>
      <c r="G23" s="10">
        <v>1</v>
      </c>
      <c r="H23" s="57">
        <f t="shared" si="1"/>
        <v>1</v>
      </c>
      <c r="I23" s="112">
        <v>1</v>
      </c>
      <c r="J23" s="57">
        <f t="shared" si="1"/>
        <v>1</v>
      </c>
      <c r="K23" s="115">
        <v>1</v>
      </c>
      <c r="L23" s="57">
        <f t="shared" si="1"/>
        <v>1</v>
      </c>
      <c r="M23" s="11">
        <v>0</v>
      </c>
      <c r="N23" s="59">
        <f t="shared" si="1"/>
        <v>0</v>
      </c>
      <c r="O23" s="12">
        <v>1</v>
      </c>
      <c r="P23" s="32">
        <f t="shared" si="2"/>
        <v>1</v>
      </c>
      <c r="Q23" s="34">
        <v>0</v>
      </c>
      <c r="R23" s="53">
        <f t="shared" si="3"/>
        <v>0</v>
      </c>
    </row>
    <row r="24" spans="1:18">
      <c r="A24" s="1" t="s">
        <v>2244</v>
      </c>
      <c r="B24" s="6">
        <v>3</v>
      </c>
      <c r="C24" s="7">
        <v>1</v>
      </c>
      <c r="D24" s="8">
        <f t="shared" si="0"/>
        <v>0.33333333333333331</v>
      </c>
      <c r="E24" s="70"/>
      <c r="F24" s="9"/>
      <c r="G24" s="10">
        <v>1</v>
      </c>
      <c r="H24" s="57">
        <f t="shared" si="1"/>
        <v>0.33333333333333331</v>
      </c>
      <c r="I24" s="112">
        <v>1</v>
      </c>
      <c r="J24" s="57">
        <f t="shared" si="1"/>
        <v>0.33333333333333331</v>
      </c>
      <c r="K24" s="115">
        <v>1</v>
      </c>
      <c r="L24" s="57">
        <f t="shared" si="1"/>
        <v>0.33333333333333331</v>
      </c>
      <c r="M24" s="11">
        <v>1</v>
      </c>
      <c r="N24" s="59">
        <f t="shared" si="1"/>
        <v>0.33333333333333331</v>
      </c>
      <c r="O24" s="12">
        <v>1</v>
      </c>
      <c r="P24" s="32">
        <f t="shared" si="2"/>
        <v>0.33333333333333331</v>
      </c>
      <c r="Q24" s="34">
        <v>0</v>
      </c>
      <c r="R24" s="53">
        <f t="shared" si="3"/>
        <v>0</v>
      </c>
    </row>
    <row r="25" spans="1:18">
      <c r="A25" s="1" t="s">
        <v>2245</v>
      </c>
      <c r="B25" s="6">
        <v>18</v>
      </c>
      <c r="C25" s="7">
        <v>16</v>
      </c>
      <c r="D25" s="8">
        <f t="shared" si="0"/>
        <v>0.88888888888888884</v>
      </c>
      <c r="E25" s="70"/>
      <c r="F25" s="9" t="s">
        <v>1257</v>
      </c>
      <c r="G25" s="10">
        <v>17</v>
      </c>
      <c r="H25" s="57">
        <f t="shared" si="1"/>
        <v>0.94444444444444442</v>
      </c>
      <c r="I25" s="112">
        <v>18</v>
      </c>
      <c r="J25" s="57">
        <f t="shared" si="1"/>
        <v>1</v>
      </c>
      <c r="K25" s="115">
        <v>18</v>
      </c>
      <c r="L25" s="57">
        <f t="shared" si="1"/>
        <v>1</v>
      </c>
      <c r="M25" s="11">
        <v>16</v>
      </c>
      <c r="N25" s="59">
        <f t="shared" si="1"/>
        <v>0.88888888888888884</v>
      </c>
      <c r="O25" s="12">
        <v>16</v>
      </c>
      <c r="P25" s="32">
        <f t="shared" si="2"/>
        <v>0.88888888888888884</v>
      </c>
      <c r="Q25" s="34">
        <v>9</v>
      </c>
      <c r="R25" s="53">
        <f t="shared" si="3"/>
        <v>0.5</v>
      </c>
    </row>
    <row r="26" spans="1:18">
      <c r="A26" s="1" t="s">
        <v>2246</v>
      </c>
      <c r="B26" s="6">
        <v>1</v>
      </c>
      <c r="C26" s="7">
        <v>1</v>
      </c>
      <c r="D26" s="8">
        <f t="shared" si="0"/>
        <v>1</v>
      </c>
      <c r="E26" s="70"/>
      <c r="F26" s="9" t="s">
        <v>1257</v>
      </c>
      <c r="G26" s="10">
        <v>1</v>
      </c>
      <c r="H26" s="57">
        <f t="shared" si="1"/>
        <v>1</v>
      </c>
      <c r="I26" s="112">
        <v>1</v>
      </c>
      <c r="J26" s="57">
        <f t="shared" si="1"/>
        <v>1</v>
      </c>
      <c r="K26" s="115">
        <v>1</v>
      </c>
      <c r="L26" s="57">
        <f t="shared" si="1"/>
        <v>1</v>
      </c>
      <c r="M26" s="11">
        <v>0</v>
      </c>
      <c r="N26" s="59">
        <f t="shared" si="1"/>
        <v>0</v>
      </c>
      <c r="O26" s="12">
        <v>1</v>
      </c>
      <c r="P26" s="32">
        <f t="shared" si="2"/>
        <v>1</v>
      </c>
      <c r="Q26" s="34">
        <v>0</v>
      </c>
      <c r="R26" s="53">
        <f t="shared" si="3"/>
        <v>0</v>
      </c>
    </row>
    <row r="27" spans="1:18">
      <c r="A27" s="1" t="s">
        <v>2247</v>
      </c>
      <c r="B27" s="6">
        <v>1</v>
      </c>
      <c r="C27" s="7">
        <v>1</v>
      </c>
      <c r="D27" s="8">
        <f t="shared" si="0"/>
        <v>1</v>
      </c>
      <c r="E27" s="70"/>
      <c r="F27" s="9" t="s">
        <v>1257</v>
      </c>
      <c r="G27" s="10">
        <v>1</v>
      </c>
      <c r="H27" s="57">
        <f t="shared" si="1"/>
        <v>1</v>
      </c>
      <c r="I27" s="112">
        <v>1</v>
      </c>
      <c r="J27" s="57">
        <f t="shared" si="1"/>
        <v>1</v>
      </c>
      <c r="K27" s="115">
        <v>1</v>
      </c>
      <c r="L27" s="57">
        <f t="shared" si="1"/>
        <v>1</v>
      </c>
      <c r="M27" s="11">
        <v>1</v>
      </c>
      <c r="N27" s="59">
        <f t="shared" si="1"/>
        <v>1</v>
      </c>
      <c r="O27" s="12">
        <v>1</v>
      </c>
      <c r="P27" s="32">
        <f t="shared" si="2"/>
        <v>1</v>
      </c>
      <c r="Q27" s="34">
        <v>0</v>
      </c>
      <c r="R27" s="53">
        <f t="shared" si="3"/>
        <v>0</v>
      </c>
    </row>
    <row r="28" spans="1:18">
      <c r="A28" s="1" t="s">
        <v>2248</v>
      </c>
      <c r="B28" s="6">
        <v>12</v>
      </c>
      <c r="C28" s="7">
        <v>8</v>
      </c>
      <c r="D28" s="8">
        <f t="shared" si="0"/>
        <v>0.66666666666666663</v>
      </c>
      <c r="E28" s="70"/>
      <c r="F28" s="9"/>
      <c r="G28" s="10">
        <v>9</v>
      </c>
      <c r="H28" s="57">
        <f t="shared" si="1"/>
        <v>0.75</v>
      </c>
      <c r="I28" s="112">
        <v>9</v>
      </c>
      <c r="J28" s="57">
        <f t="shared" si="1"/>
        <v>0.75</v>
      </c>
      <c r="K28" s="115">
        <v>9</v>
      </c>
      <c r="L28" s="57">
        <f t="shared" si="1"/>
        <v>0.75</v>
      </c>
      <c r="M28" s="11">
        <v>0</v>
      </c>
      <c r="N28" s="59">
        <f t="shared" si="1"/>
        <v>0</v>
      </c>
      <c r="O28" s="12">
        <v>8</v>
      </c>
      <c r="P28" s="32">
        <f t="shared" si="2"/>
        <v>0.66666666666666663</v>
      </c>
      <c r="Q28" s="34">
        <v>0</v>
      </c>
      <c r="R28" s="53">
        <f t="shared" si="3"/>
        <v>0</v>
      </c>
    </row>
    <row r="29" spans="1:18">
      <c r="A29" s="1" t="s">
        <v>2249</v>
      </c>
      <c r="B29" s="6">
        <v>3</v>
      </c>
      <c r="C29" s="7">
        <v>2</v>
      </c>
      <c r="D29" s="8">
        <f t="shared" si="0"/>
        <v>0.66666666666666663</v>
      </c>
      <c r="E29" s="70"/>
      <c r="F29" s="9"/>
      <c r="G29" s="10">
        <v>0</v>
      </c>
      <c r="H29" s="57">
        <f t="shared" si="1"/>
        <v>0</v>
      </c>
      <c r="I29" s="112">
        <v>0</v>
      </c>
      <c r="J29" s="57">
        <f t="shared" si="1"/>
        <v>0</v>
      </c>
      <c r="K29" s="115">
        <v>0</v>
      </c>
      <c r="L29" s="57">
        <f t="shared" si="1"/>
        <v>0</v>
      </c>
      <c r="M29" s="11">
        <v>2</v>
      </c>
      <c r="N29" s="59">
        <f t="shared" si="1"/>
        <v>0.66666666666666663</v>
      </c>
      <c r="O29" s="12">
        <v>2</v>
      </c>
      <c r="P29" s="32">
        <f t="shared" si="2"/>
        <v>0.66666666666666663</v>
      </c>
      <c r="Q29" s="34">
        <v>0</v>
      </c>
      <c r="R29" s="53">
        <f t="shared" si="3"/>
        <v>0</v>
      </c>
    </row>
    <row r="30" spans="1:18">
      <c r="A30" s="1" t="s">
        <v>2250</v>
      </c>
      <c r="B30" s="6">
        <v>1</v>
      </c>
      <c r="C30" s="7">
        <v>1</v>
      </c>
      <c r="D30" s="8">
        <f t="shared" si="0"/>
        <v>1</v>
      </c>
      <c r="E30" s="70"/>
      <c r="F30" s="9" t="s">
        <v>1257</v>
      </c>
      <c r="G30" s="10">
        <v>1</v>
      </c>
      <c r="H30" s="57">
        <f t="shared" si="1"/>
        <v>1</v>
      </c>
      <c r="I30" s="112">
        <v>1</v>
      </c>
      <c r="J30" s="57">
        <f t="shared" si="1"/>
        <v>1</v>
      </c>
      <c r="K30" s="115">
        <v>1</v>
      </c>
      <c r="L30" s="57">
        <f t="shared" si="1"/>
        <v>1</v>
      </c>
      <c r="M30" s="11">
        <v>1</v>
      </c>
      <c r="N30" s="59">
        <f t="shared" si="1"/>
        <v>1</v>
      </c>
      <c r="O30" s="12">
        <v>0</v>
      </c>
      <c r="P30" s="32">
        <f t="shared" si="2"/>
        <v>0</v>
      </c>
      <c r="Q30" s="34">
        <v>1</v>
      </c>
      <c r="R30" s="53">
        <f t="shared" si="3"/>
        <v>1</v>
      </c>
    </row>
    <row r="31" spans="1:18">
      <c r="A31" s="1" t="s">
        <v>2251</v>
      </c>
      <c r="B31" s="6">
        <v>1</v>
      </c>
      <c r="C31" s="7">
        <v>1</v>
      </c>
      <c r="D31" s="8">
        <f t="shared" si="0"/>
        <v>1</v>
      </c>
      <c r="E31" s="70">
        <v>1</v>
      </c>
      <c r="F31" s="9" t="s">
        <v>1666</v>
      </c>
      <c r="G31" s="10">
        <v>1</v>
      </c>
      <c r="H31" s="57">
        <f t="shared" si="1"/>
        <v>1</v>
      </c>
      <c r="I31" s="112">
        <v>1</v>
      </c>
      <c r="J31" s="57">
        <f t="shared" si="1"/>
        <v>1</v>
      </c>
      <c r="K31" s="115">
        <v>1</v>
      </c>
      <c r="L31" s="57">
        <f t="shared" si="1"/>
        <v>1</v>
      </c>
      <c r="M31" s="11">
        <v>1</v>
      </c>
      <c r="N31" s="59">
        <f t="shared" si="1"/>
        <v>1</v>
      </c>
      <c r="O31" s="12">
        <v>0</v>
      </c>
      <c r="P31" s="32">
        <f t="shared" si="2"/>
        <v>0</v>
      </c>
      <c r="Q31" s="34">
        <v>0</v>
      </c>
      <c r="R31" s="53">
        <f t="shared" si="3"/>
        <v>0</v>
      </c>
    </row>
    <row r="32" spans="1:18">
      <c r="A32" s="1" t="s">
        <v>2252</v>
      </c>
      <c r="B32" s="6">
        <v>2</v>
      </c>
      <c r="C32" s="7">
        <v>2</v>
      </c>
      <c r="D32" s="8">
        <f t="shared" si="0"/>
        <v>1</v>
      </c>
      <c r="E32" s="70"/>
      <c r="F32" s="9" t="s">
        <v>1257</v>
      </c>
      <c r="G32" s="10">
        <v>2</v>
      </c>
      <c r="H32" s="57">
        <f t="shared" si="1"/>
        <v>1</v>
      </c>
      <c r="I32" s="112">
        <v>2</v>
      </c>
      <c r="J32" s="57">
        <f t="shared" si="1"/>
        <v>1</v>
      </c>
      <c r="K32" s="115">
        <v>2</v>
      </c>
      <c r="L32" s="57">
        <f t="shared" si="1"/>
        <v>1</v>
      </c>
      <c r="M32" s="11">
        <v>0</v>
      </c>
      <c r="N32" s="59">
        <f t="shared" si="1"/>
        <v>0</v>
      </c>
      <c r="O32" s="12">
        <v>0</v>
      </c>
      <c r="P32" s="32">
        <f t="shared" si="2"/>
        <v>0</v>
      </c>
      <c r="Q32" s="34">
        <v>0</v>
      </c>
      <c r="R32" s="53">
        <f t="shared" si="3"/>
        <v>0</v>
      </c>
    </row>
    <row r="33" spans="1:18">
      <c r="A33" s="1" t="s">
        <v>2253</v>
      </c>
      <c r="B33" s="6">
        <v>1</v>
      </c>
      <c r="C33" s="7">
        <v>1</v>
      </c>
      <c r="D33" s="8">
        <f t="shared" si="0"/>
        <v>1</v>
      </c>
      <c r="E33" s="70"/>
      <c r="F33" s="9" t="s">
        <v>1257</v>
      </c>
      <c r="G33" s="10">
        <v>1</v>
      </c>
      <c r="H33" s="57">
        <f t="shared" si="1"/>
        <v>1</v>
      </c>
      <c r="I33" s="112">
        <v>1</v>
      </c>
      <c r="J33" s="57">
        <f t="shared" si="1"/>
        <v>1</v>
      </c>
      <c r="K33" s="115">
        <v>1</v>
      </c>
      <c r="L33" s="57">
        <f t="shared" si="1"/>
        <v>1</v>
      </c>
      <c r="M33" s="11">
        <v>0</v>
      </c>
      <c r="N33" s="59">
        <f t="shared" si="1"/>
        <v>0</v>
      </c>
      <c r="O33" s="12">
        <v>0</v>
      </c>
      <c r="P33" s="32">
        <f t="shared" si="2"/>
        <v>0</v>
      </c>
      <c r="Q33" s="34">
        <v>1</v>
      </c>
      <c r="R33" s="53">
        <f t="shared" si="3"/>
        <v>1</v>
      </c>
    </row>
    <row r="34" spans="1:18">
      <c r="A34" s="1" t="s">
        <v>2254</v>
      </c>
      <c r="B34" s="6">
        <v>1</v>
      </c>
      <c r="C34" s="7">
        <v>1</v>
      </c>
      <c r="D34" s="8">
        <f t="shared" si="0"/>
        <v>1</v>
      </c>
      <c r="E34" s="70"/>
      <c r="F34" s="9" t="s">
        <v>1257</v>
      </c>
      <c r="G34" s="10">
        <v>1</v>
      </c>
      <c r="H34" s="57">
        <f t="shared" si="1"/>
        <v>1</v>
      </c>
      <c r="I34" s="112">
        <v>1</v>
      </c>
      <c r="J34" s="57">
        <f t="shared" si="1"/>
        <v>1</v>
      </c>
      <c r="K34" s="115">
        <v>1</v>
      </c>
      <c r="L34" s="57">
        <f t="shared" si="1"/>
        <v>1</v>
      </c>
      <c r="M34" s="11">
        <v>0</v>
      </c>
      <c r="N34" s="59">
        <f t="shared" si="1"/>
        <v>0</v>
      </c>
      <c r="O34" s="12">
        <v>1</v>
      </c>
      <c r="P34" s="32">
        <f t="shared" si="2"/>
        <v>1</v>
      </c>
      <c r="Q34" s="34">
        <v>1</v>
      </c>
      <c r="R34" s="53">
        <f t="shared" si="3"/>
        <v>1</v>
      </c>
    </row>
    <row r="35" spans="1:18">
      <c r="A35" s="1" t="s">
        <v>2255</v>
      </c>
      <c r="B35" s="6">
        <v>5</v>
      </c>
      <c r="C35" s="7">
        <v>3</v>
      </c>
      <c r="D35" s="8">
        <f t="shared" si="0"/>
        <v>0.6</v>
      </c>
      <c r="E35" s="70"/>
      <c r="F35" s="9" t="s">
        <v>1257</v>
      </c>
      <c r="G35" s="10">
        <v>0</v>
      </c>
      <c r="H35" s="57">
        <f t="shared" si="1"/>
        <v>0</v>
      </c>
      <c r="I35" s="112">
        <v>0</v>
      </c>
      <c r="J35" s="57">
        <f t="shared" si="1"/>
        <v>0</v>
      </c>
      <c r="K35" s="115">
        <v>0</v>
      </c>
      <c r="L35" s="57">
        <f t="shared" si="1"/>
        <v>0</v>
      </c>
      <c r="M35" s="11">
        <v>3</v>
      </c>
      <c r="N35" s="59">
        <f t="shared" si="1"/>
        <v>0.6</v>
      </c>
      <c r="O35" s="12">
        <v>3</v>
      </c>
      <c r="P35" s="32">
        <f t="shared" si="2"/>
        <v>0.6</v>
      </c>
      <c r="Q35" s="34">
        <v>0</v>
      </c>
      <c r="R35" s="53">
        <f t="shared" si="3"/>
        <v>0</v>
      </c>
    </row>
    <row r="36" spans="1:18">
      <c r="A36" s="1" t="s">
        <v>2256</v>
      </c>
      <c r="B36" s="6">
        <v>5</v>
      </c>
      <c r="C36" s="7">
        <v>4</v>
      </c>
      <c r="D36" s="8">
        <f t="shared" si="0"/>
        <v>0.8</v>
      </c>
      <c r="E36" s="70"/>
      <c r="F36" s="9"/>
      <c r="G36" s="10">
        <v>4</v>
      </c>
      <c r="H36" s="57">
        <f t="shared" si="1"/>
        <v>0.8</v>
      </c>
      <c r="I36" s="112">
        <v>3</v>
      </c>
      <c r="J36" s="57">
        <f t="shared" si="1"/>
        <v>0.6</v>
      </c>
      <c r="K36" s="115">
        <v>4</v>
      </c>
      <c r="L36" s="57">
        <f t="shared" si="1"/>
        <v>0.8</v>
      </c>
      <c r="M36" s="11">
        <v>4</v>
      </c>
      <c r="N36" s="59">
        <f t="shared" si="1"/>
        <v>0.8</v>
      </c>
      <c r="O36" s="12">
        <v>4</v>
      </c>
      <c r="P36" s="32">
        <f t="shared" si="2"/>
        <v>0.8</v>
      </c>
      <c r="Q36" s="34">
        <v>4</v>
      </c>
      <c r="R36" s="53">
        <f t="shared" si="3"/>
        <v>0.8</v>
      </c>
    </row>
    <row r="37" spans="1:18">
      <c r="A37" s="1" t="s">
        <v>2257</v>
      </c>
      <c r="B37" s="6">
        <v>17</v>
      </c>
      <c r="C37" s="7">
        <v>5</v>
      </c>
      <c r="D37" s="8">
        <f t="shared" si="0"/>
        <v>0.29411764705882354</v>
      </c>
      <c r="E37" s="70">
        <v>1</v>
      </c>
      <c r="F37" s="9" t="s">
        <v>1422</v>
      </c>
      <c r="G37" s="10">
        <v>0</v>
      </c>
      <c r="H37" s="57">
        <f t="shared" si="1"/>
        <v>0</v>
      </c>
      <c r="I37" s="112">
        <v>0</v>
      </c>
      <c r="J37" s="57">
        <f t="shared" si="1"/>
        <v>0</v>
      </c>
      <c r="K37" s="115">
        <v>0</v>
      </c>
      <c r="L37" s="57">
        <f t="shared" si="1"/>
        <v>0</v>
      </c>
      <c r="M37" s="11">
        <v>5</v>
      </c>
      <c r="N37" s="59">
        <f t="shared" si="1"/>
        <v>0.29411764705882354</v>
      </c>
      <c r="O37" s="12">
        <v>5</v>
      </c>
      <c r="P37" s="32">
        <f t="shared" si="2"/>
        <v>0.29411764705882354</v>
      </c>
      <c r="Q37" s="34">
        <v>0</v>
      </c>
      <c r="R37" s="53">
        <f t="shared" si="3"/>
        <v>0</v>
      </c>
    </row>
    <row r="38" spans="1:18">
      <c r="A38" s="1" t="s">
        <v>2258</v>
      </c>
      <c r="B38" s="6">
        <v>3</v>
      </c>
      <c r="C38" s="7">
        <v>3</v>
      </c>
      <c r="D38" s="8">
        <f t="shared" si="0"/>
        <v>1</v>
      </c>
      <c r="E38" s="70"/>
      <c r="F38" s="9"/>
      <c r="G38" s="10">
        <v>0</v>
      </c>
      <c r="H38" s="57">
        <f t="shared" si="1"/>
        <v>0</v>
      </c>
      <c r="I38" s="112">
        <v>0</v>
      </c>
      <c r="J38" s="57">
        <f t="shared" si="1"/>
        <v>0</v>
      </c>
      <c r="K38" s="115">
        <v>0</v>
      </c>
      <c r="L38" s="57">
        <f t="shared" si="1"/>
        <v>0</v>
      </c>
      <c r="M38" s="11">
        <v>3</v>
      </c>
      <c r="N38" s="59">
        <f t="shared" si="1"/>
        <v>1</v>
      </c>
      <c r="O38" s="12">
        <v>3</v>
      </c>
      <c r="P38" s="32">
        <f t="shared" si="2"/>
        <v>1</v>
      </c>
      <c r="Q38" s="34">
        <v>0</v>
      </c>
      <c r="R38" s="53">
        <f t="shared" si="3"/>
        <v>0</v>
      </c>
    </row>
    <row r="39" spans="1:18">
      <c r="A39" s="1" t="s">
        <v>2259</v>
      </c>
      <c r="B39" s="6">
        <v>13</v>
      </c>
      <c r="C39" s="7">
        <v>2</v>
      </c>
      <c r="D39" s="8">
        <f t="shared" si="0"/>
        <v>0.15384615384615385</v>
      </c>
      <c r="E39" s="70"/>
      <c r="F39" s="9" t="s">
        <v>1257</v>
      </c>
      <c r="G39" s="10">
        <v>0</v>
      </c>
      <c r="H39" s="57">
        <f t="shared" si="1"/>
        <v>0</v>
      </c>
      <c r="I39" s="112">
        <v>0</v>
      </c>
      <c r="J39" s="57">
        <f t="shared" si="1"/>
        <v>0</v>
      </c>
      <c r="K39" s="115">
        <v>0</v>
      </c>
      <c r="L39" s="57">
        <f t="shared" si="1"/>
        <v>0</v>
      </c>
      <c r="M39" s="11">
        <v>0</v>
      </c>
      <c r="N39" s="59">
        <f t="shared" si="1"/>
        <v>0</v>
      </c>
      <c r="O39" s="12">
        <v>0</v>
      </c>
      <c r="P39" s="32">
        <f t="shared" si="2"/>
        <v>0</v>
      </c>
      <c r="Q39" s="34">
        <v>0</v>
      </c>
      <c r="R39" s="53">
        <f t="shared" si="3"/>
        <v>0</v>
      </c>
    </row>
    <row r="40" spans="1:18">
      <c r="A40" s="1" t="s">
        <v>2260</v>
      </c>
      <c r="B40" s="6">
        <v>1</v>
      </c>
      <c r="C40" s="7">
        <v>1</v>
      </c>
      <c r="D40" s="8">
        <f t="shared" si="0"/>
        <v>1</v>
      </c>
      <c r="E40" s="70"/>
      <c r="F40" s="9" t="s">
        <v>1257</v>
      </c>
      <c r="G40" s="10">
        <v>1</v>
      </c>
      <c r="H40" s="57">
        <f t="shared" si="1"/>
        <v>1</v>
      </c>
      <c r="I40" s="112">
        <v>1</v>
      </c>
      <c r="J40" s="57">
        <f t="shared" si="1"/>
        <v>1</v>
      </c>
      <c r="K40" s="115">
        <v>1</v>
      </c>
      <c r="L40" s="57">
        <f t="shared" si="1"/>
        <v>1</v>
      </c>
      <c r="M40" s="11">
        <v>0</v>
      </c>
      <c r="N40" s="59">
        <f t="shared" si="1"/>
        <v>0</v>
      </c>
      <c r="O40" s="12">
        <v>1</v>
      </c>
      <c r="P40" s="32">
        <f t="shared" si="2"/>
        <v>1</v>
      </c>
      <c r="Q40" s="34">
        <v>1</v>
      </c>
      <c r="R40" s="53">
        <f t="shared" si="3"/>
        <v>1</v>
      </c>
    </row>
    <row r="41" spans="1:18">
      <c r="A41" s="1" t="s">
        <v>2261</v>
      </c>
      <c r="B41" s="6">
        <v>1</v>
      </c>
      <c r="C41" s="7">
        <v>1</v>
      </c>
      <c r="D41" s="8">
        <f t="shared" si="0"/>
        <v>1</v>
      </c>
      <c r="E41" s="70"/>
      <c r="F41" s="9" t="s">
        <v>1257</v>
      </c>
      <c r="G41" s="10">
        <v>1</v>
      </c>
      <c r="H41" s="57">
        <f t="shared" si="1"/>
        <v>1</v>
      </c>
      <c r="I41" s="112">
        <v>1</v>
      </c>
      <c r="J41" s="57">
        <f t="shared" si="1"/>
        <v>1</v>
      </c>
      <c r="K41" s="115">
        <v>1</v>
      </c>
      <c r="L41" s="57">
        <f t="shared" si="1"/>
        <v>1</v>
      </c>
      <c r="M41" s="11">
        <v>1</v>
      </c>
      <c r="N41" s="59">
        <f t="shared" si="1"/>
        <v>1</v>
      </c>
      <c r="O41" s="12">
        <v>1</v>
      </c>
      <c r="P41" s="32">
        <f t="shared" si="2"/>
        <v>1</v>
      </c>
      <c r="Q41" s="34">
        <v>1</v>
      </c>
      <c r="R41" s="53">
        <f t="shared" si="3"/>
        <v>1</v>
      </c>
    </row>
    <row r="42" spans="1:18">
      <c r="A42" s="1" t="s">
        <v>2262</v>
      </c>
      <c r="B42" s="6">
        <v>3</v>
      </c>
      <c r="C42" s="7">
        <v>3</v>
      </c>
      <c r="D42" s="8">
        <f t="shared" si="0"/>
        <v>1</v>
      </c>
      <c r="E42" s="70">
        <v>1</v>
      </c>
      <c r="F42" s="9" t="s">
        <v>2326</v>
      </c>
      <c r="G42" s="10">
        <v>1</v>
      </c>
      <c r="H42" s="57">
        <f t="shared" si="1"/>
        <v>0.33333333333333331</v>
      </c>
      <c r="I42" s="112">
        <v>1</v>
      </c>
      <c r="J42" s="57">
        <f t="shared" si="1"/>
        <v>0.33333333333333331</v>
      </c>
      <c r="K42" s="115">
        <v>1</v>
      </c>
      <c r="L42" s="57">
        <f t="shared" si="1"/>
        <v>0.33333333333333331</v>
      </c>
      <c r="M42" s="11">
        <v>3</v>
      </c>
      <c r="N42" s="59">
        <f t="shared" si="1"/>
        <v>1</v>
      </c>
      <c r="O42" s="12">
        <v>3</v>
      </c>
      <c r="P42" s="32">
        <f t="shared" si="2"/>
        <v>1</v>
      </c>
      <c r="Q42" s="34">
        <v>0</v>
      </c>
      <c r="R42" s="53">
        <f t="shared" si="3"/>
        <v>0</v>
      </c>
    </row>
    <row r="43" spans="1:18">
      <c r="A43" s="1" t="s">
        <v>2263</v>
      </c>
      <c r="B43" s="6">
        <v>1</v>
      </c>
      <c r="C43" s="7">
        <v>1</v>
      </c>
      <c r="D43" s="8">
        <f t="shared" si="0"/>
        <v>1</v>
      </c>
      <c r="E43" s="70"/>
      <c r="F43" s="9" t="s">
        <v>1257</v>
      </c>
      <c r="G43" s="10">
        <v>1</v>
      </c>
      <c r="H43" s="57">
        <f t="shared" si="1"/>
        <v>1</v>
      </c>
      <c r="I43" s="112">
        <v>1</v>
      </c>
      <c r="J43" s="57">
        <f t="shared" si="1"/>
        <v>1</v>
      </c>
      <c r="K43" s="115">
        <v>1</v>
      </c>
      <c r="L43" s="57">
        <f t="shared" si="1"/>
        <v>1</v>
      </c>
      <c r="M43" s="11">
        <v>0</v>
      </c>
      <c r="N43" s="59">
        <f t="shared" si="1"/>
        <v>0</v>
      </c>
      <c r="O43" s="12">
        <v>1</v>
      </c>
      <c r="P43" s="32">
        <f t="shared" si="2"/>
        <v>1</v>
      </c>
      <c r="Q43" s="34">
        <v>0</v>
      </c>
      <c r="R43" s="53">
        <f t="shared" si="3"/>
        <v>0</v>
      </c>
    </row>
    <row r="44" spans="1:18">
      <c r="A44" s="1" t="s">
        <v>2264</v>
      </c>
      <c r="B44" s="6">
        <v>6</v>
      </c>
      <c r="C44" s="7">
        <v>5</v>
      </c>
      <c r="D44" s="8">
        <f t="shared" si="0"/>
        <v>0.83333333333333337</v>
      </c>
      <c r="E44" s="70"/>
      <c r="F44" s="9"/>
      <c r="G44" s="10">
        <v>5</v>
      </c>
      <c r="H44" s="57">
        <f t="shared" si="1"/>
        <v>0.83333333333333337</v>
      </c>
      <c r="I44" s="112">
        <v>2</v>
      </c>
      <c r="J44" s="57">
        <f t="shared" si="1"/>
        <v>0.33333333333333331</v>
      </c>
      <c r="K44" s="115">
        <v>4</v>
      </c>
      <c r="L44" s="57">
        <f t="shared" si="1"/>
        <v>0.66666666666666663</v>
      </c>
      <c r="M44" s="11">
        <v>5</v>
      </c>
      <c r="N44" s="59">
        <f t="shared" si="1"/>
        <v>0.83333333333333337</v>
      </c>
      <c r="O44" s="12">
        <v>5</v>
      </c>
      <c r="P44" s="32">
        <f t="shared" si="2"/>
        <v>0.83333333333333337</v>
      </c>
      <c r="Q44" s="34">
        <v>5</v>
      </c>
      <c r="R44" s="53">
        <f t="shared" si="3"/>
        <v>0.83333333333333337</v>
      </c>
    </row>
    <row r="45" spans="1:18">
      <c r="A45" s="1" t="s">
        <v>2265</v>
      </c>
      <c r="B45" s="6">
        <v>10</v>
      </c>
      <c r="C45" s="7">
        <v>7</v>
      </c>
      <c r="D45" s="8">
        <f t="shared" si="0"/>
        <v>0.7</v>
      </c>
      <c r="E45" s="70"/>
      <c r="F45" s="9"/>
      <c r="G45" s="10">
        <v>8</v>
      </c>
      <c r="H45" s="57">
        <f t="shared" si="1"/>
        <v>0.8</v>
      </c>
      <c r="I45" s="112">
        <v>8</v>
      </c>
      <c r="J45" s="57">
        <f t="shared" si="1"/>
        <v>0.8</v>
      </c>
      <c r="K45" s="115">
        <v>8</v>
      </c>
      <c r="L45" s="57">
        <f t="shared" si="1"/>
        <v>0.8</v>
      </c>
      <c r="M45" s="11">
        <v>5</v>
      </c>
      <c r="N45" s="59">
        <f t="shared" si="1"/>
        <v>0.5</v>
      </c>
      <c r="O45" s="12">
        <v>7</v>
      </c>
      <c r="P45" s="32">
        <f t="shared" si="2"/>
        <v>0.7</v>
      </c>
      <c r="Q45" s="34">
        <v>0</v>
      </c>
      <c r="R45" s="53">
        <f t="shared" si="3"/>
        <v>0</v>
      </c>
    </row>
    <row r="46" spans="1:18">
      <c r="A46" s="1" t="s">
        <v>2266</v>
      </c>
      <c r="B46" s="6">
        <v>1</v>
      </c>
      <c r="C46" s="7">
        <v>1</v>
      </c>
      <c r="D46" s="8">
        <f t="shared" si="0"/>
        <v>1</v>
      </c>
      <c r="E46" s="70"/>
      <c r="F46" s="9" t="s">
        <v>1257</v>
      </c>
      <c r="G46" s="10">
        <v>1</v>
      </c>
      <c r="H46" s="57">
        <f t="shared" si="1"/>
        <v>1</v>
      </c>
      <c r="I46" s="112">
        <v>1</v>
      </c>
      <c r="J46" s="57">
        <f t="shared" si="1"/>
        <v>1</v>
      </c>
      <c r="K46" s="115">
        <v>1</v>
      </c>
      <c r="L46" s="57">
        <f t="shared" si="1"/>
        <v>1</v>
      </c>
      <c r="M46" s="11">
        <v>1</v>
      </c>
      <c r="N46" s="59">
        <f t="shared" si="1"/>
        <v>1</v>
      </c>
      <c r="O46" s="12">
        <v>1</v>
      </c>
      <c r="P46" s="32">
        <f t="shared" si="2"/>
        <v>1</v>
      </c>
      <c r="Q46" s="34">
        <v>0</v>
      </c>
      <c r="R46" s="53">
        <f t="shared" si="3"/>
        <v>0</v>
      </c>
    </row>
    <row r="47" spans="1:18">
      <c r="A47" s="1" t="s">
        <v>2267</v>
      </c>
      <c r="B47" s="6">
        <v>9</v>
      </c>
      <c r="C47" s="7">
        <v>2</v>
      </c>
      <c r="D47" s="8">
        <f t="shared" si="0"/>
        <v>0.22222222222222221</v>
      </c>
      <c r="E47" s="70">
        <v>1</v>
      </c>
      <c r="F47" s="9" t="s">
        <v>1422</v>
      </c>
      <c r="G47" s="10">
        <v>0</v>
      </c>
      <c r="H47" s="57">
        <f t="shared" si="1"/>
        <v>0</v>
      </c>
      <c r="I47" s="112">
        <v>0</v>
      </c>
      <c r="J47" s="57">
        <f t="shared" si="1"/>
        <v>0</v>
      </c>
      <c r="K47" s="115">
        <v>0</v>
      </c>
      <c r="L47" s="57">
        <f t="shared" si="1"/>
        <v>0</v>
      </c>
      <c r="M47" s="11">
        <v>0</v>
      </c>
      <c r="N47" s="59">
        <f t="shared" si="1"/>
        <v>0</v>
      </c>
      <c r="O47" s="12">
        <v>0</v>
      </c>
      <c r="P47" s="32">
        <f t="shared" si="2"/>
        <v>0</v>
      </c>
      <c r="Q47" s="34">
        <v>0</v>
      </c>
      <c r="R47" s="53">
        <f t="shared" si="3"/>
        <v>0</v>
      </c>
    </row>
    <row r="48" spans="1:18">
      <c r="A48" s="1" t="s">
        <v>2268</v>
      </c>
      <c r="B48" s="6">
        <v>5</v>
      </c>
      <c r="C48" s="7">
        <v>5</v>
      </c>
      <c r="D48" s="8">
        <f t="shared" si="0"/>
        <v>1</v>
      </c>
      <c r="E48" s="70"/>
      <c r="F48" s="9"/>
      <c r="G48" s="10">
        <v>4</v>
      </c>
      <c r="H48" s="57">
        <f t="shared" si="1"/>
        <v>0.8</v>
      </c>
      <c r="I48" s="112">
        <v>4</v>
      </c>
      <c r="J48" s="57">
        <f t="shared" si="1"/>
        <v>0.8</v>
      </c>
      <c r="K48" s="115">
        <v>5</v>
      </c>
      <c r="L48" s="57">
        <f t="shared" si="1"/>
        <v>1</v>
      </c>
      <c r="M48" s="11">
        <v>5</v>
      </c>
      <c r="N48" s="59">
        <f t="shared" si="1"/>
        <v>1</v>
      </c>
      <c r="O48" s="12">
        <v>0</v>
      </c>
      <c r="P48" s="32">
        <f t="shared" si="2"/>
        <v>0</v>
      </c>
      <c r="Q48" s="34">
        <v>0</v>
      </c>
      <c r="R48" s="53">
        <f t="shared" si="3"/>
        <v>0</v>
      </c>
    </row>
    <row r="49" spans="1:18">
      <c r="A49" s="1" t="s">
        <v>2269</v>
      </c>
      <c r="B49" s="6">
        <v>1</v>
      </c>
      <c r="C49" s="7">
        <v>1</v>
      </c>
      <c r="D49" s="8">
        <f t="shared" si="0"/>
        <v>1</v>
      </c>
      <c r="E49" s="70"/>
      <c r="F49" s="9" t="s">
        <v>1257</v>
      </c>
      <c r="G49" s="10">
        <v>1</v>
      </c>
      <c r="H49" s="57">
        <f t="shared" si="1"/>
        <v>1</v>
      </c>
      <c r="I49" s="112">
        <v>1</v>
      </c>
      <c r="J49" s="57">
        <f t="shared" si="1"/>
        <v>1</v>
      </c>
      <c r="K49" s="115">
        <v>1</v>
      </c>
      <c r="L49" s="57">
        <f t="shared" si="1"/>
        <v>1</v>
      </c>
      <c r="M49" s="11">
        <v>0</v>
      </c>
      <c r="N49" s="59">
        <f t="shared" si="1"/>
        <v>0</v>
      </c>
      <c r="O49" s="12">
        <v>1</v>
      </c>
      <c r="P49" s="32">
        <f t="shared" si="2"/>
        <v>1</v>
      </c>
      <c r="Q49" s="34">
        <v>1</v>
      </c>
      <c r="R49" s="53">
        <f t="shared" si="3"/>
        <v>1</v>
      </c>
    </row>
    <row r="50" spans="1:18">
      <c r="A50" s="1" t="s">
        <v>2270</v>
      </c>
      <c r="B50" s="6">
        <v>1</v>
      </c>
      <c r="C50" s="7">
        <v>1</v>
      </c>
      <c r="D50" s="8">
        <f t="shared" si="0"/>
        <v>1</v>
      </c>
      <c r="E50" s="70"/>
      <c r="F50" s="9" t="s">
        <v>1257</v>
      </c>
      <c r="G50" s="10">
        <v>1</v>
      </c>
      <c r="H50" s="57">
        <f t="shared" si="1"/>
        <v>1</v>
      </c>
      <c r="I50" s="112">
        <v>1</v>
      </c>
      <c r="J50" s="57">
        <f t="shared" si="1"/>
        <v>1</v>
      </c>
      <c r="K50" s="115">
        <v>1</v>
      </c>
      <c r="L50" s="57">
        <f t="shared" si="1"/>
        <v>1</v>
      </c>
      <c r="M50" s="11">
        <v>1</v>
      </c>
      <c r="N50" s="59">
        <f t="shared" si="1"/>
        <v>1</v>
      </c>
      <c r="O50" s="12">
        <v>1</v>
      </c>
      <c r="P50" s="32">
        <f t="shared" si="2"/>
        <v>1</v>
      </c>
      <c r="Q50" s="34">
        <v>1</v>
      </c>
      <c r="R50" s="53">
        <f t="shared" si="3"/>
        <v>1</v>
      </c>
    </row>
    <row r="51" spans="1:18">
      <c r="A51" s="1" t="s">
        <v>2271</v>
      </c>
      <c r="B51" s="6">
        <v>1</v>
      </c>
      <c r="C51" s="7">
        <v>1</v>
      </c>
      <c r="D51" s="8">
        <f t="shared" si="0"/>
        <v>1</v>
      </c>
      <c r="E51" s="70"/>
      <c r="F51" s="9" t="s">
        <v>1257</v>
      </c>
      <c r="G51" s="10">
        <v>1</v>
      </c>
      <c r="H51" s="57">
        <f t="shared" si="1"/>
        <v>1</v>
      </c>
      <c r="I51" s="112">
        <v>1</v>
      </c>
      <c r="J51" s="57">
        <f t="shared" si="1"/>
        <v>1</v>
      </c>
      <c r="K51" s="115">
        <v>1</v>
      </c>
      <c r="L51" s="57">
        <f t="shared" si="1"/>
        <v>1</v>
      </c>
      <c r="M51" s="11">
        <v>0</v>
      </c>
      <c r="N51" s="59">
        <f t="shared" si="1"/>
        <v>0</v>
      </c>
      <c r="O51" s="12">
        <v>1</v>
      </c>
      <c r="P51" s="32">
        <f t="shared" si="2"/>
        <v>1</v>
      </c>
      <c r="Q51" s="34">
        <v>0</v>
      </c>
      <c r="R51" s="53">
        <f t="shared" si="3"/>
        <v>0</v>
      </c>
    </row>
    <row r="52" spans="1:18">
      <c r="A52" s="1" t="s">
        <v>2272</v>
      </c>
      <c r="B52" s="6">
        <v>2</v>
      </c>
      <c r="C52" s="7">
        <v>2</v>
      </c>
      <c r="D52" s="8">
        <f t="shared" si="0"/>
        <v>1</v>
      </c>
      <c r="E52" s="70">
        <v>1</v>
      </c>
      <c r="F52" s="9" t="s">
        <v>1422</v>
      </c>
      <c r="G52" s="10">
        <v>1</v>
      </c>
      <c r="H52" s="57">
        <f t="shared" si="1"/>
        <v>0.5</v>
      </c>
      <c r="I52" s="112">
        <v>2</v>
      </c>
      <c r="J52" s="57">
        <f t="shared" si="1"/>
        <v>1</v>
      </c>
      <c r="K52" s="115">
        <v>2</v>
      </c>
      <c r="L52" s="57">
        <f t="shared" si="1"/>
        <v>1</v>
      </c>
      <c r="M52" s="11">
        <v>0</v>
      </c>
      <c r="N52" s="59">
        <f t="shared" si="1"/>
        <v>0</v>
      </c>
      <c r="O52" s="12">
        <v>1</v>
      </c>
      <c r="P52" s="32">
        <f t="shared" si="2"/>
        <v>0.5</v>
      </c>
      <c r="Q52" s="34">
        <v>0</v>
      </c>
      <c r="R52" s="53">
        <f t="shared" si="3"/>
        <v>0</v>
      </c>
    </row>
    <row r="53" spans="1:18">
      <c r="A53" s="1" t="s">
        <v>2273</v>
      </c>
      <c r="B53" s="6">
        <v>1</v>
      </c>
      <c r="C53" s="7">
        <v>1</v>
      </c>
      <c r="D53" s="8">
        <f t="shared" si="0"/>
        <v>1</v>
      </c>
      <c r="E53" s="70"/>
      <c r="F53" s="9" t="s">
        <v>1257</v>
      </c>
      <c r="G53" s="10">
        <v>1</v>
      </c>
      <c r="H53" s="57">
        <f t="shared" si="1"/>
        <v>1</v>
      </c>
      <c r="I53" s="112">
        <v>1</v>
      </c>
      <c r="J53" s="57">
        <f t="shared" si="1"/>
        <v>1</v>
      </c>
      <c r="K53" s="115">
        <v>1</v>
      </c>
      <c r="L53" s="57">
        <f t="shared" si="1"/>
        <v>1</v>
      </c>
      <c r="M53" s="11">
        <v>1</v>
      </c>
      <c r="N53" s="59">
        <f t="shared" si="1"/>
        <v>1</v>
      </c>
      <c r="O53" s="12">
        <v>1</v>
      </c>
      <c r="P53" s="32">
        <f t="shared" si="2"/>
        <v>1</v>
      </c>
      <c r="Q53" s="34">
        <v>0</v>
      </c>
      <c r="R53" s="53">
        <f t="shared" si="3"/>
        <v>0</v>
      </c>
    </row>
    <row r="54" spans="1:18">
      <c r="A54" s="1" t="s">
        <v>2274</v>
      </c>
      <c r="B54" s="6">
        <v>9</v>
      </c>
      <c r="C54" s="7">
        <v>6</v>
      </c>
      <c r="D54" s="8">
        <f t="shared" si="0"/>
        <v>0.66666666666666663</v>
      </c>
      <c r="E54" s="70">
        <v>1</v>
      </c>
      <c r="F54" s="9" t="s">
        <v>2323</v>
      </c>
      <c r="G54" s="10">
        <v>5</v>
      </c>
      <c r="H54" s="57">
        <f t="shared" si="1"/>
        <v>0.55555555555555558</v>
      </c>
      <c r="I54" s="112">
        <v>3</v>
      </c>
      <c r="J54" s="57">
        <f t="shared" si="1"/>
        <v>0.33333333333333331</v>
      </c>
      <c r="K54" s="115">
        <v>3</v>
      </c>
      <c r="L54" s="57">
        <f t="shared" si="1"/>
        <v>0.33333333333333331</v>
      </c>
      <c r="M54" s="11">
        <v>6</v>
      </c>
      <c r="N54" s="59">
        <f t="shared" si="1"/>
        <v>0.66666666666666663</v>
      </c>
      <c r="O54" s="12">
        <v>6</v>
      </c>
      <c r="P54" s="32">
        <f t="shared" si="2"/>
        <v>0.66666666666666663</v>
      </c>
      <c r="Q54" s="34">
        <v>0</v>
      </c>
      <c r="R54" s="53">
        <f t="shared" si="3"/>
        <v>0</v>
      </c>
    </row>
    <row r="55" spans="1:18">
      <c r="A55" s="1" t="s">
        <v>2275</v>
      </c>
      <c r="B55" s="6">
        <v>2</v>
      </c>
      <c r="C55" s="7">
        <v>2</v>
      </c>
      <c r="D55" s="8">
        <f t="shared" si="0"/>
        <v>1</v>
      </c>
      <c r="E55" s="70"/>
      <c r="F55" s="9" t="s">
        <v>1257</v>
      </c>
      <c r="G55" s="10">
        <v>2</v>
      </c>
      <c r="H55" s="57">
        <f t="shared" si="1"/>
        <v>1</v>
      </c>
      <c r="I55" s="112">
        <v>2</v>
      </c>
      <c r="J55" s="57">
        <f t="shared" si="1"/>
        <v>1</v>
      </c>
      <c r="K55" s="115">
        <v>2</v>
      </c>
      <c r="L55" s="57">
        <f t="shared" si="1"/>
        <v>1</v>
      </c>
      <c r="M55" s="11">
        <v>0</v>
      </c>
      <c r="N55" s="59">
        <f t="shared" si="1"/>
        <v>0</v>
      </c>
      <c r="O55" s="12">
        <v>0</v>
      </c>
      <c r="P55" s="32">
        <f t="shared" si="2"/>
        <v>0</v>
      </c>
      <c r="Q55" s="34">
        <v>0</v>
      </c>
      <c r="R55" s="53">
        <f t="shared" si="3"/>
        <v>0</v>
      </c>
    </row>
    <row r="56" spans="1:18">
      <c r="A56" s="1" t="s">
        <v>2276</v>
      </c>
      <c r="B56" s="6">
        <v>1</v>
      </c>
      <c r="C56" s="7">
        <v>1</v>
      </c>
      <c r="D56" s="8">
        <f t="shared" si="0"/>
        <v>1</v>
      </c>
      <c r="E56" s="70"/>
      <c r="F56" s="9" t="s">
        <v>1257</v>
      </c>
      <c r="G56" s="10">
        <v>1</v>
      </c>
      <c r="H56" s="57">
        <f t="shared" si="1"/>
        <v>1</v>
      </c>
      <c r="I56" s="112">
        <v>1</v>
      </c>
      <c r="J56" s="57">
        <f t="shared" si="1"/>
        <v>1</v>
      </c>
      <c r="K56" s="115">
        <v>1</v>
      </c>
      <c r="L56" s="57">
        <f t="shared" si="1"/>
        <v>1</v>
      </c>
      <c r="M56" s="11">
        <v>0</v>
      </c>
      <c r="N56" s="59">
        <f t="shared" si="1"/>
        <v>0</v>
      </c>
      <c r="O56" s="12">
        <v>0</v>
      </c>
      <c r="P56" s="32">
        <f t="shared" si="2"/>
        <v>0</v>
      </c>
      <c r="Q56" s="34">
        <v>1</v>
      </c>
      <c r="R56" s="53">
        <f t="shared" si="3"/>
        <v>1</v>
      </c>
    </row>
    <row r="57" spans="1:18">
      <c r="A57" s="1" t="s">
        <v>2277</v>
      </c>
      <c r="B57" s="6">
        <v>1</v>
      </c>
      <c r="C57" s="7">
        <v>1</v>
      </c>
      <c r="D57" s="8">
        <f t="shared" si="0"/>
        <v>1</v>
      </c>
      <c r="E57" s="70"/>
      <c r="F57" s="9" t="s">
        <v>1257</v>
      </c>
      <c r="G57" s="10">
        <v>1</v>
      </c>
      <c r="H57" s="57">
        <f t="shared" si="1"/>
        <v>1</v>
      </c>
      <c r="I57" s="112">
        <v>1</v>
      </c>
      <c r="J57" s="57">
        <f t="shared" si="1"/>
        <v>1</v>
      </c>
      <c r="K57" s="115">
        <v>1</v>
      </c>
      <c r="L57" s="57">
        <f t="shared" si="1"/>
        <v>1</v>
      </c>
      <c r="M57" s="11">
        <v>0</v>
      </c>
      <c r="N57" s="59">
        <f t="shared" si="1"/>
        <v>0</v>
      </c>
      <c r="O57" s="12">
        <v>0</v>
      </c>
      <c r="P57" s="32">
        <f t="shared" si="2"/>
        <v>0</v>
      </c>
      <c r="Q57" s="34">
        <v>1</v>
      </c>
      <c r="R57" s="53">
        <f t="shared" si="3"/>
        <v>1</v>
      </c>
    </row>
    <row r="58" spans="1:18">
      <c r="A58" s="1" t="s">
        <v>2278</v>
      </c>
      <c r="B58" s="6">
        <v>1</v>
      </c>
      <c r="C58" s="7">
        <v>1</v>
      </c>
      <c r="D58" s="8">
        <f t="shared" si="0"/>
        <v>1</v>
      </c>
      <c r="E58" s="70"/>
      <c r="F58" s="9" t="s">
        <v>1257</v>
      </c>
      <c r="G58" s="10">
        <v>1</v>
      </c>
      <c r="H58" s="57">
        <f t="shared" si="1"/>
        <v>1</v>
      </c>
      <c r="I58" s="112">
        <v>1</v>
      </c>
      <c r="J58" s="57">
        <f t="shared" si="1"/>
        <v>1</v>
      </c>
      <c r="K58" s="115">
        <v>1</v>
      </c>
      <c r="L58" s="57">
        <f t="shared" si="1"/>
        <v>1</v>
      </c>
      <c r="M58" s="11">
        <v>1</v>
      </c>
      <c r="N58" s="59">
        <f t="shared" si="1"/>
        <v>1</v>
      </c>
      <c r="O58" s="12">
        <v>1</v>
      </c>
      <c r="P58" s="32">
        <f t="shared" si="2"/>
        <v>1</v>
      </c>
      <c r="Q58" s="34">
        <v>0</v>
      </c>
      <c r="R58" s="53">
        <f t="shared" si="3"/>
        <v>0</v>
      </c>
    </row>
    <row r="59" spans="1:18">
      <c r="A59" s="1" t="s">
        <v>2279</v>
      </c>
      <c r="B59" s="6">
        <v>3</v>
      </c>
      <c r="C59" s="7">
        <v>3</v>
      </c>
      <c r="D59" s="8">
        <f t="shared" si="0"/>
        <v>1</v>
      </c>
      <c r="E59" s="70"/>
      <c r="F59" s="9"/>
      <c r="G59" s="10">
        <v>3</v>
      </c>
      <c r="H59" s="57">
        <f t="shared" si="1"/>
        <v>1</v>
      </c>
      <c r="I59" s="112">
        <v>3</v>
      </c>
      <c r="J59" s="57">
        <f t="shared" si="1"/>
        <v>1</v>
      </c>
      <c r="K59" s="115">
        <v>3</v>
      </c>
      <c r="L59" s="57">
        <f t="shared" si="1"/>
        <v>1</v>
      </c>
      <c r="M59" s="11">
        <v>3</v>
      </c>
      <c r="N59" s="59">
        <f t="shared" si="1"/>
        <v>1</v>
      </c>
      <c r="O59" s="12">
        <v>3</v>
      </c>
      <c r="P59" s="32">
        <f t="shared" si="2"/>
        <v>1</v>
      </c>
      <c r="Q59" s="34">
        <v>0</v>
      </c>
      <c r="R59" s="53">
        <f t="shared" si="3"/>
        <v>0</v>
      </c>
    </row>
    <row r="60" spans="1:18">
      <c r="A60" s="1" t="s">
        <v>2280</v>
      </c>
      <c r="B60" s="6">
        <v>2</v>
      </c>
      <c r="C60" s="7">
        <v>2</v>
      </c>
      <c r="D60" s="8">
        <f t="shared" si="0"/>
        <v>1</v>
      </c>
      <c r="E60" s="70"/>
      <c r="F60" s="9" t="s">
        <v>1257</v>
      </c>
      <c r="G60" s="10">
        <v>0</v>
      </c>
      <c r="H60" s="57">
        <f t="shared" si="1"/>
        <v>0</v>
      </c>
      <c r="I60" s="112">
        <v>0</v>
      </c>
      <c r="J60" s="57">
        <f t="shared" si="1"/>
        <v>0</v>
      </c>
      <c r="K60" s="115">
        <v>0</v>
      </c>
      <c r="L60" s="57">
        <f t="shared" si="1"/>
        <v>0</v>
      </c>
      <c r="M60" s="11">
        <v>0</v>
      </c>
      <c r="N60" s="59">
        <f t="shared" si="1"/>
        <v>0</v>
      </c>
      <c r="O60" s="12">
        <v>0</v>
      </c>
      <c r="P60" s="32">
        <f t="shared" si="2"/>
        <v>0</v>
      </c>
      <c r="Q60" s="34">
        <v>0</v>
      </c>
      <c r="R60" s="53">
        <f t="shared" si="3"/>
        <v>0</v>
      </c>
    </row>
    <row r="61" spans="1:18">
      <c r="A61" s="1" t="s">
        <v>2281</v>
      </c>
      <c r="B61" s="6">
        <v>1</v>
      </c>
      <c r="C61" s="7">
        <v>1</v>
      </c>
      <c r="D61" s="8">
        <f t="shared" si="0"/>
        <v>1</v>
      </c>
      <c r="E61" s="70"/>
      <c r="F61" s="9" t="s">
        <v>1257</v>
      </c>
      <c r="G61" s="10">
        <v>1</v>
      </c>
      <c r="H61" s="57">
        <f t="shared" si="1"/>
        <v>1</v>
      </c>
      <c r="I61" s="112">
        <v>1</v>
      </c>
      <c r="J61" s="57">
        <f t="shared" si="1"/>
        <v>1</v>
      </c>
      <c r="K61" s="115">
        <v>0</v>
      </c>
      <c r="L61" s="57">
        <f t="shared" si="1"/>
        <v>0</v>
      </c>
      <c r="M61" s="11">
        <v>0</v>
      </c>
      <c r="N61" s="59">
        <f t="shared" si="1"/>
        <v>0</v>
      </c>
      <c r="O61" s="12">
        <v>1</v>
      </c>
      <c r="P61" s="32">
        <f t="shared" si="2"/>
        <v>1</v>
      </c>
      <c r="Q61" s="34">
        <v>1</v>
      </c>
      <c r="R61" s="53">
        <f t="shared" si="3"/>
        <v>1</v>
      </c>
    </row>
    <row r="62" spans="1:18">
      <c r="A62" s="1" t="s">
        <v>2282</v>
      </c>
      <c r="B62" s="6">
        <v>1</v>
      </c>
      <c r="C62" s="7">
        <v>1</v>
      </c>
      <c r="D62" s="8">
        <f t="shared" si="0"/>
        <v>1</v>
      </c>
      <c r="E62" s="70"/>
      <c r="F62" s="9" t="s">
        <v>1257</v>
      </c>
      <c r="G62" s="10">
        <v>1</v>
      </c>
      <c r="H62" s="57">
        <f t="shared" si="1"/>
        <v>1</v>
      </c>
      <c r="I62" s="112">
        <v>1</v>
      </c>
      <c r="J62" s="57">
        <f t="shared" si="1"/>
        <v>1</v>
      </c>
      <c r="K62" s="115">
        <v>1</v>
      </c>
      <c r="L62" s="57">
        <f t="shared" si="1"/>
        <v>1</v>
      </c>
      <c r="M62" s="11">
        <v>0</v>
      </c>
      <c r="N62" s="59">
        <f t="shared" si="1"/>
        <v>0</v>
      </c>
      <c r="O62" s="12">
        <v>0</v>
      </c>
      <c r="P62" s="32">
        <f t="shared" si="2"/>
        <v>0</v>
      </c>
      <c r="Q62" s="34">
        <v>0</v>
      </c>
      <c r="R62" s="53">
        <f t="shared" si="3"/>
        <v>0</v>
      </c>
    </row>
    <row r="63" spans="1:18">
      <c r="A63" s="1" t="s">
        <v>2283</v>
      </c>
      <c r="B63" s="6">
        <v>1</v>
      </c>
      <c r="C63" s="7">
        <v>1</v>
      </c>
      <c r="D63" s="8">
        <f t="shared" si="0"/>
        <v>1</v>
      </c>
      <c r="E63" s="70"/>
      <c r="F63" s="9" t="s">
        <v>1257</v>
      </c>
      <c r="G63" s="10">
        <v>0</v>
      </c>
      <c r="H63" s="57">
        <f t="shared" si="1"/>
        <v>0</v>
      </c>
      <c r="I63" s="112">
        <v>1</v>
      </c>
      <c r="J63" s="57">
        <f t="shared" si="1"/>
        <v>1</v>
      </c>
      <c r="K63" s="115">
        <v>1</v>
      </c>
      <c r="L63" s="57">
        <f t="shared" si="1"/>
        <v>1</v>
      </c>
      <c r="M63" s="11">
        <v>0</v>
      </c>
      <c r="N63" s="59">
        <f t="shared" si="1"/>
        <v>0</v>
      </c>
      <c r="O63" s="12">
        <v>1</v>
      </c>
      <c r="P63" s="32">
        <f t="shared" si="2"/>
        <v>1</v>
      </c>
      <c r="Q63" s="34">
        <v>1</v>
      </c>
      <c r="R63" s="53">
        <f t="shared" si="3"/>
        <v>1</v>
      </c>
    </row>
    <row r="64" spans="1:18">
      <c r="A64" s="1" t="s">
        <v>2284</v>
      </c>
      <c r="B64" s="6">
        <v>4</v>
      </c>
      <c r="C64" s="7">
        <v>3</v>
      </c>
      <c r="D64" s="8">
        <f t="shared" si="0"/>
        <v>0.75</v>
      </c>
      <c r="E64" s="70"/>
      <c r="F64" s="9" t="s">
        <v>1257</v>
      </c>
      <c r="G64" s="10">
        <v>2</v>
      </c>
      <c r="H64" s="57">
        <f t="shared" si="1"/>
        <v>0.5</v>
      </c>
      <c r="I64" s="112">
        <v>4</v>
      </c>
      <c r="J64" s="57">
        <f t="shared" si="1"/>
        <v>1</v>
      </c>
      <c r="K64" s="115">
        <v>4</v>
      </c>
      <c r="L64" s="57">
        <f t="shared" si="1"/>
        <v>1</v>
      </c>
      <c r="M64" s="11">
        <v>3</v>
      </c>
      <c r="N64" s="59">
        <f t="shared" si="1"/>
        <v>0.75</v>
      </c>
      <c r="O64" s="12">
        <v>2</v>
      </c>
      <c r="P64" s="32">
        <f t="shared" si="2"/>
        <v>0.5</v>
      </c>
      <c r="Q64" s="34">
        <v>0</v>
      </c>
      <c r="R64" s="53">
        <f t="shared" si="3"/>
        <v>0</v>
      </c>
    </row>
    <row r="65" spans="1:18">
      <c r="A65" s="1" t="s">
        <v>2285</v>
      </c>
      <c r="B65" s="6">
        <v>2</v>
      </c>
      <c r="C65" s="7">
        <v>2</v>
      </c>
      <c r="D65" s="8">
        <f t="shared" si="0"/>
        <v>1</v>
      </c>
      <c r="E65" s="70"/>
      <c r="F65" s="9"/>
      <c r="G65" s="10">
        <v>2</v>
      </c>
      <c r="H65" s="57">
        <f t="shared" si="1"/>
        <v>1</v>
      </c>
      <c r="I65" s="112">
        <v>2</v>
      </c>
      <c r="J65" s="57">
        <f t="shared" si="1"/>
        <v>1</v>
      </c>
      <c r="K65" s="115">
        <v>2</v>
      </c>
      <c r="L65" s="57">
        <f t="shared" si="1"/>
        <v>1</v>
      </c>
      <c r="M65" s="11">
        <v>2</v>
      </c>
      <c r="N65" s="59">
        <f t="shared" si="1"/>
        <v>1</v>
      </c>
      <c r="O65" s="12">
        <v>0</v>
      </c>
      <c r="P65" s="32">
        <f t="shared" si="2"/>
        <v>0</v>
      </c>
      <c r="Q65" s="34">
        <v>0</v>
      </c>
      <c r="R65" s="53">
        <f t="shared" si="3"/>
        <v>0</v>
      </c>
    </row>
    <row r="66" spans="1:18">
      <c r="A66" s="1" t="s">
        <v>2286</v>
      </c>
      <c r="B66" s="6">
        <v>1</v>
      </c>
      <c r="C66" s="7">
        <v>1</v>
      </c>
      <c r="D66" s="8">
        <f t="shared" si="0"/>
        <v>1</v>
      </c>
      <c r="E66" s="70"/>
      <c r="F66" s="9" t="s">
        <v>1257</v>
      </c>
      <c r="G66" s="10">
        <v>1</v>
      </c>
      <c r="H66" s="57">
        <f t="shared" si="1"/>
        <v>1</v>
      </c>
      <c r="I66" s="112">
        <v>1</v>
      </c>
      <c r="J66" s="57">
        <f t="shared" si="1"/>
        <v>1</v>
      </c>
      <c r="K66" s="115">
        <v>1</v>
      </c>
      <c r="L66" s="57">
        <f t="shared" si="1"/>
        <v>1</v>
      </c>
      <c r="M66" s="11">
        <v>0</v>
      </c>
      <c r="N66" s="59">
        <f t="shared" si="1"/>
        <v>0</v>
      </c>
      <c r="O66" s="12">
        <v>1</v>
      </c>
      <c r="P66" s="32">
        <f t="shared" si="2"/>
        <v>1</v>
      </c>
      <c r="Q66" s="34">
        <v>0</v>
      </c>
      <c r="R66" s="53">
        <f t="shared" si="3"/>
        <v>0</v>
      </c>
    </row>
    <row r="67" spans="1:18">
      <c r="A67" s="1" t="s">
        <v>2287</v>
      </c>
      <c r="B67" s="6">
        <v>2</v>
      </c>
      <c r="C67" s="7">
        <v>2</v>
      </c>
      <c r="D67" s="8">
        <f t="shared" si="0"/>
        <v>1</v>
      </c>
      <c r="E67" s="70">
        <v>1</v>
      </c>
      <c r="F67" s="9" t="s">
        <v>1631</v>
      </c>
      <c r="G67" s="10">
        <v>2</v>
      </c>
      <c r="H67" s="57">
        <f t="shared" si="1"/>
        <v>1</v>
      </c>
      <c r="I67" s="112">
        <v>2</v>
      </c>
      <c r="J67" s="57">
        <f t="shared" si="1"/>
        <v>1</v>
      </c>
      <c r="K67" s="115">
        <v>2</v>
      </c>
      <c r="L67" s="57">
        <f t="shared" si="1"/>
        <v>1</v>
      </c>
      <c r="M67" s="11">
        <v>0</v>
      </c>
      <c r="N67" s="59">
        <f t="shared" si="1"/>
        <v>0</v>
      </c>
      <c r="O67" s="12">
        <v>2</v>
      </c>
      <c r="P67" s="32">
        <f t="shared" si="2"/>
        <v>1</v>
      </c>
      <c r="Q67" s="34">
        <v>2</v>
      </c>
      <c r="R67" s="53">
        <f t="shared" si="3"/>
        <v>1</v>
      </c>
    </row>
    <row r="68" spans="1:18">
      <c r="A68" s="1" t="s">
        <v>2288</v>
      </c>
      <c r="B68" s="6">
        <v>1</v>
      </c>
      <c r="C68" s="7">
        <v>1</v>
      </c>
      <c r="D68" s="8">
        <f t="shared" si="0"/>
        <v>1</v>
      </c>
      <c r="E68" s="70"/>
      <c r="F68" s="9" t="s">
        <v>1257</v>
      </c>
      <c r="G68" s="10">
        <v>1</v>
      </c>
      <c r="H68" s="57">
        <f t="shared" si="1"/>
        <v>1</v>
      </c>
      <c r="I68" s="112">
        <v>1</v>
      </c>
      <c r="J68" s="57">
        <f t="shared" si="1"/>
        <v>1</v>
      </c>
      <c r="K68" s="115">
        <v>1</v>
      </c>
      <c r="L68" s="57">
        <f t="shared" si="1"/>
        <v>1</v>
      </c>
      <c r="M68" s="11">
        <v>0</v>
      </c>
      <c r="N68" s="59">
        <f t="shared" ref="N68:N101" si="16">IF($B68=0,0,M68/$B68)</f>
        <v>0</v>
      </c>
      <c r="O68" s="12">
        <v>0</v>
      </c>
      <c r="P68" s="32">
        <f t="shared" si="2"/>
        <v>0</v>
      </c>
      <c r="Q68" s="34">
        <v>1</v>
      </c>
      <c r="R68" s="53">
        <f t="shared" si="3"/>
        <v>1</v>
      </c>
    </row>
    <row r="69" spans="1:18">
      <c r="A69" s="1" t="s">
        <v>2289</v>
      </c>
      <c r="B69" s="6">
        <v>1</v>
      </c>
      <c r="C69" s="7">
        <v>1</v>
      </c>
      <c r="D69" s="8">
        <f t="shared" si="0"/>
        <v>1</v>
      </c>
      <c r="E69" s="70"/>
      <c r="F69" s="9" t="s">
        <v>1257</v>
      </c>
      <c r="G69" s="10">
        <v>1</v>
      </c>
      <c r="H69" s="57">
        <f t="shared" si="1"/>
        <v>1</v>
      </c>
      <c r="I69" s="112">
        <v>1</v>
      </c>
      <c r="J69" s="57">
        <f t="shared" si="1"/>
        <v>1</v>
      </c>
      <c r="K69" s="115">
        <v>1</v>
      </c>
      <c r="L69" s="57">
        <f t="shared" si="1"/>
        <v>1</v>
      </c>
      <c r="M69" s="11">
        <v>1</v>
      </c>
      <c r="N69" s="59">
        <f t="shared" si="16"/>
        <v>1</v>
      </c>
      <c r="O69" s="12">
        <v>1</v>
      </c>
      <c r="P69" s="32">
        <f t="shared" si="2"/>
        <v>1</v>
      </c>
      <c r="Q69" s="34">
        <v>0</v>
      </c>
      <c r="R69" s="53">
        <f t="shared" si="3"/>
        <v>0</v>
      </c>
    </row>
    <row r="70" spans="1:18">
      <c r="A70" s="1" t="s">
        <v>2290</v>
      </c>
      <c r="B70" s="6">
        <v>1</v>
      </c>
      <c r="C70" s="7">
        <v>1</v>
      </c>
      <c r="D70" s="8">
        <f t="shared" si="0"/>
        <v>1</v>
      </c>
      <c r="E70" s="70"/>
      <c r="F70" s="9" t="s">
        <v>1257</v>
      </c>
      <c r="G70" s="10">
        <v>1</v>
      </c>
      <c r="H70" s="57">
        <f t="shared" si="1"/>
        <v>1</v>
      </c>
      <c r="I70" s="112">
        <v>1</v>
      </c>
      <c r="J70" s="57">
        <f t="shared" si="1"/>
        <v>1</v>
      </c>
      <c r="K70" s="115">
        <v>1</v>
      </c>
      <c r="L70" s="57">
        <f t="shared" si="1"/>
        <v>1</v>
      </c>
      <c r="M70" s="11">
        <v>0</v>
      </c>
      <c r="N70" s="59">
        <f t="shared" si="16"/>
        <v>0</v>
      </c>
      <c r="O70" s="12">
        <v>1</v>
      </c>
      <c r="P70" s="32">
        <f t="shared" si="2"/>
        <v>1</v>
      </c>
      <c r="Q70" s="34">
        <v>0</v>
      </c>
      <c r="R70" s="53">
        <f t="shared" si="3"/>
        <v>0</v>
      </c>
    </row>
    <row r="71" spans="1:18">
      <c r="A71" s="1" t="s">
        <v>2291</v>
      </c>
      <c r="B71" s="6">
        <v>5</v>
      </c>
      <c r="C71" s="7">
        <v>4</v>
      </c>
      <c r="D71" s="8">
        <f t="shared" ref="D71:D101" si="17">IF($B71=0,0,C71/$B71)</f>
        <v>0.8</v>
      </c>
      <c r="E71" s="70"/>
      <c r="F71" s="9"/>
      <c r="G71" s="10">
        <v>4</v>
      </c>
      <c r="H71" s="57">
        <f t="shared" ref="H71:H101" si="18">IF($B71=0,0,G71/$B71)</f>
        <v>0.8</v>
      </c>
      <c r="I71" s="112">
        <v>4</v>
      </c>
      <c r="J71" s="57">
        <f t="shared" ref="J71:J101" si="19">IF($B71=0,0,I71/$B71)</f>
        <v>0.8</v>
      </c>
      <c r="K71" s="115">
        <v>4</v>
      </c>
      <c r="L71" s="57">
        <f t="shared" ref="L71:L101" si="20">IF($B71=0,0,K71/$B71)</f>
        <v>0.8</v>
      </c>
      <c r="M71" s="11">
        <v>4</v>
      </c>
      <c r="N71" s="59">
        <f t="shared" si="16"/>
        <v>0.8</v>
      </c>
      <c r="O71" s="12">
        <v>4</v>
      </c>
      <c r="P71" s="32">
        <f t="shared" si="2"/>
        <v>0.8</v>
      </c>
      <c r="Q71" s="34">
        <v>4</v>
      </c>
      <c r="R71" s="53">
        <f t="shared" si="3"/>
        <v>0.8</v>
      </c>
    </row>
    <row r="72" spans="1:18">
      <c r="A72" s="1" t="s">
        <v>2292</v>
      </c>
      <c r="B72" s="6">
        <v>1</v>
      </c>
      <c r="C72" s="7">
        <v>1</v>
      </c>
      <c r="D72" s="8">
        <f t="shared" si="17"/>
        <v>1</v>
      </c>
      <c r="E72" s="70"/>
      <c r="F72" s="9" t="s">
        <v>1257</v>
      </c>
      <c r="G72" s="10">
        <v>1</v>
      </c>
      <c r="H72" s="57">
        <f t="shared" si="18"/>
        <v>1</v>
      </c>
      <c r="I72" s="112">
        <v>1</v>
      </c>
      <c r="J72" s="57">
        <f t="shared" si="19"/>
        <v>1</v>
      </c>
      <c r="K72" s="115">
        <v>1</v>
      </c>
      <c r="L72" s="57">
        <f t="shared" si="20"/>
        <v>1</v>
      </c>
      <c r="M72" s="11">
        <v>1</v>
      </c>
      <c r="N72" s="59">
        <f t="shared" si="16"/>
        <v>1</v>
      </c>
      <c r="O72" s="12">
        <v>0</v>
      </c>
      <c r="P72" s="32">
        <f t="shared" ref="P72:P101" si="21">IF($B72=0,0,O72/$B72)</f>
        <v>0</v>
      </c>
      <c r="Q72" s="34">
        <v>1</v>
      </c>
      <c r="R72" s="53">
        <f t="shared" ref="R72:R101" si="22">IF($B72=0,0,Q72/$B72)</f>
        <v>1</v>
      </c>
    </row>
    <row r="73" spans="1:18">
      <c r="A73" s="1" t="s">
        <v>2293</v>
      </c>
      <c r="B73" s="6">
        <v>1</v>
      </c>
      <c r="C73" s="7">
        <v>1</v>
      </c>
      <c r="D73" s="8">
        <f t="shared" si="17"/>
        <v>1</v>
      </c>
      <c r="E73" s="70"/>
      <c r="F73" s="9" t="s">
        <v>1257</v>
      </c>
      <c r="G73" s="10">
        <v>1</v>
      </c>
      <c r="H73" s="57">
        <f t="shared" si="18"/>
        <v>1</v>
      </c>
      <c r="I73" s="112">
        <v>1</v>
      </c>
      <c r="J73" s="57">
        <f t="shared" si="19"/>
        <v>1</v>
      </c>
      <c r="K73" s="115">
        <v>1</v>
      </c>
      <c r="L73" s="57">
        <f t="shared" si="20"/>
        <v>1</v>
      </c>
      <c r="M73" s="11">
        <v>1</v>
      </c>
      <c r="N73" s="59">
        <f t="shared" si="16"/>
        <v>1</v>
      </c>
      <c r="O73" s="12">
        <v>1</v>
      </c>
      <c r="P73" s="32">
        <f t="shared" si="21"/>
        <v>1</v>
      </c>
      <c r="Q73" s="34">
        <v>1</v>
      </c>
      <c r="R73" s="53">
        <f t="shared" si="22"/>
        <v>1</v>
      </c>
    </row>
    <row r="74" spans="1:18">
      <c r="A74" s="1" t="s">
        <v>2294</v>
      </c>
      <c r="B74" s="6">
        <v>2</v>
      </c>
      <c r="C74" s="7">
        <v>2</v>
      </c>
      <c r="D74" s="8">
        <f t="shared" si="17"/>
        <v>1</v>
      </c>
      <c r="E74" s="70">
        <v>1</v>
      </c>
      <c r="F74" s="9" t="s">
        <v>1422</v>
      </c>
      <c r="G74" s="10">
        <v>0</v>
      </c>
      <c r="H74" s="57">
        <f t="shared" si="18"/>
        <v>0</v>
      </c>
      <c r="I74" s="112">
        <v>0</v>
      </c>
      <c r="J74" s="57">
        <f t="shared" si="19"/>
        <v>0</v>
      </c>
      <c r="K74" s="115">
        <v>0</v>
      </c>
      <c r="L74" s="57">
        <f t="shared" si="20"/>
        <v>0</v>
      </c>
      <c r="M74" s="11">
        <v>0</v>
      </c>
      <c r="N74" s="59">
        <f t="shared" si="16"/>
        <v>0</v>
      </c>
      <c r="O74" s="12">
        <v>0</v>
      </c>
      <c r="P74" s="32">
        <f t="shared" si="21"/>
        <v>0</v>
      </c>
      <c r="Q74" s="34">
        <v>0</v>
      </c>
      <c r="R74" s="53">
        <f t="shared" si="22"/>
        <v>0</v>
      </c>
    </row>
    <row r="75" spans="1:18">
      <c r="A75" s="1" t="s">
        <v>2295</v>
      </c>
      <c r="B75" s="6">
        <v>2</v>
      </c>
      <c r="C75" s="7">
        <v>2</v>
      </c>
      <c r="D75" s="8">
        <f t="shared" si="17"/>
        <v>1</v>
      </c>
      <c r="E75" s="70"/>
      <c r="F75" s="9"/>
      <c r="G75" s="10">
        <v>0</v>
      </c>
      <c r="H75" s="57">
        <f t="shared" si="18"/>
        <v>0</v>
      </c>
      <c r="I75" s="112">
        <v>1</v>
      </c>
      <c r="J75" s="57">
        <f t="shared" si="19"/>
        <v>0.5</v>
      </c>
      <c r="K75" s="115">
        <v>1</v>
      </c>
      <c r="L75" s="57">
        <f t="shared" si="20"/>
        <v>0.5</v>
      </c>
      <c r="M75" s="11">
        <v>0</v>
      </c>
      <c r="N75" s="59">
        <f t="shared" si="16"/>
        <v>0</v>
      </c>
      <c r="O75" s="12">
        <v>1</v>
      </c>
      <c r="P75" s="32">
        <f t="shared" si="21"/>
        <v>0.5</v>
      </c>
      <c r="Q75" s="34">
        <v>0</v>
      </c>
      <c r="R75" s="53">
        <f t="shared" si="22"/>
        <v>0</v>
      </c>
    </row>
    <row r="76" spans="1:18">
      <c r="A76" s="1" t="s">
        <v>2296</v>
      </c>
      <c r="B76" s="6">
        <v>2</v>
      </c>
      <c r="C76" s="7">
        <v>2</v>
      </c>
      <c r="D76" s="8">
        <f t="shared" si="17"/>
        <v>1</v>
      </c>
      <c r="E76" s="70"/>
      <c r="F76" s="9"/>
      <c r="G76" s="10">
        <v>0</v>
      </c>
      <c r="H76" s="57">
        <f t="shared" si="18"/>
        <v>0</v>
      </c>
      <c r="I76" s="112">
        <v>2</v>
      </c>
      <c r="J76" s="57">
        <f t="shared" si="19"/>
        <v>1</v>
      </c>
      <c r="K76" s="115">
        <v>1</v>
      </c>
      <c r="L76" s="57">
        <f t="shared" si="20"/>
        <v>0.5</v>
      </c>
      <c r="M76" s="11">
        <v>2</v>
      </c>
      <c r="N76" s="59">
        <f t="shared" si="16"/>
        <v>1</v>
      </c>
      <c r="O76" s="12">
        <v>2</v>
      </c>
      <c r="P76" s="32">
        <f t="shared" si="21"/>
        <v>1</v>
      </c>
      <c r="Q76" s="34">
        <v>0</v>
      </c>
      <c r="R76" s="53">
        <f t="shared" si="22"/>
        <v>0</v>
      </c>
    </row>
    <row r="77" spans="1:18">
      <c r="A77" s="1" t="s">
        <v>2297</v>
      </c>
      <c r="B77" s="6">
        <v>1</v>
      </c>
      <c r="C77" s="7">
        <v>1</v>
      </c>
      <c r="D77" s="8">
        <f t="shared" si="17"/>
        <v>1</v>
      </c>
      <c r="E77" s="70"/>
      <c r="F77" s="9" t="s">
        <v>1257</v>
      </c>
      <c r="G77" s="10">
        <v>1</v>
      </c>
      <c r="H77" s="57">
        <f t="shared" si="18"/>
        <v>1</v>
      </c>
      <c r="I77" s="112">
        <v>1</v>
      </c>
      <c r="J77" s="57">
        <f t="shared" si="19"/>
        <v>1</v>
      </c>
      <c r="K77" s="115">
        <v>1</v>
      </c>
      <c r="L77" s="57">
        <f t="shared" si="20"/>
        <v>1</v>
      </c>
      <c r="M77" s="11">
        <v>1</v>
      </c>
      <c r="N77" s="59">
        <f t="shared" si="16"/>
        <v>1</v>
      </c>
      <c r="O77" s="12">
        <v>1</v>
      </c>
      <c r="P77" s="32">
        <f t="shared" si="21"/>
        <v>1</v>
      </c>
      <c r="Q77" s="34">
        <v>0</v>
      </c>
      <c r="R77" s="53">
        <f t="shared" si="22"/>
        <v>0</v>
      </c>
    </row>
    <row r="78" spans="1:18">
      <c r="A78" s="1" t="s">
        <v>2298</v>
      </c>
      <c r="B78" s="6">
        <v>1</v>
      </c>
      <c r="C78" s="7">
        <v>1</v>
      </c>
      <c r="D78" s="8">
        <f t="shared" si="17"/>
        <v>1</v>
      </c>
      <c r="E78" s="70"/>
      <c r="F78" s="9" t="s">
        <v>1257</v>
      </c>
      <c r="G78" s="10">
        <v>1</v>
      </c>
      <c r="H78" s="57">
        <f t="shared" si="18"/>
        <v>1</v>
      </c>
      <c r="I78" s="112">
        <v>1</v>
      </c>
      <c r="J78" s="57">
        <f t="shared" si="19"/>
        <v>1</v>
      </c>
      <c r="K78" s="115">
        <v>1</v>
      </c>
      <c r="L78" s="57">
        <f t="shared" si="20"/>
        <v>1</v>
      </c>
      <c r="M78" s="11">
        <v>0</v>
      </c>
      <c r="N78" s="59">
        <f t="shared" si="16"/>
        <v>0</v>
      </c>
      <c r="O78" s="12">
        <v>1</v>
      </c>
      <c r="P78" s="32">
        <f t="shared" si="21"/>
        <v>1</v>
      </c>
      <c r="Q78" s="34">
        <v>1</v>
      </c>
      <c r="R78" s="53">
        <f t="shared" si="22"/>
        <v>1</v>
      </c>
    </row>
    <row r="79" spans="1:18">
      <c r="A79" s="1" t="s">
        <v>2299</v>
      </c>
      <c r="B79" s="6">
        <v>1</v>
      </c>
      <c r="C79" s="7">
        <v>1</v>
      </c>
      <c r="D79" s="8">
        <f t="shared" si="17"/>
        <v>1</v>
      </c>
      <c r="E79" s="70"/>
      <c r="F79" s="9" t="s">
        <v>1257</v>
      </c>
      <c r="G79" s="10">
        <v>1</v>
      </c>
      <c r="H79" s="57">
        <f t="shared" si="18"/>
        <v>1</v>
      </c>
      <c r="I79" s="112">
        <v>1</v>
      </c>
      <c r="J79" s="57">
        <f t="shared" si="19"/>
        <v>1</v>
      </c>
      <c r="K79" s="115">
        <v>1</v>
      </c>
      <c r="L79" s="57">
        <f t="shared" si="20"/>
        <v>1</v>
      </c>
      <c r="M79" s="11">
        <v>1</v>
      </c>
      <c r="N79" s="59">
        <f t="shared" si="16"/>
        <v>1</v>
      </c>
      <c r="O79" s="12">
        <v>1</v>
      </c>
      <c r="P79" s="32">
        <f t="shared" si="21"/>
        <v>1</v>
      </c>
      <c r="Q79" s="34">
        <v>1</v>
      </c>
      <c r="R79" s="53">
        <f t="shared" si="22"/>
        <v>1</v>
      </c>
    </row>
    <row r="80" spans="1:18">
      <c r="A80" s="1" t="s">
        <v>2300</v>
      </c>
      <c r="B80" s="6">
        <v>1</v>
      </c>
      <c r="C80" s="7">
        <v>1</v>
      </c>
      <c r="D80" s="8">
        <f t="shared" si="17"/>
        <v>1</v>
      </c>
      <c r="E80" s="70"/>
      <c r="F80" s="9" t="s">
        <v>1257</v>
      </c>
      <c r="G80" s="10">
        <v>1</v>
      </c>
      <c r="H80" s="57">
        <f t="shared" si="18"/>
        <v>1</v>
      </c>
      <c r="I80" s="112">
        <v>1</v>
      </c>
      <c r="J80" s="57">
        <f t="shared" si="19"/>
        <v>1</v>
      </c>
      <c r="K80" s="115">
        <v>1</v>
      </c>
      <c r="L80" s="57">
        <f t="shared" si="20"/>
        <v>1</v>
      </c>
      <c r="M80" s="11">
        <v>0</v>
      </c>
      <c r="N80" s="59">
        <f t="shared" si="16"/>
        <v>0</v>
      </c>
      <c r="O80" s="12">
        <v>1</v>
      </c>
      <c r="P80" s="32">
        <f t="shared" si="21"/>
        <v>1</v>
      </c>
      <c r="Q80" s="34">
        <v>0</v>
      </c>
      <c r="R80" s="53">
        <f t="shared" si="22"/>
        <v>0</v>
      </c>
    </row>
    <row r="81" spans="1:18">
      <c r="A81" s="1" t="s">
        <v>2301</v>
      </c>
      <c r="B81" s="6">
        <v>1</v>
      </c>
      <c r="C81" s="7">
        <v>1</v>
      </c>
      <c r="D81" s="8">
        <f t="shared" si="17"/>
        <v>1</v>
      </c>
      <c r="E81" s="70"/>
      <c r="F81" s="9" t="s">
        <v>1257</v>
      </c>
      <c r="G81" s="10">
        <v>1</v>
      </c>
      <c r="H81" s="57">
        <f t="shared" si="18"/>
        <v>1</v>
      </c>
      <c r="I81" s="112">
        <v>1</v>
      </c>
      <c r="J81" s="57">
        <f t="shared" si="19"/>
        <v>1</v>
      </c>
      <c r="K81" s="115">
        <v>1</v>
      </c>
      <c r="L81" s="57">
        <f t="shared" si="20"/>
        <v>1</v>
      </c>
      <c r="M81" s="11">
        <v>0</v>
      </c>
      <c r="N81" s="59">
        <f t="shared" si="16"/>
        <v>0</v>
      </c>
      <c r="O81" s="12">
        <v>1</v>
      </c>
      <c r="P81" s="32">
        <f t="shared" si="21"/>
        <v>1</v>
      </c>
      <c r="Q81" s="34">
        <v>0</v>
      </c>
      <c r="R81" s="53">
        <f t="shared" si="22"/>
        <v>0</v>
      </c>
    </row>
    <row r="82" spans="1:18">
      <c r="A82" s="1" t="s">
        <v>2302</v>
      </c>
      <c r="B82" s="6">
        <v>1</v>
      </c>
      <c r="C82" s="7">
        <v>1</v>
      </c>
      <c r="D82" s="8">
        <f t="shared" si="17"/>
        <v>1</v>
      </c>
      <c r="E82" s="70"/>
      <c r="F82" s="9" t="s">
        <v>1257</v>
      </c>
      <c r="G82" s="10">
        <v>1</v>
      </c>
      <c r="H82" s="57">
        <f t="shared" si="18"/>
        <v>1</v>
      </c>
      <c r="I82" s="112">
        <v>1</v>
      </c>
      <c r="J82" s="57">
        <f t="shared" si="19"/>
        <v>1</v>
      </c>
      <c r="K82" s="115">
        <v>1</v>
      </c>
      <c r="L82" s="57">
        <f t="shared" si="20"/>
        <v>1</v>
      </c>
      <c r="M82" s="11">
        <v>0</v>
      </c>
      <c r="N82" s="59">
        <f t="shared" si="16"/>
        <v>0</v>
      </c>
      <c r="O82" s="12">
        <v>1</v>
      </c>
      <c r="P82" s="32">
        <f t="shared" si="21"/>
        <v>1</v>
      </c>
      <c r="Q82" s="34">
        <v>1</v>
      </c>
      <c r="R82" s="53">
        <f t="shared" si="22"/>
        <v>1</v>
      </c>
    </row>
    <row r="83" spans="1:18">
      <c r="A83" s="1" t="s">
        <v>2303</v>
      </c>
      <c r="B83" s="6">
        <v>3</v>
      </c>
      <c r="C83" s="7">
        <v>3</v>
      </c>
      <c r="D83" s="8">
        <f t="shared" si="17"/>
        <v>1</v>
      </c>
      <c r="E83" s="70"/>
      <c r="F83" s="9"/>
      <c r="G83" s="10">
        <v>2</v>
      </c>
      <c r="H83" s="57">
        <f t="shared" si="18"/>
        <v>0.66666666666666663</v>
      </c>
      <c r="I83" s="112">
        <v>0</v>
      </c>
      <c r="J83" s="57">
        <f t="shared" si="19"/>
        <v>0</v>
      </c>
      <c r="K83" s="115">
        <v>0</v>
      </c>
      <c r="L83" s="57">
        <f t="shared" si="20"/>
        <v>0</v>
      </c>
      <c r="M83" s="11">
        <v>3</v>
      </c>
      <c r="N83" s="59">
        <f t="shared" si="16"/>
        <v>1</v>
      </c>
      <c r="O83" s="12">
        <v>3</v>
      </c>
      <c r="P83" s="32">
        <f t="shared" si="21"/>
        <v>1</v>
      </c>
      <c r="Q83" s="34">
        <v>0</v>
      </c>
      <c r="R83" s="53">
        <f t="shared" si="22"/>
        <v>0</v>
      </c>
    </row>
    <row r="84" spans="1:18">
      <c r="A84" s="1" t="s">
        <v>2304</v>
      </c>
      <c r="B84" s="6">
        <v>4</v>
      </c>
      <c r="C84" s="7">
        <v>4</v>
      </c>
      <c r="D84" s="8">
        <f t="shared" si="17"/>
        <v>1</v>
      </c>
      <c r="E84" s="70">
        <v>1</v>
      </c>
      <c r="F84" s="9" t="s">
        <v>1422</v>
      </c>
      <c r="G84" s="10">
        <v>0</v>
      </c>
      <c r="H84" s="57">
        <f t="shared" si="18"/>
        <v>0</v>
      </c>
      <c r="I84" s="112">
        <v>0</v>
      </c>
      <c r="J84" s="57">
        <f t="shared" si="19"/>
        <v>0</v>
      </c>
      <c r="K84" s="115">
        <v>0</v>
      </c>
      <c r="L84" s="57">
        <f t="shared" si="20"/>
        <v>0</v>
      </c>
      <c r="M84" s="11">
        <v>0</v>
      </c>
      <c r="N84" s="59">
        <f t="shared" si="16"/>
        <v>0</v>
      </c>
      <c r="O84" s="12">
        <v>0</v>
      </c>
      <c r="P84" s="32">
        <f t="shared" si="21"/>
        <v>0</v>
      </c>
      <c r="Q84" s="34">
        <v>0</v>
      </c>
      <c r="R84" s="53">
        <f t="shared" si="22"/>
        <v>0</v>
      </c>
    </row>
    <row r="85" spans="1:18">
      <c r="A85" s="1" t="s">
        <v>2305</v>
      </c>
      <c r="B85" s="6">
        <v>1</v>
      </c>
      <c r="C85" s="7">
        <v>1</v>
      </c>
      <c r="D85" s="8">
        <f t="shared" si="17"/>
        <v>1</v>
      </c>
      <c r="E85" s="70"/>
      <c r="F85" s="9" t="s">
        <v>1257</v>
      </c>
      <c r="G85" s="10">
        <v>1</v>
      </c>
      <c r="H85" s="57">
        <f t="shared" si="18"/>
        <v>1</v>
      </c>
      <c r="I85" s="112">
        <v>1</v>
      </c>
      <c r="J85" s="57">
        <f t="shared" si="19"/>
        <v>1</v>
      </c>
      <c r="K85" s="115">
        <v>1</v>
      </c>
      <c r="L85" s="57">
        <f t="shared" si="20"/>
        <v>1</v>
      </c>
      <c r="M85" s="11">
        <v>0</v>
      </c>
      <c r="N85" s="59">
        <f t="shared" si="16"/>
        <v>0</v>
      </c>
      <c r="O85" s="12">
        <v>1</v>
      </c>
      <c r="P85" s="32">
        <f t="shared" si="21"/>
        <v>1</v>
      </c>
      <c r="Q85" s="34">
        <v>1</v>
      </c>
      <c r="R85" s="53">
        <f t="shared" si="22"/>
        <v>1</v>
      </c>
    </row>
    <row r="86" spans="1:18">
      <c r="A86" s="1" t="s">
        <v>2306</v>
      </c>
      <c r="B86" s="6">
        <v>5</v>
      </c>
      <c r="C86" s="7">
        <v>5</v>
      </c>
      <c r="D86" s="8">
        <f t="shared" si="17"/>
        <v>1</v>
      </c>
      <c r="E86" s="70"/>
      <c r="F86" s="9" t="s">
        <v>1257</v>
      </c>
      <c r="G86" s="10">
        <v>4</v>
      </c>
      <c r="H86" s="57">
        <f t="shared" si="18"/>
        <v>0.8</v>
      </c>
      <c r="I86" s="112">
        <v>4</v>
      </c>
      <c r="J86" s="57">
        <f t="shared" si="19"/>
        <v>0.8</v>
      </c>
      <c r="K86" s="115">
        <v>4</v>
      </c>
      <c r="L86" s="57">
        <f t="shared" si="20"/>
        <v>0.8</v>
      </c>
      <c r="M86" s="11">
        <v>0</v>
      </c>
      <c r="N86" s="59">
        <f t="shared" si="16"/>
        <v>0</v>
      </c>
      <c r="O86" s="12">
        <v>5</v>
      </c>
      <c r="P86" s="32">
        <f t="shared" si="21"/>
        <v>1</v>
      </c>
      <c r="Q86" s="34">
        <v>0</v>
      </c>
      <c r="R86" s="53">
        <f t="shared" si="22"/>
        <v>0</v>
      </c>
    </row>
    <row r="87" spans="1:18">
      <c r="A87" s="1" t="s">
        <v>2307</v>
      </c>
      <c r="B87" s="6">
        <v>10</v>
      </c>
      <c r="C87" s="7">
        <v>8</v>
      </c>
      <c r="D87" s="8">
        <f t="shared" si="17"/>
        <v>0.8</v>
      </c>
      <c r="E87" s="70"/>
      <c r="F87" s="9" t="s">
        <v>1257</v>
      </c>
      <c r="G87" s="10">
        <v>0</v>
      </c>
      <c r="H87" s="57">
        <f t="shared" si="18"/>
        <v>0</v>
      </c>
      <c r="I87" s="112">
        <v>0</v>
      </c>
      <c r="J87" s="57">
        <f t="shared" si="19"/>
        <v>0</v>
      </c>
      <c r="K87" s="115">
        <v>8</v>
      </c>
      <c r="L87" s="57">
        <f t="shared" si="20"/>
        <v>0.8</v>
      </c>
      <c r="M87" s="11">
        <v>9</v>
      </c>
      <c r="N87" s="59">
        <f t="shared" si="16"/>
        <v>0.9</v>
      </c>
      <c r="O87" s="12">
        <v>8</v>
      </c>
      <c r="P87" s="32">
        <f t="shared" si="21"/>
        <v>0.8</v>
      </c>
      <c r="Q87" s="34">
        <v>9</v>
      </c>
      <c r="R87" s="53">
        <f t="shared" si="22"/>
        <v>0.9</v>
      </c>
    </row>
    <row r="88" spans="1:18">
      <c r="A88" s="1" t="s">
        <v>2308</v>
      </c>
      <c r="B88" s="6">
        <v>1</v>
      </c>
      <c r="C88" s="7">
        <v>1</v>
      </c>
      <c r="D88" s="8">
        <f t="shared" si="17"/>
        <v>1</v>
      </c>
      <c r="E88" s="70"/>
      <c r="F88" s="9" t="s">
        <v>1257</v>
      </c>
      <c r="G88" s="10">
        <v>1</v>
      </c>
      <c r="H88" s="57">
        <f t="shared" si="18"/>
        <v>1</v>
      </c>
      <c r="I88" s="112">
        <v>1</v>
      </c>
      <c r="J88" s="57">
        <f t="shared" si="19"/>
        <v>1</v>
      </c>
      <c r="K88" s="115">
        <v>1</v>
      </c>
      <c r="L88" s="57">
        <f t="shared" si="20"/>
        <v>1</v>
      </c>
      <c r="M88" s="11">
        <v>1</v>
      </c>
      <c r="N88" s="59">
        <f t="shared" si="16"/>
        <v>1</v>
      </c>
      <c r="O88" s="12">
        <v>1</v>
      </c>
      <c r="P88" s="32">
        <f t="shared" si="21"/>
        <v>1</v>
      </c>
      <c r="Q88" s="34">
        <v>1</v>
      </c>
      <c r="R88" s="53">
        <f t="shared" si="22"/>
        <v>1</v>
      </c>
    </row>
    <row r="89" spans="1:18">
      <c r="A89" s="1" t="s">
        <v>2309</v>
      </c>
      <c r="B89" s="6">
        <v>1</v>
      </c>
      <c r="C89" s="7">
        <v>1</v>
      </c>
      <c r="D89" s="8">
        <f t="shared" si="17"/>
        <v>1</v>
      </c>
      <c r="E89" s="70"/>
      <c r="F89" s="9" t="s">
        <v>1257</v>
      </c>
      <c r="G89" s="10">
        <v>1</v>
      </c>
      <c r="H89" s="57">
        <f t="shared" si="18"/>
        <v>1</v>
      </c>
      <c r="I89" s="112">
        <v>1</v>
      </c>
      <c r="J89" s="57">
        <f t="shared" si="19"/>
        <v>1</v>
      </c>
      <c r="K89" s="115">
        <v>1</v>
      </c>
      <c r="L89" s="57">
        <f t="shared" si="20"/>
        <v>1</v>
      </c>
      <c r="M89" s="11">
        <v>1</v>
      </c>
      <c r="N89" s="59">
        <f t="shared" si="16"/>
        <v>1</v>
      </c>
      <c r="O89" s="12">
        <v>0</v>
      </c>
      <c r="P89" s="32">
        <f t="shared" si="21"/>
        <v>0</v>
      </c>
      <c r="Q89" s="34">
        <v>0</v>
      </c>
      <c r="R89" s="53">
        <f t="shared" si="22"/>
        <v>0</v>
      </c>
    </row>
    <row r="90" spans="1:18">
      <c r="A90" s="1" t="s">
        <v>2310</v>
      </c>
      <c r="B90" s="6">
        <v>1</v>
      </c>
      <c r="C90" s="7">
        <v>1</v>
      </c>
      <c r="D90" s="8">
        <f t="shared" si="17"/>
        <v>1</v>
      </c>
      <c r="E90" s="70"/>
      <c r="F90" s="9" t="s">
        <v>1257</v>
      </c>
      <c r="G90" s="10">
        <v>1</v>
      </c>
      <c r="H90" s="57">
        <f t="shared" si="18"/>
        <v>1</v>
      </c>
      <c r="I90" s="112">
        <v>1</v>
      </c>
      <c r="J90" s="57">
        <f t="shared" si="19"/>
        <v>1</v>
      </c>
      <c r="K90" s="115">
        <v>1</v>
      </c>
      <c r="L90" s="57">
        <f t="shared" si="20"/>
        <v>1</v>
      </c>
      <c r="M90" s="11">
        <v>1</v>
      </c>
      <c r="N90" s="59">
        <f t="shared" si="16"/>
        <v>1</v>
      </c>
      <c r="O90" s="12">
        <v>1</v>
      </c>
      <c r="P90" s="32">
        <f t="shared" si="21"/>
        <v>1</v>
      </c>
      <c r="Q90" s="34">
        <v>1</v>
      </c>
      <c r="R90" s="53">
        <f t="shared" si="22"/>
        <v>1</v>
      </c>
    </row>
    <row r="91" spans="1:18">
      <c r="A91" s="1" t="s">
        <v>2311</v>
      </c>
      <c r="B91" s="6">
        <v>7</v>
      </c>
      <c r="C91" s="7">
        <v>7</v>
      </c>
      <c r="D91" s="8">
        <f t="shared" si="17"/>
        <v>1</v>
      </c>
      <c r="E91" s="70"/>
      <c r="F91" s="9"/>
      <c r="G91" s="10">
        <v>5</v>
      </c>
      <c r="H91" s="57">
        <f t="shared" si="18"/>
        <v>0.7142857142857143</v>
      </c>
      <c r="I91" s="112">
        <v>5</v>
      </c>
      <c r="J91" s="57">
        <f t="shared" si="19"/>
        <v>0.7142857142857143</v>
      </c>
      <c r="K91" s="115">
        <v>5</v>
      </c>
      <c r="L91" s="57">
        <f t="shared" si="20"/>
        <v>0.7142857142857143</v>
      </c>
      <c r="M91" s="11">
        <v>7</v>
      </c>
      <c r="N91" s="59">
        <f t="shared" si="16"/>
        <v>1</v>
      </c>
      <c r="O91" s="12">
        <v>0</v>
      </c>
      <c r="P91" s="32">
        <f t="shared" si="21"/>
        <v>0</v>
      </c>
      <c r="Q91" s="34">
        <v>7</v>
      </c>
      <c r="R91" s="53">
        <f t="shared" si="22"/>
        <v>1</v>
      </c>
    </row>
    <row r="92" spans="1:18">
      <c r="A92" s="1" t="s">
        <v>2312</v>
      </c>
      <c r="B92" s="6">
        <v>2</v>
      </c>
      <c r="C92" s="7">
        <v>2</v>
      </c>
      <c r="D92" s="8">
        <f t="shared" si="17"/>
        <v>1</v>
      </c>
      <c r="E92" s="70"/>
      <c r="F92" s="9" t="s">
        <v>1257</v>
      </c>
      <c r="G92" s="10">
        <v>2</v>
      </c>
      <c r="H92" s="57">
        <f t="shared" si="18"/>
        <v>1</v>
      </c>
      <c r="I92" s="112">
        <v>2</v>
      </c>
      <c r="J92" s="57">
        <f t="shared" si="19"/>
        <v>1</v>
      </c>
      <c r="K92" s="115">
        <v>2</v>
      </c>
      <c r="L92" s="57">
        <f t="shared" si="20"/>
        <v>1</v>
      </c>
      <c r="M92" s="11">
        <v>2</v>
      </c>
      <c r="N92" s="59">
        <f t="shared" si="16"/>
        <v>1</v>
      </c>
      <c r="O92" s="12">
        <v>2</v>
      </c>
      <c r="P92" s="32">
        <f t="shared" si="21"/>
        <v>1</v>
      </c>
      <c r="Q92" s="34">
        <v>2</v>
      </c>
      <c r="R92" s="53">
        <f t="shared" si="22"/>
        <v>1</v>
      </c>
    </row>
    <row r="93" spans="1:18">
      <c r="A93" s="1" t="s">
        <v>2313</v>
      </c>
      <c r="B93" s="6">
        <v>2</v>
      </c>
      <c r="C93" s="7">
        <v>1</v>
      </c>
      <c r="D93" s="8">
        <f t="shared" si="17"/>
        <v>0.5</v>
      </c>
      <c r="E93" s="70"/>
      <c r="F93" s="9"/>
      <c r="G93" s="10">
        <v>1</v>
      </c>
      <c r="H93" s="57">
        <f t="shared" si="18"/>
        <v>0.5</v>
      </c>
      <c r="I93" s="112">
        <v>1</v>
      </c>
      <c r="J93" s="57">
        <f t="shared" si="19"/>
        <v>0.5</v>
      </c>
      <c r="K93" s="115">
        <v>1</v>
      </c>
      <c r="L93" s="57">
        <f t="shared" si="20"/>
        <v>0.5</v>
      </c>
      <c r="M93" s="11">
        <v>1</v>
      </c>
      <c r="N93" s="59">
        <f t="shared" si="16"/>
        <v>0.5</v>
      </c>
      <c r="O93" s="12">
        <v>0</v>
      </c>
      <c r="P93" s="32">
        <f t="shared" si="21"/>
        <v>0</v>
      </c>
      <c r="Q93" s="34">
        <v>0</v>
      </c>
      <c r="R93" s="53">
        <f t="shared" si="22"/>
        <v>0</v>
      </c>
    </row>
    <row r="94" spans="1:18">
      <c r="A94" s="1" t="s">
        <v>2314</v>
      </c>
      <c r="B94" s="6">
        <v>2</v>
      </c>
      <c r="C94" s="7">
        <v>2</v>
      </c>
      <c r="D94" s="8">
        <f t="shared" si="17"/>
        <v>1</v>
      </c>
      <c r="E94" s="70">
        <v>1</v>
      </c>
      <c r="F94" s="9" t="s">
        <v>1666</v>
      </c>
      <c r="G94" s="10">
        <v>2</v>
      </c>
      <c r="H94" s="57">
        <f t="shared" si="18"/>
        <v>1</v>
      </c>
      <c r="I94" s="112">
        <v>2</v>
      </c>
      <c r="J94" s="57">
        <f t="shared" si="19"/>
        <v>1</v>
      </c>
      <c r="K94" s="115">
        <v>2</v>
      </c>
      <c r="L94" s="57">
        <f t="shared" si="20"/>
        <v>1</v>
      </c>
      <c r="M94" s="11">
        <v>0</v>
      </c>
      <c r="N94" s="59">
        <f t="shared" si="16"/>
        <v>0</v>
      </c>
      <c r="O94" s="12">
        <v>0</v>
      </c>
      <c r="P94" s="32">
        <f t="shared" si="21"/>
        <v>0</v>
      </c>
      <c r="Q94" s="34">
        <v>0</v>
      </c>
      <c r="R94" s="53">
        <f t="shared" si="22"/>
        <v>0</v>
      </c>
    </row>
    <row r="95" spans="1:18">
      <c r="A95" s="1" t="s">
        <v>2315</v>
      </c>
      <c r="B95" s="6">
        <v>3</v>
      </c>
      <c r="C95" s="7">
        <v>2</v>
      </c>
      <c r="D95" s="8">
        <f t="shared" si="17"/>
        <v>0.66666666666666663</v>
      </c>
      <c r="E95" s="70"/>
      <c r="F95" s="9"/>
      <c r="G95" s="10">
        <v>0</v>
      </c>
      <c r="H95" s="57">
        <f t="shared" si="18"/>
        <v>0</v>
      </c>
      <c r="I95" s="112">
        <v>0</v>
      </c>
      <c r="J95" s="57">
        <f t="shared" si="19"/>
        <v>0</v>
      </c>
      <c r="K95" s="115">
        <v>0</v>
      </c>
      <c r="L95" s="57">
        <f t="shared" si="20"/>
        <v>0</v>
      </c>
      <c r="M95" s="11">
        <v>2</v>
      </c>
      <c r="N95" s="59">
        <f t="shared" si="16"/>
        <v>0.66666666666666663</v>
      </c>
      <c r="O95" s="12">
        <v>2</v>
      </c>
      <c r="P95" s="32">
        <f t="shared" si="21"/>
        <v>0.66666666666666663</v>
      </c>
      <c r="Q95" s="34">
        <v>0</v>
      </c>
      <c r="R95" s="53">
        <f t="shared" si="22"/>
        <v>0</v>
      </c>
    </row>
    <row r="96" spans="1:18">
      <c r="A96" s="1" t="s">
        <v>2316</v>
      </c>
      <c r="B96" s="6">
        <v>1</v>
      </c>
      <c r="C96" s="7">
        <v>1</v>
      </c>
      <c r="D96" s="8">
        <f t="shared" si="17"/>
        <v>1</v>
      </c>
      <c r="E96" s="70"/>
      <c r="F96" s="9" t="s">
        <v>1257</v>
      </c>
      <c r="G96" s="10">
        <v>1</v>
      </c>
      <c r="H96" s="57">
        <f t="shared" si="18"/>
        <v>1</v>
      </c>
      <c r="I96" s="112">
        <v>1</v>
      </c>
      <c r="J96" s="57">
        <f t="shared" si="19"/>
        <v>1</v>
      </c>
      <c r="K96" s="115">
        <v>1</v>
      </c>
      <c r="L96" s="57">
        <f t="shared" si="20"/>
        <v>1</v>
      </c>
      <c r="M96" s="11">
        <v>0</v>
      </c>
      <c r="N96" s="59">
        <f t="shared" si="16"/>
        <v>0</v>
      </c>
      <c r="O96" s="12">
        <v>0</v>
      </c>
      <c r="P96" s="32">
        <f t="shared" si="21"/>
        <v>0</v>
      </c>
      <c r="Q96" s="34">
        <v>0</v>
      </c>
      <c r="R96" s="53">
        <f t="shared" si="22"/>
        <v>0</v>
      </c>
    </row>
    <row r="97" spans="1:18">
      <c r="A97" s="1" t="s">
        <v>2317</v>
      </c>
      <c r="B97" s="6">
        <v>1</v>
      </c>
      <c r="C97" s="7">
        <v>1</v>
      </c>
      <c r="D97" s="8">
        <f t="shared" si="17"/>
        <v>1</v>
      </c>
      <c r="E97" s="70"/>
      <c r="F97" s="9" t="s">
        <v>1257</v>
      </c>
      <c r="G97" s="10">
        <v>0</v>
      </c>
      <c r="H97" s="57">
        <f t="shared" si="18"/>
        <v>0</v>
      </c>
      <c r="I97" s="112">
        <v>0</v>
      </c>
      <c r="J97" s="57">
        <f t="shared" si="19"/>
        <v>0</v>
      </c>
      <c r="K97" s="115">
        <v>0</v>
      </c>
      <c r="L97" s="57">
        <f t="shared" si="20"/>
        <v>0</v>
      </c>
      <c r="M97" s="11">
        <v>1</v>
      </c>
      <c r="N97" s="59">
        <f t="shared" si="16"/>
        <v>1</v>
      </c>
      <c r="O97" s="12">
        <v>0</v>
      </c>
      <c r="P97" s="32">
        <f t="shared" si="21"/>
        <v>0</v>
      </c>
      <c r="Q97" s="34">
        <v>0</v>
      </c>
      <c r="R97" s="53">
        <f t="shared" si="22"/>
        <v>0</v>
      </c>
    </row>
    <row r="98" spans="1:18">
      <c r="A98" s="1" t="s">
        <v>2318</v>
      </c>
      <c r="B98" s="6">
        <v>17</v>
      </c>
      <c r="C98" s="7">
        <v>9</v>
      </c>
      <c r="D98" s="8">
        <f t="shared" si="17"/>
        <v>0.52941176470588236</v>
      </c>
      <c r="E98" s="70"/>
      <c r="F98" s="9" t="s">
        <v>1257</v>
      </c>
      <c r="G98" s="10">
        <v>0</v>
      </c>
      <c r="H98" s="57">
        <f t="shared" si="18"/>
        <v>0</v>
      </c>
      <c r="I98" s="112">
        <v>0</v>
      </c>
      <c r="J98" s="57">
        <f t="shared" si="19"/>
        <v>0</v>
      </c>
      <c r="K98" s="115">
        <v>0</v>
      </c>
      <c r="L98" s="57">
        <f t="shared" si="20"/>
        <v>0</v>
      </c>
      <c r="M98" s="11">
        <v>9</v>
      </c>
      <c r="N98" s="59">
        <f t="shared" si="16"/>
        <v>0.52941176470588236</v>
      </c>
      <c r="O98" s="12">
        <v>9</v>
      </c>
      <c r="P98" s="32">
        <f t="shared" si="21"/>
        <v>0.52941176470588236</v>
      </c>
      <c r="Q98" s="34">
        <v>0</v>
      </c>
      <c r="R98" s="53">
        <f t="shared" si="22"/>
        <v>0</v>
      </c>
    </row>
    <row r="99" spans="1:18">
      <c r="A99" s="1" t="s">
        <v>2319</v>
      </c>
      <c r="B99" s="6">
        <v>1</v>
      </c>
      <c r="C99" s="7">
        <v>1</v>
      </c>
      <c r="D99" s="8">
        <f t="shared" si="17"/>
        <v>1</v>
      </c>
      <c r="E99" s="70">
        <v>1</v>
      </c>
      <c r="F99" s="9" t="s">
        <v>2324</v>
      </c>
      <c r="G99" s="10">
        <v>1</v>
      </c>
      <c r="H99" s="57">
        <f t="shared" si="18"/>
        <v>1</v>
      </c>
      <c r="I99" s="112">
        <v>1</v>
      </c>
      <c r="J99" s="57">
        <f t="shared" si="19"/>
        <v>1</v>
      </c>
      <c r="K99" s="115">
        <v>1</v>
      </c>
      <c r="L99" s="57">
        <f t="shared" si="20"/>
        <v>1</v>
      </c>
      <c r="M99" s="11">
        <v>0</v>
      </c>
      <c r="N99" s="59">
        <f t="shared" si="16"/>
        <v>0</v>
      </c>
      <c r="O99" s="12">
        <v>0</v>
      </c>
      <c r="P99" s="32">
        <f t="shared" si="21"/>
        <v>0</v>
      </c>
      <c r="Q99" s="34">
        <v>1</v>
      </c>
      <c r="R99" s="53">
        <f t="shared" si="22"/>
        <v>1</v>
      </c>
    </row>
    <row r="100" spans="1:18">
      <c r="A100" s="1" t="s">
        <v>2320</v>
      </c>
      <c r="B100" s="6">
        <v>2</v>
      </c>
      <c r="C100" s="7">
        <v>2</v>
      </c>
      <c r="D100" s="8">
        <f t="shared" si="17"/>
        <v>1</v>
      </c>
      <c r="E100" s="70">
        <v>1</v>
      </c>
      <c r="F100" s="9" t="s">
        <v>1422</v>
      </c>
      <c r="G100" s="10">
        <v>0</v>
      </c>
      <c r="H100" s="57">
        <f t="shared" si="18"/>
        <v>0</v>
      </c>
      <c r="I100" s="112">
        <v>2</v>
      </c>
      <c r="J100" s="57">
        <f t="shared" si="19"/>
        <v>1</v>
      </c>
      <c r="K100" s="115">
        <v>2</v>
      </c>
      <c r="L100" s="57">
        <f t="shared" si="20"/>
        <v>1</v>
      </c>
      <c r="M100" s="11">
        <v>0</v>
      </c>
      <c r="N100" s="59">
        <f t="shared" si="16"/>
        <v>0</v>
      </c>
      <c r="O100" s="12">
        <v>0</v>
      </c>
      <c r="P100" s="32">
        <f t="shared" si="21"/>
        <v>0</v>
      </c>
      <c r="Q100" s="34">
        <v>0</v>
      </c>
      <c r="R100" s="53">
        <f t="shared" si="22"/>
        <v>0</v>
      </c>
    </row>
    <row r="101" spans="1:18" ht="17" thickBot="1">
      <c r="A101" s="2" t="s">
        <v>2321</v>
      </c>
      <c r="B101" s="13">
        <v>1</v>
      </c>
      <c r="C101" s="14">
        <v>1</v>
      </c>
      <c r="D101" s="15">
        <f t="shared" si="17"/>
        <v>1</v>
      </c>
      <c r="E101" s="75"/>
      <c r="F101" s="16" t="s">
        <v>1257</v>
      </c>
      <c r="G101" s="17">
        <v>1</v>
      </c>
      <c r="H101" s="58">
        <f t="shared" si="18"/>
        <v>1</v>
      </c>
      <c r="I101" s="113">
        <v>1</v>
      </c>
      <c r="J101" s="58">
        <f t="shared" si="19"/>
        <v>1</v>
      </c>
      <c r="K101" s="116">
        <v>1</v>
      </c>
      <c r="L101" s="58">
        <f t="shared" si="20"/>
        <v>1</v>
      </c>
      <c r="M101" s="18">
        <v>1</v>
      </c>
      <c r="N101" s="60">
        <f t="shared" si="16"/>
        <v>1</v>
      </c>
      <c r="O101" s="19">
        <v>1</v>
      </c>
      <c r="P101" s="33">
        <f t="shared" si="21"/>
        <v>1</v>
      </c>
      <c r="Q101" s="36">
        <v>1</v>
      </c>
      <c r="R101" s="56">
        <f t="shared" si="22"/>
        <v>1</v>
      </c>
    </row>
    <row r="102" spans="1:18">
      <c r="A102" s="49"/>
      <c r="B102" s="50"/>
      <c r="C102" s="50">
        <f>SUM(C4:C101)</f>
        <v>248</v>
      </c>
      <c r="D102" s="80">
        <f>AVERAGE(D4:D101)</f>
        <v>0.89979343385705934</v>
      </c>
      <c r="E102" s="83"/>
      <c r="F102" s="83"/>
      <c r="G102" s="50">
        <f>SUM(G4:G101)</f>
        <v>183</v>
      </c>
      <c r="H102" s="80">
        <f>AVERAGE(H4:H101)</f>
        <v>0.73980401684483288</v>
      </c>
      <c r="I102" s="117">
        <f>SUM(I4:I101)</f>
        <v>179</v>
      </c>
      <c r="J102" s="80">
        <f>AVERAGE(J4:J101)</f>
        <v>0.76100988014253312</v>
      </c>
      <c r="K102" s="117">
        <f>SUM(K4:K101)</f>
        <v>194</v>
      </c>
      <c r="L102" s="80">
        <f>AVERAGE(L4:L101)</f>
        <v>0.76837544541626179</v>
      </c>
      <c r="M102" s="50"/>
      <c r="N102" s="80">
        <f>AVERAGE(N4:N101)</f>
        <v>0.46633986928104576</v>
      </c>
      <c r="O102" s="50"/>
      <c r="P102" s="80">
        <f>AVERAGE(P4:P101)</f>
        <v>0.6431498789992186</v>
      </c>
      <c r="Q102" s="50">
        <f>SUM(Q4:Q101)</f>
        <v>86</v>
      </c>
      <c r="R102" s="80">
        <f>AVERAGE(R4:R101)</f>
        <v>0.37708940719144807</v>
      </c>
    </row>
    <row r="103" spans="1:18">
      <c r="A103" s="49"/>
      <c r="B103" s="50"/>
      <c r="C103" s="50"/>
      <c r="D103" s="80"/>
      <c r="E103" s="83"/>
      <c r="F103" s="83"/>
      <c r="G103" s="50"/>
      <c r="H103" s="80"/>
      <c r="I103" s="80"/>
      <c r="J103" s="80"/>
      <c r="K103" s="80"/>
      <c r="L103" s="80"/>
      <c r="M103" s="50"/>
      <c r="N103" s="80"/>
      <c r="O103" s="50"/>
      <c r="P103" s="80"/>
      <c r="Q103" s="50"/>
      <c r="R103" s="80"/>
    </row>
    <row r="104" spans="1:18">
      <c r="A104" s="49"/>
      <c r="B104" s="50"/>
      <c r="C104" s="50"/>
      <c r="D104" s="80"/>
      <c r="E104" s="83"/>
      <c r="F104" s="83"/>
      <c r="G104" s="50"/>
      <c r="H104" s="80"/>
      <c r="I104" s="80"/>
      <c r="J104" s="80"/>
      <c r="K104" s="80"/>
      <c r="L104" s="80"/>
      <c r="M104" s="50"/>
      <c r="N104" s="80"/>
      <c r="O104" s="50"/>
      <c r="P104" s="80"/>
      <c r="Q104" s="50"/>
      <c r="R104" s="80"/>
    </row>
    <row r="105" spans="1:18">
      <c r="A105" s="49"/>
      <c r="B105" s="50"/>
      <c r="C105" s="50"/>
      <c r="D105" s="80"/>
      <c r="E105" s="83"/>
      <c r="F105" s="83"/>
      <c r="G105" s="50"/>
      <c r="H105" s="80"/>
      <c r="I105" s="80"/>
      <c r="J105" s="80"/>
      <c r="K105" s="80"/>
      <c r="L105" s="80"/>
      <c r="M105" s="50"/>
      <c r="N105" s="80"/>
      <c r="O105" s="50"/>
      <c r="P105" s="80"/>
      <c r="Q105" s="50"/>
      <c r="R105" s="80"/>
    </row>
    <row r="106" spans="1:18">
      <c r="A106" s="49"/>
      <c r="B106" s="50"/>
      <c r="C106" s="50"/>
      <c r="D106" s="80"/>
      <c r="E106" s="83"/>
      <c r="F106" s="83"/>
      <c r="G106" s="50"/>
      <c r="H106" s="80"/>
      <c r="I106" s="80"/>
      <c r="J106" s="80"/>
      <c r="K106" s="80"/>
      <c r="L106" s="80"/>
      <c r="M106" s="50"/>
      <c r="N106" s="80"/>
      <c r="O106" s="50"/>
      <c r="P106" s="80"/>
      <c r="Q106" s="50"/>
      <c r="R106" s="80"/>
    </row>
    <row r="107" spans="1:18">
      <c r="A107" s="49"/>
      <c r="B107" s="50"/>
      <c r="C107" s="50"/>
      <c r="D107" s="80"/>
      <c r="E107" s="83"/>
      <c r="F107" s="83"/>
      <c r="G107" s="50"/>
      <c r="H107" s="80"/>
      <c r="I107" s="80"/>
      <c r="J107" s="80"/>
      <c r="K107" s="80"/>
      <c r="L107" s="80"/>
      <c r="M107" s="50"/>
      <c r="N107" s="80"/>
      <c r="O107" s="50"/>
      <c r="P107" s="80"/>
      <c r="Q107" s="50"/>
      <c r="R107" s="80"/>
    </row>
    <row r="108" spans="1:18">
      <c r="A108" s="49"/>
      <c r="B108" s="50"/>
      <c r="C108" s="50"/>
      <c r="D108" s="80"/>
      <c r="E108" s="83"/>
      <c r="F108" s="83"/>
      <c r="G108" s="50"/>
      <c r="H108" s="80"/>
      <c r="I108" s="80"/>
      <c r="J108" s="80"/>
      <c r="K108" s="80"/>
      <c r="L108" s="80"/>
      <c r="M108" s="50"/>
      <c r="N108" s="80"/>
      <c r="O108" s="50"/>
      <c r="P108" s="80"/>
      <c r="Q108" s="50"/>
      <c r="R108" s="80"/>
    </row>
    <row r="109" spans="1:18">
      <c r="A109" s="49"/>
      <c r="B109" s="50"/>
      <c r="C109" s="50"/>
      <c r="D109" s="80"/>
      <c r="E109" s="83"/>
      <c r="F109" s="83"/>
      <c r="G109" s="50"/>
      <c r="H109" s="80"/>
      <c r="I109" s="80"/>
      <c r="J109" s="80"/>
      <c r="K109" s="80"/>
      <c r="L109" s="80"/>
      <c r="M109" s="50"/>
      <c r="N109" s="80"/>
      <c r="O109" s="50"/>
      <c r="P109" s="80"/>
      <c r="Q109" s="50"/>
      <c r="R109" s="80"/>
    </row>
    <row r="110" spans="1:18">
      <c r="A110" s="49"/>
      <c r="B110" s="50"/>
      <c r="C110" s="50"/>
      <c r="D110" s="80"/>
      <c r="E110" s="83"/>
      <c r="F110" s="83"/>
      <c r="G110" s="50"/>
      <c r="H110" s="80"/>
      <c r="I110" s="80"/>
      <c r="J110" s="80"/>
      <c r="K110" s="80"/>
      <c r="L110" s="80"/>
      <c r="M110" s="50"/>
      <c r="N110" s="80"/>
      <c r="O110" s="50"/>
      <c r="P110" s="80"/>
      <c r="Q110" s="50"/>
      <c r="R110" s="80"/>
    </row>
    <row r="111" spans="1:18">
      <c r="A111" s="49"/>
      <c r="B111" s="50"/>
      <c r="C111" s="50"/>
      <c r="D111" s="80"/>
      <c r="E111" s="83"/>
      <c r="F111" s="83"/>
      <c r="G111" s="50"/>
      <c r="H111" s="80"/>
      <c r="I111" s="80"/>
      <c r="J111" s="80"/>
      <c r="K111" s="80"/>
      <c r="L111" s="80"/>
      <c r="M111" s="50"/>
      <c r="N111" s="80"/>
      <c r="O111" s="50"/>
      <c r="P111" s="80"/>
      <c r="Q111" s="50"/>
      <c r="R111" s="80"/>
    </row>
    <row r="112" spans="1:18">
      <c r="A112" s="49"/>
      <c r="B112" s="50"/>
      <c r="C112" s="50"/>
      <c r="D112" s="80"/>
      <c r="E112" s="83"/>
      <c r="F112" s="83"/>
      <c r="G112" s="50"/>
      <c r="H112" s="80"/>
      <c r="I112" s="80"/>
      <c r="J112" s="80"/>
      <c r="K112" s="80"/>
      <c r="L112" s="80"/>
      <c r="M112" s="50"/>
      <c r="N112" s="80"/>
      <c r="O112" s="50"/>
      <c r="P112" s="80"/>
      <c r="Q112" s="50"/>
      <c r="R112" s="80"/>
    </row>
    <row r="113" spans="1:18">
      <c r="A113" s="49"/>
      <c r="B113" s="50"/>
      <c r="C113" s="50"/>
      <c r="D113" s="80"/>
      <c r="E113" s="83"/>
      <c r="F113" s="83"/>
      <c r="G113" s="50"/>
      <c r="H113" s="80"/>
      <c r="I113" s="80"/>
      <c r="J113" s="80"/>
      <c r="K113" s="80"/>
      <c r="L113" s="80"/>
      <c r="M113" s="50"/>
      <c r="N113" s="80"/>
      <c r="O113" s="50"/>
      <c r="P113" s="80"/>
      <c r="Q113" s="50"/>
      <c r="R113" s="80"/>
    </row>
    <row r="114" spans="1:18">
      <c r="A114" s="49"/>
      <c r="B114" s="50"/>
      <c r="C114" s="50"/>
      <c r="D114" s="80"/>
      <c r="E114" s="83"/>
      <c r="F114" s="83"/>
      <c r="G114" s="50"/>
      <c r="H114" s="80"/>
      <c r="I114" s="80"/>
      <c r="J114" s="80"/>
      <c r="K114" s="80"/>
      <c r="L114" s="80"/>
      <c r="M114" s="50"/>
      <c r="N114" s="80"/>
      <c r="O114" s="50"/>
      <c r="P114" s="80"/>
      <c r="Q114" s="50"/>
      <c r="R114" s="80"/>
    </row>
    <row r="115" spans="1:18">
      <c r="A115" s="49"/>
      <c r="B115" s="50"/>
      <c r="C115" s="50"/>
      <c r="D115" s="80"/>
      <c r="E115" s="83"/>
      <c r="F115" s="83"/>
      <c r="G115" s="50"/>
      <c r="H115" s="80"/>
      <c r="I115" s="80"/>
      <c r="J115" s="80"/>
      <c r="K115" s="80"/>
      <c r="L115" s="80"/>
      <c r="M115" s="50"/>
      <c r="N115" s="80"/>
      <c r="O115" s="50"/>
      <c r="P115" s="80"/>
      <c r="Q115" s="50"/>
      <c r="R115" s="80"/>
    </row>
    <row r="116" spans="1:18">
      <c r="A116" s="49"/>
      <c r="B116" s="50"/>
      <c r="C116" s="50"/>
      <c r="D116" s="80"/>
      <c r="E116" s="83"/>
      <c r="F116" s="83"/>
      <c r="G116" s="50"/>
      <c r="H116" s="80"/>
      <c r="I116" s="80"/>
      <c r="J116" s="80"/>
      <c r="K116" s="80"/>
      <c r="L116" s="80"/>
      <c r="M116" s="50"/>
      <c r="N116" s="80"/>
      <c r="O116" s="50"/>
      <c r="P116" s="80"/>
      <c r="Q116" s="50"/>
      <c r="R116" s="80"/>
    </row>
    <row r="117" spans="1:18">
      <c r="A117" s="49"/>
      <c r="B117" s="50"/>
      <c r="C117" s="50"/>
      <c r="D117" s="80"/>
      <c r="E117" s="83"/>
      <c r="F117" s="83"/>
      <c r="G117" s="50"/>
      <c r="H117" s="80"/>
      <c r="I117" s="80"/>
      <c r="J117" s="80"/>
      <c r="K117" s="80"/>
      <c r="L117" s="80"/>
      <c r="M117" s="50"/>
      <c r="N117" s="80"/>
      <c r="O117" s="50"/>
      <c r="P117" s="80"/>
      <c r="Q117" s="50"/>
      <c r="R117" s="80"/>
    </row>
    <row r="118" spans="1:18">
      <c r="A118" s="49"/>
      <c r="B118" s="50"/>
      <c r="C118" s="50"/>
      <c r="D118" s="80"/>
      <c r="E118" s="83"/>
      <c r="F118" s="83"/>
      <c r="G118" s="50"/>
      <c r="H118" s="80"/>
      <c r="I118" s="80"/>
      <c r="J118" s="80"/>
      <c r="K118" s="80"/>
      <c r="L118" s="80"/>
      <c r="M118" s="50"/>
      <c r="N118" s="80"/>
      <c r="O118" s="50"/>
      <c r="P118" s="80"/>
      <c r="Q118" s="50"/>
      <c r="R118" s="80"/>
    </row>
    <row r="119" spans="1:18">
      <c r="A119" s="49"/>
      <c r="B119" s="50"/>
      <c r="C119" s="50"/>
      <c r="D119" s="80"/>
      <c r="E119" s="83"/>
      <c r="F119" s="83"/>
      <c r="G119" s="50"/>
      <c r="H119" s="80"/>
      <c r="I119" s="80"/>
      <c r="J119" s="80"/>
      <c r="K119" s="80"/>
      <c r="L119" s="80"/>
      <c r="M119" s="50"/>
      <c r="N119" s="80"/>
      <c r="O119" s="50"/>
      <c r="P119" s="80"/>
      <c r="Q119" s="50"/>
      <c r="R119" s="80"/>
    </row>
    <row r="120" spans="1:18">
      <c r="A120" s="49"/>
      <c r="B120" s="50"/>
      <c r="C120" s="50"/>
      <c r="D120" s="80"/>
      <c r="E120" s="83"/>
      <c r="F120" s="83"/>
      <c r="G120" s="50"/>
      <c r="H120" s="80"/>
      <c r="I120" s="80"/>
      <c r="J120" s="80"/>
      <c r="K120" s="80"/>
      <c r="L120" s="80"/>
      <c r="M120" s="50"/>
      <c r="N120" s="80"/>
      <c r="O120" s="50"/>
      <c r="P120" s="80"/>
      <c r="Q120" s="50"/>
      <c r="R120" s="80"/>
    </row>
    <row r="121" spans="1:18">
      <c r="A121" s="49"/>
      <c r="B121" s="50"/>
      <c r="C121" s="50"/>
      <c r="D121" s="80"/>
      <c r="E121" s="83"/>
      <c r="F121" s="83"/>
      <c r="G121" s="50"/>
      <c r="H121" s="80"/>
      <c r="I121" s="80"/>
      <c r="J121" s="80"/>
      <c r="K121" s="80"/>
      <c r="L121" s="80"/>
      <c r="M121" s="50"/>
      <c r="N121" s="80"/>
      <c r="O121" s="50"/>
      <c r="P121" s="80"/>
      <c r="Q121" s="50"/>
      <c r="R121" s="80"/>
    </row>
    <row r="122" spans="1:18">
      <c r="D122" s="38"/>
      <c r="H122" s="38"/>
      <c r="I122" s="38"/>
      <c r="J122" s="38"/>
      <c r="K122" s="38"/>
      <c r="L122" s="38"/>
      <c r="N122" s="38"/>
      <c r="P122" s="38"/>
      <c r="R122" s="38"/>
    </row>
    <row r="123" spans="1:18">
      <c r="H123" s="86"/>
      <c r="I123" s="86"/>
      <c r="J123" s="86"/>
      <c r="K123" s="86"/>
      <c r="L123" s="86"/>
    </row>
    <row r="124" spans="1:18">
      <c r="H124" s="86"/>
      <c r="I124" s="86"/>
      <c r="J124" s="86"/>
      <c r="K124" s="86"/>
      <c r="L124" s="86"/>
    </row>
    <row r="125" spans="1:18">
      <c r="H125" s="86"/>
      <c r="I125" s="86"/>
      <c r="J125" s="86"/>
      <c r="K125" s="86"/>
      <c r="L125" s="86"/>
    </row>
  </sheetData>
  <autoFilter ref="C3:R102" xr:uid="{CCD6829B-3937-8F4A-9883-1B1F9DA27357}"/>
  <mergeCells count="10">
    <mergeCell ref="M1:N2"/>
    <mergeCell ref="O1:P2"/>
    <mergeCell ref="Q1:R2"/>
    <mergeCell ref="A1:A3"/>
    <mergeCell ref="B1:B3"/>
    <mergeCell ref="G2:H2"/>
    <mergeCell ref="I2:J2"/>
    <mergeCell ref="K2:L2"/>
    <mergeCell ref="G1:L1"/>
    <mergeCell ref="C1:F2"/>
  </mergeCells>
  <phoneticPr fontId="1" type="noConversion"/>
  <conditionalFormatting sqref="G4:G121">
    <cfRule type="expression" dxfId="0" priority="1" stopIfTrue="1">
      <formula>$G4 &gt; $C4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1B5-8505-0141-8DE2-F586F861632E}">
  <dimension ref="A1:R173"/>
  <sheetViews>
    <sheetView zoomScaleNormal="100" workbookViewId="0">
      <selection activeCell="A4" sqref="A4:A172"/>
    </sheetView>
  </sheetViews>
  <sheetFormatPr baseColWidth="10" defaultRowHeight="16"/>
  <cols>
    <col min="1" max="1" width="94" style="49" customWidth="1"/>
    <col min="2" max="2" width="24.5" style="49" customWidth="1"/>
    <col min="3" max="3" width="21.1640625" style="49" customWidth="1"/>
    <col min="4" max="4" width="11.6640625" style="52" customWidth="1"/>
    <col min="5" max="6" width="14.6640625" style="49" customWidth="1"/>
    <col min="7" max="7" width="21.5" style="49" customWidth="1"/>
    <col min="8" max="8" width="10.83203125" style="52"/>
    <col min="9" max="9" width="21.5" style="97" customWidth="1"/>
    <col min="10" max="10" width="10.83203125" style="39"/>
    <col min="11" max="11" width="21.5" style="97" customWidth="1"/>
    <col min="12" max="12" width="10.83203125" style="39"/>
    <col min="13" max="13" width="21.83203125" style="49" customWidth="1"/>
    <col min="14" max="14" width="10.83203125" style="49"/>
    <col min="15" max="15" width="39.5" style="49" customWidth="1"/>
    <col min="16" max="16" width="11.83203125" style="49" customWidth="1"/>
    <col min="17" max="17" width="21.83203125" style="49" customWidth="1"/>
    <col min="18" max="16384" width="10.83203125" style="49"/>
  </cols>
  <sheetData>
    <row r="1" spans="1:18" ht="29" customHeight="1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9" customHeight="1" thickBot="1">
      <c r="A2" s="131"/>
      <c r="B2" s="134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8" t="s">
        <v>2331</v>
      </c>
      <c r="L2" s="129"/>
      <c r="M2" s="144"/>
      <c r="N2" s="145"/>
      <c r="O2" s="148"/>
      <c r="P2" s="149"/>
      <c r="Q2" s="125"/>
      <c r="R2" s="126"/>
    </row>
    <row r="3" spans="1:18" ht="38" customHeight="1" thickBot="1">
      <c r="A3" s="131"/>
      <c r="B3" s="134"/>
      <c r="C3" s="3" t="s">
        <v>0</v>
      </c>
      <c r="D3" s="4" t="s">
        <v>3</v>
      </c>
      <c r="E3" s="74" t="s">
        <v>2</v>
      </c>
      <c r="F3" s="5" t="s">
        <v>2177</v>
      </c>
      <c r="G3" s="71" t="s">
        <v>0</v>
      </c>
      <c r="H3" s="42" t="s">
        <v>3</v>
      </c>
      <c r="I3" s="101" t="s">
        <v>0</v>
      </c>
      <c r="J3" s="100" t="s">
        <v>3</v>
      </c>
      <c r="K3" s="101" t="s">
        <v>0</v>
      </c>
      <c r="L3" s="100" t="s">
        <v>3</v>
      </c>
      <c r="M3" s="43" t="s">
        <v>0</v>
      </c>
      <c r="N3" s="61" t="s">
        <v>3</v>
      </c>
      <c r="O3" s="45" t="s">
        <v>0</v>
      </c>
      <c r="P3" s="62" t="s">
        <v>3</v>
      </c>
      <c r="Q3" s="63" t="s">
        <v>0</v>
      </c>
      <c r="R3" s="64" t="s">
        <v>3</v>
      </c>
    </row>
    <row r="4" spans="1:18">
      <c r="A4" s="1" t="s">
        <v>8</v>
      </c>
      <c r="B4" s="50">
        <v>5</v>
      </c>
      <c r="C4" s="7">
        <v>3</v>
      </c>
      <c r="D4" s="8">
        <f>IF($B4=0,0,C4/$B4)</f>
        <v>0.6</v>
      </c>
      <c r="E4" s="70"/>
      <c r="F4" s="9"/>
      <c r="G4" s="76">
        <v>5</v>
      </c>
      <c r="H4" s="57">
        <f>IF($B4=0,0,G4/$B4)</f>
        <v>1</v>
      </c>
      <c r="I4" s="93">
        <v>5</v>
      </c>
      <c r="J4" s="122">
        <f>IF($B4=0,0,I4/$B4)</f>
        <v>1</v>
      </c>
      <c r="K4" s="93">
        <v>5</v>
      </c>
      <c r="L4" s="89">
        <f>IF($B4=0,0,K4/$B4)</f>
        <v>1</v>
      </c>
      <c r="M4" s="120">
        <v>0</v>
      </c>
      <c r="N4" s="59">
        <f>IF($B4=0,0,M4/$B4)</f>
        <v>0</v>
      </c>
      <c r="O4" s="12">
        <v>3</v>
      </c>
      <c r="P4" s="32">
        <f>IF($B4=0,0,O4/$B4)</f>
        <v>0.6</v>
      </c>
      <c r="Q4" s="51">
        <v>0</v>
      </c>
      <c r="R4" s="53">
        <f>IF($B4=0,0,Q4/$B4)</f>
        <v>0</v>
      </c>
    </row>
    <row r="5" spans="1:18">
      <c r="A5" s="1" t="s">
        <v>9</v>
      </c>
      <c r="B5" s="50">
        <v>6</v>
      </c>
      <c r="C5" s="7">
        <v>2</v>
      </c>
      <c r="D5" s="8">
        <f t="shared" ref="D5:D68" si="0">IF($B5=0,0,C5/$B5)</f>
        <v>0.33333333333333331</v>
      </c>
      <c r="E5" s="70"/>
      <c r="F5" s="9"/>
      <c r="G5" s="76">
        <v>3</v>
      </c>
      <c r="H5" s="57">
        <f t="shared" ref="H5:H68" si="1">IF($B5=0,0,G5/$B5)</f>
        <v>0.5</v>
      </c>
      <c r="I5" s="94">
        <v>3</v>
      </c>
      <c r="J5" s="87">
        <f t="shared" ref="J5:J68" si="2">IF($B5=0,0,I5/$B5)</f>
        <v>0.5</v>
      </c>
      <c r="K5" s="94">
        <v>3</v>
      </c>
      <c r="L5" s="22">
        <f t="shared" ref="L5:L68" si="3">IF($B5=0,0,K5/$B5)</f>
        <v>0.5</v>
      </c>
      <c r="M5" s="120">
        <v>0</v>
      </c>
      <c r="N5" s="59">
        <f t="shared" ref="N5:N68" si="4">IF($B5=0,0,M5/$B5)</f>
        <v>0</v>
      </c>
      <c r="O5" s="12">
        <v>0</v>
      </c>
      <c r="P5" s="32">
        <f t="shared" ref="P5:P68" si="5">IF($B5=0,0,O5/$B5)</f>
        <v>0</v>
      </c>
      <c r="Q5" s="51">
        <v>3</v>
      </c>
      <c r="R5" s="53">
        <f t="shared" ref="R5:R68" si="6">IF($B5=0,0,Q5/$B5)</f>
        <v>0.5</v>
      </c>
    </row>
    <row r="6" spans="1:18">
      <c r="A6" s="1" t="s">
        <v>10</v>
      </c>
      <c r="B6" s="50">
        <v>13</v>
      </c>
      <c r="C6" s="7">
        <v>13</v>
      </c>
      <c r="D6" s="8">
        <f t="shared" si="0"/>
        <v>1</v>
      </c>
      <c r="E6" s="70"/>
      <c r="F6" s="9"/>
      <c r="G6" s="76">
        <v>0</v>
      </c>
      <c r="H6" s="57">
        <f t="shared" si="1"/>
        <v>0</v>
      </c>
      <c r="I6" s="94">
        <v>0</v>
      </c>
      <c r="J6" s="87">
        <f t="shared" si="2"/>
        <v>0</v>
      </c>
      <c r="K6" s="94">
        <v>0</v>
      </c>
      <c r="L6" s="22">
        <f t="shared" si="3"/>
        <v>0</v>
      </c>
      <c r="M6" s="120">
        <v>0</v>
      </c>
      <c r="N6" s="59">
        <f t="shared" si="4"/>
        <v>0</v>
      </c>
      <c r="O6" s="12">
        <v>13</v>
      </c>
      <c r="P6" s="32">
        <f t="shared" si="5"/>
        <v>1</v>
      </c>
      <c r="Q6" s="51">
        <v>0</v>
      </c>
      <c r="R6" s="53">
        <f t="shared" si="6"/>
        <v>0</v>
      </c>
    </row>
    <row r="7" spans="1:18">
      <c r="A7" s="1" t="s">
        <v>11</v>
      </c>
      <c r="B7" s="50">
        <v>7</v>
      </c>
      <c r="C7" s="7">
        <v>4</v>
      </c>
      <c r="D7" s="8">
        <f t="shared" si="0"/>
        <v>0.5714285714285714</v>
      </c>
      <c r="E7" s="70"/>
      <c r="F7" s="9"/>
      <c r="G7" s="76">
        <v>5</v>
      </c>
      <c r="H7" s="57">
        <f t="shared" si="1"/>
        <v>0.7142857142857143</v>
      </c>
      <c r="I7" s="94">
        <v>5</v>
      </c>
      <c r="J7" s="87">
        <f t="shared" si="2"/>
        <v>0.7142857142857143</v>
      </c>
      <c r="K7" s="94">
        <v>5</v>
      </c>
      <c r="L7" s="22">
        <f t="shared" si="3"/>
        <v>0.7142857142857143</v>
      </c>
      <c r="M7" s="120">
        <v>4</v>
      </c>
      <c r="N7" s="59">
        <f t="shared" si="4"/>
        <v>0.5714285714285714</v>
      </c>
      <c r="O7" s="12">
        <v>4</v>
      </c>
      <c r="P7" s="32">
        <f t="shared" si="5"/>
        <v>0.5714285714285714</v>
      </c>
      <c r="Q7" s="51">
        <v>0</v>
      </c>
      <c r="R7" s="53">
        <f t="shared" si="6"/>
        <v>0</v>
      </c>
    </row>
    <row r="8" spans="1:18">
      <c r="A8" s="1" t="s">
        <v>12</v>
      </c>
      <c r="B8" s="50">
        <v>12</v>
      </c>
      <c r="C8" s="7">
        <v>9</v>
      </c>
      <c r="D8" s="8">
        <f t="shared" si="0"/>
        <v>0.75</v>
      </c>
      <c r="E8" s="70"/>
      <c r="F8" s="9"/>
      <c r="G8" s="76">
        <v>6</v>
      </c>
      <c r="H8" s="57">
        <f t="shared" si="1"/>
        <v>0.5</v>
      </c>
      <c r="I8" s="94">
        <v>8</v>
      </c>
      <c r="J8" s="87">
        <f t="shared" si="2"/>
        <v>0.66666666666666663</v>
      </c>
      <c r="K8" s="94">
        <v>8</v>
      </c>
      <c r="L8" s="22">
        <f t="shared" si="3"/>
        <v>0.66666666666666663</v>
      </c>
      <c r="M8" s="120">
        <v>0</v>
      </c>
      <c r="N8" s="59">
        <f t="shared" si="4"/>
        <v>0</v>
      </c>
      <c r="O8" s="12">
        <v>6</v>
      </c>
      <c r="P8" s="32">
        <f t="shared" si="5"/>
        <v>0.5</v>
      </c>
      <c r="Q8" s="51">
        <v>9</v>
      </c>
      <c r="R8" s="53">
        <f t="shared" si="6"/>
        <v>0.75</v>
      </c>
    </row>
    <row r="9" spans="1:18">
      <c r="A9" s="1" t="s">
        <v>13</v>
      </c>
      <c r="B9" s="50">
        <v>6</v>
      </c>
      <c r="C9" s="7">
        <v>4</v>
      </c>
      <c r="D9" s="8">
        <f t="shared" si="0"/>
        <v>0.66666666666666663</v>
      </c>
      <c r="E9" s="70"/>
      <c r="F9" s="9"/>
      <c r="G9" s="76">
        <v>6</v>
      </c>
      <c r="H9" s="57">
        <f t="shared" si="1"/>
        <v>1</v>
      </c>
      <c r="I9" s="94">
        <v>6</v>
      </c>
      <c r="J9" s="87">
        <f t="shared" si="2"/>
        <v>1</v>
      </c>
      <c r="K9" s="94">
        <v>6</v>
      </c>
      <c r="L9" s="22">
        <f t="shared" si="3"/>
        <v>1</v>
      </c>
      <c r="M9" s="120">
        <v>0</v>
      </c>
      <c r="N9" s="59">
        <f t="shared" si="4"/>
        <v>0</v>
      </c>
      <c r="O9" s="12">
        <v>0</v>
      </c>
      <c r="P9" s="32">
        <f t="shared" si="5"/>
        <v>0</v>
      </c>
      <c r="Q9" s="51">
        <v>0</v>
      </c>
      <c r="R9" s="53">
        <f t="shared" si="6"/>
        <v>0</v>
      </c>
    </row>
    <row r="10" spans="1:18">
      <c r="A10" s="1" t="s">
        <v>14</v>
      </c>
      <c r="B10" s="50">
        <v>6</v>
      </c>
      <c r="C10" s="7">
        <v>5</v>
      </c>
      <c r="D10" s="8">
        <f t="shared" si="0"/>
        <v>0.83333333333333337</v>
      </c>
      <c r="E10" s="70"/>
      <c r="F10" s="9"/>
      <c r="G10" s="76">
        <v>0</v>
      </c>
      <c r="H10" s="57">
        <f t="shared" si="1"/>
        <v>0</v>
      </c>
      <c r="I10" s="94">
        <v>0</v>
      </c>
      <c r="J10" s="87">
        <f t="shared" si="2"/>
        <v>0</v>
      </c>
      <c r="K10" s="94">
        <v>0</v>
      </c>
      <c r="L10" s="22">
        <f t="shared" si="3"/>
        <v>0</v>
      </c>
      <c r="M10" s="120">
        <v>4</v>
      </c>
      <c r="N10" s="59">
        <f t="shared" si="4"/>
        <v>0.66666666666666663</v>
      </c>
      <c r="O10" s="12">
        <v>6</v>
      </c>
      <c r="P10" s="32">
        <f t="shared" si="5"/>
        <v>1</v>
      </c>
      <c r="Q10" s="51">
        <v>0</v>
      </c>
      <c r="R10" s="53">
        <f t="shared" si="6"/>
        <v>0</v>
      </c>
    </row>
    <row r="11" spans="1:18">
      <c r="A11" s="1" t="s">
        <v>15</v>
      </c>
      <c r="B11" s="50">
        <v>3</v>
      </c>
      <c r="C11" s="7">
        <v>1</v>
      </c>
      <c r="D11" s="8">
        <f t="shared" si="0"/>
        <v>0.33333333333333331</v>
      </c>
      <c r="E11" s="70"/>
      <c r="F11" s="9"/>
      <c r="G11" s="76">
        <v>3</v>
      </c>
      <c r="H11" s="57">
        <f t="shared" si="1"/>
        <v>1</v>
      </c>
      <c r="I11" s="94">
        <v>3</v>
      </c>
      <c r="J11" s="87">
        <f t="shared" si="2"/>
        <v>1</v>
      </c>
      <c r="K11" s="94">
        <v>3</v>
      </c>
      <c r="L11" s="22">
        <f t="shared" si="3"/>
        <v>1</v>
      </c>
      <c r="M11" s="120">
        <v>0</v>
      </c>
      <c r="N11" s="59">
        <f t="shared" si="4"/>
        <v>0</v>
      </c>
      <c r="O11" s="12">
        <v>1</v>
      </c>
      <c r="P11" s="32">
        <f t="shared" si="5"/>
        <v>0.33333333333333331</v>
      </c>
      <c r="Q11" s="51">
        <v>0</v>
      </c>
      <c r="R11" s="53">
        <f t="shared" si="6"/>
        <v>0</v>
      </c>
    </row>
    <row r="12" spans="1:18">
      <c r="A12" s="1" t="s">
        <v>16</v>
      </c>
      <c r="B12" s="50">
        <v>5</v>
      </c>
      <c r="C12" s="7">
        <v>5</v>
      </c>
      <c r="D12" s="8">
        <f t="shared" si="0"/>
        <v>1</v>
      </c>
      <c r="E12" s="70"/>
      <c r="F12" s="9"/>
      <c r="G12" s="76">
        <v>5</v>
      </c>
      <c r="H12" s="57">
        <f t="shared" si="1"/>
        <v>1</v>
      </c>
      <c r="I12" s="94">
        <v>5</v>
      </c>
      <c r="J12" s="87">
        <f t="shared" si="2"/>
        <v>1</v>
      </c>
      <c r="K12" s="94">
        <v>5</v>
      </c>
      <c r="L12" s="22">
        <f t="shared" si="3"/>
        <v>1</v>
      </c>
      <c r="M12" s="120">
        <v>0</v>
      </c>
      <c r="N12" s="59">
        <f t="shared" si="4"/>
        <v>0</v>
      </c>
      <c r="O12" s="12">
        <v>5</v>
      </c>
      <c r="P12" s="32">
        <f t="shared" si="5"/>
        <v>1</v>
      </c>
      <c r="Q12" s="51">
        <v>5</v>
      </c>
      <c r="R12" s="53">
        <f t="shared" si="6"/>
        <v>1</v>
      </c>
    </row>
    <row r="13" spans="1:18">
      <c r="A13" s="1" t="s">
        <v>17</v>
      </c>
      <c r="B13" s="50">
        <v>5</v>
      </c>
      <c r="C13" s="7">
        <v>5</v>
      </c>
      <c r="D13" s="8">
        <f t="shared" si="0"/>
        <v>1</v>
      </c>
      <c r="E13" s="70"/>
      <c r="F13" s="9"/>
      <c r="G13" s="76">
        <v>0</v>
      </c>
      <c r="H13" s="57">
        <f t="shared" si="1"/>
        <v>0</v>
      </c>
      <c r="I13" s="94">
        <v>0</v>
      </c>
      <c r="J13" s="87">
        <f t="shared" si="2"/>
        <v>0</v>
      </c>
      <c r="K13" s="94">
        <v>0</v>
      </c>
      <c r="L13" s="22">
        <f t="shared" si="3"/>
        <v>0</v>
      </c>
      <c r="M13" s="120">
        <v>0</v>
      </c>
      <c r="N13" s="59">
        <f t="shared" si="4"/>
        <v>0</v>
      </c>
      <c r="O13" s="12">
        <v>5</v>
      </c>
      <c r="P13" s="32">
        <f t="shared" si="5"/>
        <v>1</v>
      </c>
      <c r="Q13" s="51">
        <v>5</v>
      </c>
      <c r="R13" s="53">
        <f t="shared" si="6"/>
        <v>1</v>
      </c>
    </row>
    <row r="14" spans="1:18">
      <c r="A14" s="1" t="s">
        <v>18</v>
      </c>
      <c r="B14" s="50">
        <v>30</v>
      </c>
      <c r="C14" s="7">
        <v>28</v>
      </c>
      <c r="D14" s="8">
        <f t="shared" si="0"/>
        <v>0.93333333333333335</v>
      </c>
      <c r="E14" s="70">
        <v>1</v>
      </c>
      <c r="F14" s="9" t="s">
        <v>1416</v>
      </c>
      <c r="G14" s="76">
        <v>12</v>
      </c>
      <c r="H14" s="57">
        <f t="shared" si="1"/>
        <v>0.4</v>
      </c>
      <c r="I14" s="94">
        <v>10</v>
      </c>
      <c r="J14" s="87">
        <f t="shared" si="2"/>
        <v>0.33333333333333331</v>
      </c>
      <c r="K14" s="94">
        <v>12</v>
      </c>
      <c r="L14" s="22">
        <f t="shared" si="3"/>
        <v>0.4</v>
      </c>
      <c r="M14" s="120">
        <v>0</v>
      </c>
      <c r="N14" s="59">
        <f t="shared" si="4"/>
        <v>0</v>
      </c>
      <c r="O14" s="12">
        <v>28</v>
      </c>
      <c r="P14" s="32">
        <f t="shared" si="5"/>
        <v>0.93333333333333335</v>
      </c>
      <c r="Q14" s="51">
        <v>0</v>
      </c>
      <c r="R14" s="53">
        <f t="shared" si="6"/>
        <v>0</v>
      </c>
    </row>
    <row r="15" spans="1:18">
      <c r="A15" s="1" t="s">
        <v>19</v>
      </c>
      <c r="B15" s="50">
        <v>11</v>
      </c>
      <c r="C15" s="7">
        <v>11</v>
      </c>
      <c r="D15" s="8">
        <f t="shared" si="0"/>
        <v>1</v>
      </c>
      <c r="E15" s="70"/>
      <c r="F15" s="9"/>
      <c r="G15" s="76">
        <v>0</v>
      </c>
      <c r="H15" s="57">
        <f t="shared" si="1"/>
        <v>0</v>
      </c>
      <c r="I15" s="94">
        <v>0</v>
      </c>
      <c r="J15" s="87">
        <f t="shared" si="2"/>
        <v>0</v>
      </c>
      <c r="K15" s="94">
        <v>0</v>
      </c>
      <c r="L15" s="22">
        <f t="shared" si="3"/>
        <v>0</v>
      </c>
      <c r="M15" s="120">
        <v>0</v>
      </c>
      <c r="N15" s="59">
        <f t="shared" si="4"/>
        <v>0</v>
      </c>
      <c r="O15" s="12">
        <v>11</v>
      </c>
      <c r="P15" s="32">
        <f t="shared" si="5"/>
        <v>1</v>
      </c>
      <c r="Q15" s="51">
        <v>11</v>
      </c>
      <c r="R15" s="53">
        <f t="shared" si="6"/>
        <v>1</v>
      </c>
    </row>
    <row r="16" spans="1:18">
      <c r="A16" s="1" t="s">
        <v>20</v>
      </c>
      <c r="B16" s="50">
        <v>5</v>
      </c>
      <c r="C16" s="7">
        <v>5</v>
      </c>
      <c r="D16" s="8">
        <f t="shared" si="0"/>
        <v>1</v>
      </c>
      <c r="E16" s="70"/>
      <c r="F16" s="9"/>
      <c r="G16" s="76">
        <v>0</v>
      </c>
      <c r="H16" s="57">
        <f t="shared" si="1"/>
        <v>0</v>
      </c>
      <c r="I16" s="94">
        <v>0</v>
      </c>
      <c r="J16" s="87">
        <f t="shared" si="2"/>
        <v>0</v>
      </c>
      <c r="K16" s="94">
        <v>0</v>
      </c>
      <c r="L16" s="22">
        <f t="shared" si="3"/>
        <v>0</v>
      </c>
      <c r="M16" s="120">
        <v>0</v>
      </c>
      <c r="N16" s="59">
        <f t="shared" si="4"/>
        <v>0</v>
      </c>
      <c r="O16" s="12">
        <v>5</v>
      </c>
      <c r="P16" s="32">
        <f t="shared" si="5"/>
        <v>1</v>
      </c>
      <c r="Q16" s="51">
        <v>0</v>
      </c>
      <c r="R16" s="53">
        <f t="shared" si="6"/>
        <v>0</v>
      </c>
    </row>
    <row r="17" spans="1:18">
      <c r="A17" s="1" t="s">
        <v>21</v>
      </c>
      <c r="B17" s="50">
        <v>8</v>
      </c>
      <c r="C17" s="7">
        <v>8</v>
      </c>
      <c r="D17" s="8">
        <f t="shared" si="0"/>
        <v>1</v>
      </c>
      <c r="E17" s="70"/>
      <c r="F17" s="9"/>
      <c r="G17" s="76">
        <v>0</v>
      </c>
      <c r="H17" s="57">
        <f t="shared" si="1"/>
        <v>0</v>
      </c>
      <c r="I17" s="94">
        <v>0</v>
      </c>
      <c r="J17" s="87">
        <f t="shared" si="2"/>
        <v>0</v>
      </c>
      <c r="K17" s="94">
        <v>0</v>
      </c>
      <c r="L17" s="22">
        <f t="shared" si="3"/>
        <v>0</v>
      </c>
      <c r="M17" s="120">
        <v>0</v>
      </c>
      <c r="N17" s="59">
        <f t="shared" si="4"/>
        <v>0</v>
      </c>
      <c r="O17" s="12">
        <v>8</v>
      </c>
      <c r="P17" s="32">
        <f t="shared" si="5"/>
        <v>1</v>
      </c>
      <c r="Q17" s="51">
        <v>0</v>
      </c>
      <c r="R17" s="53">
        <f t="shared" si="6"/>
        <v>0</v>
      </c>
    </row>
    <row r="18" spans="1:18">
      <c r="A18" s="1" t="s">
        <v>22</v>
      </c>
      <c r="B18" s="50">
        <v>10</v>
      </c>
      <c r="C18" s="7">
        <v>10</v>
      </c>
      <c r="D18" s="8">
        <f t="shared" si="0"/>
        <v>1</v>
      </c>
      <c r="E18" s="70"/>
      <c r="F18" s="9"/>
      <c r="G18" s="76">
        <v>8</v>
      </c>
      <c r="H18" s="57">
        <f t="shared" si="1"/>
        <v>0.8</v>
      </c>
      <c r="I18" s="94">
        <v>6</v>
      </c>
      <c r="J18" s="87">
        <f t="shared" si="2"/>
        <v>0.6</v>
      </c>
      <c r="K18" s="94">
        <v>8</v>
      </c>
      <c r="L18" s="22">
        <f t="shared" si="3"/>
        <v>0.8</v>
      </c>
      <c r="M18" s="120">
        <v>0</v>
      </c>
      <c r="N18" s="59">
        <f t="shared" si="4"/>
        <v>0</v>
      </c>
      <c r="O18" s="12">
        <v>10</v>
      </c>
      <c r="P18" s="32">
        <f t="shared" si="5"/>
        <v>1</v>
      </c>
      <c r="Q18" s="51">
        <v>0</v>
      </c>
      <c r="R18" s="53">
        <f t="shared" si="6"/>
        <v>0</v>
      </c>
    </row>
    <row r="19" spans="1:18">
      <c r="A19" s="1" t="s">
        <v>23</v>
      </c>
      <c r="B19" s="50">
        <v>4</v>
      </c>
      <c r="C19" s="7">
        <v>2</v>
      </c>
      <c r="D19" s="8">
        <f t="shared" si="0"/>
        <v>0.5</v>
      </c>
      <c r="E19" s="70"/>
      <c r="F19" s="9"/>
      <c r="G19" s="76">
        <v>4</v>
      </c>
      <c r="H19" s="57">
        <f t="shared" si="1"/>
        <v>1</v>
      </c>
      <c r="I19" s="94">
        <v>4</v>
      </c>
      <c r="J19" s="87">
        <f t="shared" si="2"/>
        <v>1</v>
      </c>
      <c r="K19" s="94">
        <v>4</v>
      </c>
      <c r="L19" s="22">
        <f t="shared" si="3"/>
        <v>1</v>
      </c>
      <c r="M19" s="120">
        <v>0</v>
      </c>
      <c r="N19" s="59">
        <f t="shared" si="4"/>
        <v>0</v>
      </c>
      <c r="O19" s="12">
        <v>1</v>
      </c>
      <c r="P19" s="32">
        <f t="shared" si="5"/>
        <v>0.25</v>
      </c>
      <c r="Q19" s="51">
        <v>2</v>
      </c>
      <c r="R19" s="53">
        <f t="shared" si="6"/>
        <v>0.5</v>
      </c>
    </row>
    <row r="20" spans="1:18">
      <c r="A20" s="1" t="s">
        <v>24</v>
      </c>
      <c r="B20" s="50">
        <v>15</v>
      </c>
      <c r="C20" s="7">
        <v>14</v>
      </c>
      <c r="D20" s="8">
        <f t="shared" si="0"/>
        <v>0.93333333333333335</v>
      </c>
      <c r="E20" s="70"/>
      <c r="F20" s="9"/>
      <c r="G20" s="76">
        <v>0</v>
      </c>
      <c r="H20" s="57">
        <f t="shared" si="1"/>
        <v>0</v>
      </c>
      <c r="I20" s="94">
        <v>0</v>
      </c>
      <c r="J20" s="87">
        <f t="shared" si="2"/>
        <v>0</v>
      </c>
      <c r="K20" s="94">
        <v>0</v>
      </c>
      <c r="L20" s="22">
        <f t="shared" si="3"/>
        <v>0</v>
      </c>
      <c r="M20" s="120">
        <v>0</v>
      </c>
      <c r="N20" s="59">
        <f t="shared" si="4"/>
        <v>0</v>
      </c>
      <c r="O20" s="12">
        <v>14</v>
      </c>
      <c r="P20" s="32">
        <f t="shared" si="5"/>
        <v>0.93333333333333335</v>
      </c>
      <c r="Q20" s="51">
        <v>0</v>
      </c>
      <c r="R20" s="53">
        <f t="shared" si="6"/>
        <v>0</v>
      </c>
    </row>
    <row r="21" spans="1:18">
      <c r="A21" s="1" t="s">
        <v>25</v>
      </c>
      <c r="B21" s="50">
        <v>6</v>
      </c>
      <c r="C21" s="7">
        <v>6</v>
      </c>
      <c r="D21" s="8">
        <f t="shared" si="0"/>
        <v>1</v>
      </c>
      <c r="E21" s="70"/>
      <c r="F21" s="9"/>
      <c r="G21" s="76">
        <v>6</v>
      </c>
      <c r="H21" s="57">
        <f t="shared" si="1"/>
        <v>1</v>
      </c>
      <c r="I21" s="94">
        <v>4</v>
      </c>
      <c r="J21" s="87">
        <f t="shared" si="2"/>
        <v>0.66666666666666663</v>
      </c>
      <c r="K21" s="94">
        <v>6</v>
      </c>
      <c r="L21" s="22">
        <f t="shared" si="3"/>
        <v>1</v>
      </c>
      <c r="M21" s="120">
        <v>0</v>
      </c>
      <c r="N21" s="59">
        <f t="shared" si="4"/>
        <v>0</v>
      </c>
      <c r="O21" s="12">
        <v>6</v>
      </c>
      <c r="P21" s="32">
        <f t="shared" si="5"/>
        <v>1</v>
      </c>
      <c r="Q21" s="51">
        <v>6</v>
      </c>
      <c r="R21" s="53">
        <f t="shared" si="6"/>
        <v>1</v>
      </c>
    </row>
    <row r="22" spans="1:18">
      <c r="A22" s="1" t="s">
        <v>1256</v>
      </c>
      <c r="B22" s="50">
        <v>3</v>
      </c>
      <c r="C22" s="7">
        <v>3</v>
      </c>
      <c r="D22" s="8">
        <f t="shared" si="0"/>
        <v>1</v>
      </c>
      <c r="E22" s="70"/>
      <c r="F22" s="9"/>
      <c r="G22" s="76">
        <v>0</v>
      </c>
      <c r="H22" s="57">
        <f t="shared" si="1"/>
        <v>0</v>
      </c>
      <c r="I22" s="94">
        <v>0</v>
      </c>
      <c r="J22" s="87">
        <f t="shared" si="2"/>
        <v>0</v>
      </c>
      <c r="K22" s="94">
        <v>0</v>
      </c>
      <c r="L22" s="22">
        <f t="shared" si="3"/>
        <v>0</v>
      </c>
      <c r="M22" s="120">
        <v>0</v>
      </c>
      <c r="N22" s="59">
        <f t="shared" si="4"/>
        <v>0</v>
      </c>
      <c r="O22" s="12">
        <v>3</v>
      </c>
      <c r="P22" s="32">
        <f t="shared" si="5"/>
        <v>1</v>
      </c>
      <c r="Q22" s="51">
        <v>0</v>
      </c>
      <c r="R22" s="53">
        <f t="shared" si="6"/>
        <v>0</v>
      </c>
    </row>
    <row r="23" spans="1:18">
      <c r="A23" s="1" t="s">
        <v>1404</v>
      </c>
      <c r="B23" s="50">
        <v>21</v>
      </c>
      <c r="C23" s="7">
        <v>13</v>
      </c>
      <c r="D23" s="8">
        <f t="shared" si="0"/>
        <v>0.61904761904761907</v>
      </c>
      <c r="E23" s="70"/>
      <c r="F23" s="9"/>
      <c r="G23" s="76">
        <v>19</v>
      </c>
      <c r="H23" s="57">
        <f t="shared" si="1"/>
        <v>0.90476190476190477</v>
      </c>
      <c r="I23" s="94">
        <v>16</v>
      </c>
      <c r="J23" s="87">
        <f t="shared" si="2"/>
        <v>0.76190476190476186</v>
      </c>
      <c r="K23" s="94">
        <v>19</v>
      </c>
      <c r="L23" s="22">
        <f t="shared" si="3"/>
        <v>0.90476190476190477</v>
      </c>
      <c r="M23" s="120">
        <v>0</v>
      </c>
      <c r="N23" s="59">
        <f t="shared" si="4"/>
        <v>0</v>
      </c>
      <c r="O23" s="12">
        <v>0</v>
      </c>
      <c r="P23" s="32">
        <f t="shared" si="5"/>
        <v>0</v>
      </c>
      <c r="Q23" s="51">
        <v>0</v>
      </c>
      <c r="R23" s="53">
        <f t="shared" si="6"/>
        <v>0</v>
      </c>
    </row>
    <row r="24" spans="1:18">
      <c r="A24" s="1" t="s">
        <v>26</v>
      </c>
      <c r="B24" s="50">
        <v>11</v>
      </c>
      <c r="C24" s="7">
        <v>11</v>
      </c>
      <c r="D24" s="8">
        <f t="shared" si="0"/>
        <v>1</v>
      </c>
      <c r="E24" s="70"/>
      <c r="F24" s="9"/>
      <c r="G24" s="76">
        <v>11</v>
      </c>
      <c r="H24" s="57">
        <f t="shared" si="1"/>
        <v>1</v>
      </c>
      <c r="I24" s="94">
        <v>11</v>
      </c>
      <c r="J24" s="87">
        <f t="shared" si="2"/>
        <v>1</v>
      </c>
      <c r="K24" s="94">
        <v>11</v>
      </c>
      <c r="L24" s="22">
        <f t="shared" si="3"/>
        <v>1</v>
      </c>
      <c r="M24" s="120">
        <v>11</v>
      </c>
      <c r="N24" s="59">
        <f t="shared" si="4"/>
        <v>1</v>
      </c>
      <c r="O24" s="12">
        <v>0</v>
      </c>
      <c r="P24" s="32">
        <f t="shared" si="5"/>
        <v>0</v>
      </c>
      <c r="Q24" s="51">
        <v>0</v>
      </c>
      <c r="R24" s="53">
        <f t="shared" si="6"/>
        <v>0</v>
      </c>
    </row>
    <row r="25" spans="1:18">
      <c r="A25" s="1" t="s">
        <v>27</v>
      </c>
      <c r="B25" s="50">
        <v>5</v>
      </c>
      <c r="C25" s="7">
        <v>2</v>
      </c>
      <c r="D25" s="8">
        <f t="shared" si="0"/>
        <v>0.4</v>
      </c>
      <c r="E25" s="70"/>
      <c r="F25" s="9"/>
      <c r="G25" s="76">
        <v>3</v>
      </c>
      <c r="H25" s="57">
        <f t="shared" si="1"/>
        <v>0.6</v>
      </c>
      <c r="I25" s="94">
        <v>3</v>
      </c>
      <c r="J25" s="87">
        <f t="shared" si="2"/>
        <v>0.6</v>
      </c>
      <c r="K25" s="94">
        <v>3</v>
      </c>
      <c r="L25" s="22">
        <f t="shared" si="3"/>
        <v>0.6</v>
      </c>
      <c r="M25" s="120">
        <v>0</v>
      </c>
      <c r="N25" s="59">
        <f t="shared" si="4"/>
        <v>0</v>
      </c>
      <c r="O25" s="12">
        <v>2</v>
      </c>
      <c r="P25" s="32">
        <f t="shared" si="5"/>
        <v>0.4</v>
      </c>
      <c r="Q25" s="51">
        <v>2</v>
      </c>
      <c r="R25" s="53">
        <f t="shared" si="6"/>
        <v>0.4</v>
      </c>
    </row>
    <row r="26" spans="1:18">
      <c r="A26" s="1" t="s">
        <v>28</v>
      </c>
      <c r="B26" s="50">
        <v>7</v>
      </c>
      <c r="C26" s="7">
        <v>7</v>
      </c>
      <c r="D26" s="8">
        <f t="shared" si="0"/>
        <v>1</v>
      </c>
      <c r="E26" s="70"/>
      <c r="F26" s="9"/>
      <c r="G26" s="76">
        <v>5</v>
      </c>
      <c r="H26" s="57">
        <f t="shared" si="1"/>
        <v>0.7142857142857143</v>
      </c>
      <c r="I26" s="94">
        <v>7</v>
      </c>
      <c r="J26" s="87">
        <f t="shared" si="2"/>
        <v>1</v>
      </c>
      <c r="K26" s="94">
        <v>7</v>
      </c>
      <c r="L26" s="22">
        <f t="shared" si="3"/>
        <v>1</v>
      </c>
      <c r="M26" s="120">
        <v>0</v>
      </c>
      <c r="N26" s="59">
        <f t="shared" si="4"/>
        <v>0</v>
      </c>
      <c r="O26" s="12">
        <v>7</v>
      </c>
      <c r="P26" s="32">
        <f t="shared" si="5"/>
        <v>1</v>
      </c>
      <c r="Q26" s="51">
        <v>0</v>
      </c>
      <c r="R26" s="53">
        <f t="shared" si="6"/>
        <v>0</v>
      </c>
    </row>
    <row r="27" spans="1:18">
      <c r="A27" s="1" t="s">
        <v>29</v>
      </c>
      <c r="B27" s="50">
        <v>22</v>
      </c>
      <c r="C27" s="7">
        <v>20</v>
      </c>
      <c r="D27" s="8">
        <f t="shared" si="0"/>
        <v>0.90909090909090906</v>
      </c>
      <c r="E27" s="70"/>
      <c r="F27" s="9"/>
      <c r="G27" s="76">
        <v>0</v>
      </c>
      <c r="H27" s="57">
        <f t="shared" si="1"/>
        <v>0</v>
      </c>
      <c r="I27" s="94">
        <v>0</v>
      </c>
      <c r="J27" s="87">
        <f t="shared" si="2"/>
        <v>0</v>
      </c>
      <c r="K27" s="94">
        <v>0</v>
      </c>
      <c r="L27" s="22">
        <f t="shared" si="3"/>
        <v>0</v>
      </c>
      <c r="M27" s="120">
        <v>18</v>
      </c>
      <c r="N27" s="59">
        <f t="shared" si="4"/>
        <v>0.81818181818181823</v>
      </c>
      <c r="O27" s="12">
        <v>0</v>
      </c>
      <c r="P27" s="32">
        <f t="shared" si="5"/>
        <v>0</v>
      </c>
      <c r="Q27" s="51">
        <v>22</v>
      </c>
      <c r="R27" s="53">
        <f t="shared" si="6"/>
        <v>1</v>
      </c>
    </row>
    <row r="28" spans="1:18">
      <c r="A28" s="1" t="s">
        <v>30</v>
      </c>
      <c r="B28" s="50">
        <v>8</v>
      </c>
      <c r="C28" s="7">
        <v>8</v>
      </c>
      <c r="D28" s="8">
        <f t="shared" si="0"/>
        <v>1</v>
      </c>
      <c r="E28" s="70"/>
      <c r="F28" s="9"/>
      <c r="G28" s="76">
        <v>8</v>
      </c>
      <c r="H28" s="57">
        <f t="shared" si="1"/>
        <v>1</v>
      </c>
      <c r="I28" s="94">
        <v>8</v>
      </c>
      <c r="J28" s="87">
        <f t="shared" si="2"/>
        <v>1</v>
      </c>
      <c r="K28" s="94">
        <v>8</v>
      </c>
      <c r="L28" s="22">
        <f t="shared" si="3"/>
        <v>1</v>
      </c>
      <c r="M28" s="120">
        <v>0</v>
      </c>
      <c r="N28" s="59">
        <f t="shared" si="4"/>
        <v>0</v>
      </c>
      <c r="O28" s="12">
        <v>0</v>
      </c>
      <c r="P28" s="32">
        <f t="shared" si="5"/>
        <v>0</v>
      </c>
      <c r="Q28" s="51">
        <v>0</v>
      </c>
      <c r="R28" s="53">
        <f t="shared" si="6"/>
        <v>0</v>
      </c>
    </row>
    <row r="29" spans="1:18">
      <c r="A29" s="1" t="s">
        <v>31</v>
      </c>
      <c r="B29" s="50">
        <v>20</v>
      </c>
      <c r="C29" s="7">
        <v>17</v>
      </c>
      <c r="D29" s="8">
        <f t="shared" si="0"/>
        <v>0.85</v>
      </c>
      <c r="E29" s="70"/>
      <c r="F29" s="9"/>
      <c r="G29" s="76">
        <v>20</v>
      </c>
      <c r="H29" s="57">
        <f t="shared" si="1"/>
        <v>1</v>
      </c>
      <c r="I29" s="94">
        <v>20</v>
      </c>
      <c r="J29" s="87">
        <f t="shared" si="2"/>
        <v>1</v>
      </c>
      <c r="K29" s="94">
        <v>20</v>
      </c>
      <c r="L29" s="22">
        <f t="shared" si="3"/>
        <v>1</v>
      </c>
      <c r="M29" s="120">
        <v>0</v>
      </c>
      <c r="N29" s="59">
        <f t="shared" si="4"/>
        <v>0</v>
      </c>
      <c r="O29" s="12">
        <v>0</v>
      </c>
      <c r="P29" s="32">
        <f t="shared" si="5"/>
        <v>0</v>
      </c>
      <c r="Q29" s="51">
        <v>0</v>
      </c>
      <c r="R29" s="53">
        <f t="shared" si="6"/>
        <v>0</v>
      </c>
    </row>
    <row r="30" spans="1:18">
      <c r="A30" s="1" t="s">
        <v>32</v>
      </c>
      <c r="B30" s="50">
        <v>5</v>
      </c>
      <c r="C30" s="7">
        <v>5</v>
      </c>
      <c r="D30" s="8">
        <f t="shared" si="0"/>
        <v>1</v>
      </c>
      <c r="E30" s="70"/>
      <c r="F30" s="9"/>
      <c r="G30" s="76">
        <v>5</v>
      </c>
      <c r="H30" s="57">
        <f t="shared" si="1"/>
        <v>1</v>
      </c>
      <c r="I30" s="94">
        <v>5</v>
      </c>
      <c r="J30" s="87">
        <f t="shared" si="2"/>
        <v>1</v>
      </c>
      <c r="K30" s="94">
        <v>5</v>
      </c>
      <c r="L30" s="22">
        <f t="shared" si="3"/>
        <v>1</v>
      </c>
      <c r="M30" s="120">
        <v>0</v>
      </c>
      <c r="N30" s="59">
        <f t="shared" si="4"/>
        <v>0</v>
      </c>
      <c r="O30" s="12">
        <v>5</v>
      </c>
      <c r="P30" s="32">
        <f t="shared" si="5"/>
        <v>1</v>
      </c>
      <c r="Q30" s="51">
        <v>0</v>
      </c>
      <c r="R30" s="53">
        <f t="shared" si="6"/>
        <v>0</v>
      </c>
    </row>
    <row r="31" spans="1:18">
      <c r="A31" s="1" t="s">
        <v>33</v>
      </c>
      <c r="B31" s="50">
        <v>3</v>
      </c>
      <c r="C31" s="7">
        <v>3</v>
      </c>
      <c r="D31" s="8">
        <f t="shared" si="0"/>
        <v>1</v>
      </c>
      <c r="E31" s="70"/>
      <c r="F31" s="9"/>
      <c r="G31" s="76">
        <v>3</v>
      </c>
      <c r="H31" s="57">
        <f t="shared" si="1"/>
        <v>1</v>
      </c>
      <c r="I31" s="94">
        <v>3</v>
      </c>
      <c r="J31" s="87">
        <f t="shared" si="2"/>
        <v>1</v>
      </c>
      <c r="K31" s="94">
        <v>3</v>
      </c>
      <c r="L31" s="22">
        <f t="shared" si="3"/>
        <v>1</v>
      </c>
      <c r="M31" s="120">
        <v>0</v>
      </c>
      <c r="N31" s="59">
        <f t="shared" si="4"/>
        <v>0</v>
      </c>
      <c r="O31" s="12">
        <v>3</v>
      </c>
      <c r="P31" s="32">
        <f t="shared" si="5"/>
        <v>1</v>
      </c>
      <c r="Q31" s="51">
        <v>0</v>
      </c>
      <c r="R31" s="53">
        <f t="shared" si="6"/>
        <v>0</v>
      </c>
    </row>
    <row r="32" spans="1:18">
      <c r="A32" s="1" t="s">
        <v>34</v>
      </c>
      <c r="B32" s="50">
        <v>8</v>
      </c>
      <c r="C32" s="7">
        <v>8</v>
      </c>
      <c r="D32" s="8">
        <f t="shared" si="0"/>
        <v>1</v>
      </c>
      <c r="E32" s="70"/>
      <c r="F32" s="9"/>
      <c r="G32" s="76">
        <v>0</v>
      </c>
      <c r="H32" s="57">
        <f t="shared" si="1"/>
        <v>0</v>
      </c>
      <c r="I32" s="94">
        <v>8</v>
      </c>
      <c r="J32" s="87">
        <f t="shared" si="2"/>
        <v>1</v>
      </c>
      <c r="K32" s="94">
        <v>8</v>
      </c>
      <c r="L32" s="22">
        <f t="shared" si="3"/>
        <v>1</v>
      </c>
      <c r="M32" s="120">
        <v>0</v>
      </c>
      <c r="N32" s="59">
        <f t="shared" si="4"/>
        <v>0</v>
      </c>
      <c r="O32" s="12">
        <v>8</v>
      </c>
      <c r="P32" s="32">
        <f t="shared" si="5"/>
        <v>1</v>
      </c>
      <c r="Q32" s="51">
        <v>0</v>
      </c>
      <c r="R32" s="53">
        <f t="shared" si="6"/>
        <v>0</v>
      </c>
    </row>
    <row r="33" spans="1:18">
      <c r="A33" s="1" t="s">
        <v>35</v>
      </c>
      <c r="B33" s="50">
        <v>9</v>
      </c>
      <c r="C33" s="7">
        <v>4</v>
      </c>
      <c r="D33" s="8">
        <f t="shared" si="0"/>
        <v>0.44444444444444442</v>
      </c>
      <c r="E33" s="70"/>
      <c r="F33" s="9"/>
      <c r="G33" s="76">
        <v>5</v>
      </c>
      <c r="H33" s="57">
        <f t="shared" si="1"/>
        <v>0.55555555555555558</v>
      </c>
      <c r="I33" s="94">
        <v>5</v>
      </c>
      <c r="J33" s="87">
        <f t="shared" si="2"/>
        <v>0.55555555555555558</v>
      </c>
      <c r="K33" s="94">
        <v>5</v>
      </c>
      <c r="L33" s="22">
        <f t="shared" si="3"/>
        <v>0.55555555555555558</v>
      </c>
      <c r="M33" s="120">
        <v>0</v>
      </c>
      <c r="N33" s="59">
        <f t="shared" si="4"/>
        <v>0</v>
      </c>
      <c r="O33" s="12">
        <v>0</v>
      </c>
      <c r="P33" s="32">
        <f t="shared" si="5"/>
        <v>0</v>
      </c>
      <c r="Q33" s="51">
        <v>0</v>
      </c>
      <c r="R33" s="53">
        <f t="shared" si="6"/>
        <v>0</v>
      </c>
    </row>
    <row r="34" spans="1:18">
      <c r="A34" s="1" t="s">
        <v>36</v>
      </c>
      <c r="B34" s="50">
        <v>13</v>
      </c>
      <c r="C34" s="7">
        <v>13</v>
      </c>
      <c r="D34" s="8">
        <f t="shared" si="0"/>
        <v>1</v>
      </c>
      <c r="E34" s="70"/>
      <c r="F34" s="9"/>
      <c r="G34" s="76">
        <v>12</v>
      </c>
      <c r="H34" s="57">
        <f t="shared" si="1"/>
        <v>0.92307692307692313</v>
      </c>
      <c r="I34" s="94">
        <v>13</v>
      </c>
      <c r="J34" s="87">
        <f t="shared" si="2"/>
        <v>1</v>
      </c>
      <c r="K34" s="94">
        <v>13</v>
      </c>
      <c r="L34" s="22">
        <f t="shared" si="3"/>
        <v>1</v>
      </c>
      <c r="M34" s="120">
        <v>0</v>
      </c>
      <c r="N34" s="59">
        <f t="shared" si="4"/>
        <v>0</v>
      </c>
      <c r="O34" s="12">
        <v>13</v>
      </c>
      <c r="P34" s="32">
        <f t="shared" si="5"/>
        <v>1</v>
      </c>
      <c r="Q34" s="51">
        <v>0</v>
      </c>
      <c r="R34" s="53">
        <f t="shared" si="6"/>
        <v>0</v>
      </c>
    </row>
    <row r="35" spans="1:18">
      <c r="A35" s="1" t="s">
        <v>37</v>
      </c>
      <c r="B35" s="50">
        <v>6</v>
      </c>
      <c r="C35" s="7">
        <v>3</v>
      </c>
      <c r="D35" s="8">
        <f t="shared" si="0"/>
        <v>0.5</v>
      </c>
      <c r="E35" s="70"/>
      <c r="F35" s="9"/>
      <c r="G35" s="76">
        <v>0</v>
      </c>
      <c r="H35" s="57">
        <f t="shared" si="1"/>
        <v>0</v>
      </c>
      <c r="I35" s="94">
        <v>0</v>
      </c>
      <c r="J35" s="87">
        <f t="shared" si="2"/>
        <v>0</v>
      </c>
      <c r="K35" s="94">
        <v>0</v>
      </c>
      <c r="L35" s="22">
        <f t="shared" si="3"/>
        <v>0</v>
      </c>
      <c r="M35" s="120">
        <v>0</v>
      </c>
      <c r="N35" s="59">
        <f t="shared" si="4"/>
        <v>0</v>
      </c>
      <c r="O35" s="12">
        <v>3</v>
      </c>
      <c r="P35" s="32">
        <f t="shared" si="5"/>
        <v>0.5</v>
      </c>
      <c r="Q35" s="51">
        <v>0</v>
      </c>
      <c r="R35" s="53">
        <f t="shared" si="6"/>
        <v>0</v>
      </c>
    </row>
    <row r="36" spans="1:18">
      <c r="A36" s="1" t="s">
        <v>38</v>
      </c>
      <c r="B36" s="50">
        <v>26</v>
      </c>
      <c r="C36" s="7">
        <v>17</v>
      </c>
      <c r="D36" s="8">
        <f t="shared" si="0"/>
        <v>0.65384615384615385</v>
      </c>
      <c r="E36" s="70"/>
      <c r="F36" s="9"/>
      <c r="G36" s="76">
        <v>0</v>
      </c>
      <c r="H36" s="57">
        <f t="shared" si="1"/>
        <v>0</v>
      </c>
      <c r="I36" s="94">
        <v>0</v>
      </c>
      <c r="J36" s="87">
        <f t="shared" si="2"/>
        <v>0</v>
      </c>
      <c r="K36" s="94">
        <v>0</v>
      </c>
      <c r="L36" s="22">
        <f t="shared" si="3"/>
        <v>0</v>
      </c>
      <c r="M36" s="120">
        <v>0</v>
      </c>
      <c r="N36" s="59">
        <f t="shared" si="4"/>
        <v>0</v>
      </c>
      <c r="O36" s="12">
        <v>17</v>
      </c>
      <c r="P36" s="32">
        <f t="shared" si="5"/>
        <v>0.65384615384615385</v>
      </c>
      <c r="Q36" s="51">
        <v>0</v>
      </c>
      <c r="R36" s="53">
        <f t="shared" si="6"/>
        <v>0</v>
      </c>
    </row>
    <row r="37" spans="1:18">
      <c r="A37" s="1" t="s">
        <v>39</v>
      </c>
      <c r="B37" s="50">
        <v>15</v>
      </c>
      <c r="C37" s="7">
        <v>9</v>
      </c>
      <c r="D37" s="8">
        <f t="shared" si="0"/>
        <v>0.6</v>
      </c>
      <c r="E37" s="70"/>
      <c r="F37" s="9"/>
      <c r="G37" s="76">
        <v>14</v>
      </c>
      <c r="H37" s="57">
        <f t="shared" si="1"/>
        <v>0.93333333333333335</v>
      </c>
      <c r="I37" s="94">
        <v>14</v>
      </c>
      <c r="J37" s="87">
        <f t="shared" si="2"/>
        <v>0.93333333333333335</v>
      </c>
      <c r="K37" s="94">
        <v>15</v>
      </c>
      <c r="L37" s="22">
        <f t="shared" si="3"/>
        <v>1</v>
      </c>
      <c r="M37" s="120">
        <v>0</v>
      </c>
      <c r="N37" s="59">
        <f t="shared" si="4"/>
        <v>0</v>
      </c>
      <c r="O37" s="12">
        <v>9</v>
      </c>
      <c r="P37" s="32">
        <f t="shared" si="5"/>
        <v>0.6</v>
      </c>
      <c r="Q37" s="51">
        <v>11</v>
      </c>
      <c r="R37" s="53">
        <f t="shared" si="6"/>
        <v>0.73333333333333328</v>
      </c>
    </row>
    <row r="38" spans="1:18">
      <c r="A38" s="1" t="s">
        <v>40</v>
      </c>
      <c r="B38" s="50">
        <v>20</v>
      </c>
      <c r="C38" s="7">
        <v>18</v>
      </c>
      <c r="D38" s="8">
        <f t="shared" si="0"/>
        <v>0.9</v>
      </c>
      <c r="E38" s="70"/>
      <c r="F38" s="9"/>
      <c r="G38" s="76">
        <v>10</v>
      </c>
      <c r="H38" s="57">
        <f t="shared" si="1"/>
        <v>0.5</v>
      </c>
      <c r="I38" s="94">
        <v>18</v>
      </c>
      <c r="J38" s="87">
        <f t="shared" si="2"/>
        <v>0.9</v>
      </c>
      <c r="K38" s="94">
        <v>18</v>
      </c>
      <c r="L38" s="22">
        <f t="shared" si="3"/>
        <v>0.9</v>
      </c>
      <c r="M38" s="120">
        <v>14</v>
      </c>
      <c r="N38" s="59">
        <f t="shared" si="4"/>
        <v>0.7</v>
      </c>
      <c r="O38" s="12">
        <v>18</v>
      </c>
      <c r="P38" s="32">
        <f t="shared" si="5"/>
        <v>0.9</v>
      </c>
      <c r="Q38" s="51">
        <v>0</v>
      </c>
      <c r="R38" s="53">
        <f t="shared" si="6"/>
        <v>0</v>
      </c>
    </row>
    <row r="39" spans="1:18">
      <c r="A39" s="1" t="s">
        <v>41</v>
      </c>
      <c r="B39" s="50">
        <v>6</v>
      </c>
      <c r="C39" s="7">
        <v>3</v>
      </c>
      <c r="D39" s="8">
        <f t="shared" si="0"/>
        <v>0.5</v>
      </c>
      <c r="E39" s="70"/>
      <c r="F39" s="9"/>
      <c r="G39" s="76">
        <v>6</v>
      </c>
      <c r="H39" s="57">
        <f t="shared" si="1"/>
        <v>1</v>
      </c>
      <c r="I39" s="94">
        <v>6</v>
      </c>
      <c r="J39" s="87">
        <f t="shared" si="2"/>
        <v>1</v>
      </c>
      <c r="K39" s="94">
        <v>6</v>
      </c>
      <c r="L39" s="22">
        <f t="shared" si="3"/>
        <v>1</v>
      </c>
      <c r="M39" s="120">
        <v>0</v>
      </c>
      <c r="N39" s="59">
        <f t="shared" si="4"/>
        <v>0</v>
      </c>
      <c r="O39" s="12">
        <v>2</v>
      </c>
      <c r="P39" s="32">
        <f t="shared" si="5"/>
        <v>0.33333333333333331</v>
      </c>
      <c r="Q39" s="51">
        <v>0</v>
      </c>
      <c r="R39" s="53">
        <f t="shared" si="6"/>
        <v>0</v>
      </c>
    </row>
    <row r="40" spans="1:18">
      <c r="A40" s="1" t="s">
        <v>42</v>
      </c>
      <c r="B40" s="50">
        <v>5</v>
      </c>
      <c r="C40" s="7">
        <v>5</v>
      </c>
      <c r="D40" s="8">
        <f t="shared" si="0"/>
        <v>1</v>
      </c>
      <c r="E40" s="70"/>
      <c r="F40" s="9"/>
      <c r="G40" s="76">
        <v>5</v>
      </c>
      <c r="H40" s="57">
        <f t="shared" si="1"/>
        <v>1</v>
      </c>
      <c r="I40" s="94">
        <v>5</v>
      </c>
      <c r="J40" s="87">
        <f t="shared" si="2"/>
        <v>1</v>
      </c>
      <c r="K40" s="94">
        <v>5</v>
      </c>
      <c r="L40" s="22">
        <f t="shared" si="3"/>
        <v>1</v>
      </c>
      <c r="M40" s="120">
        <v>0</v>
      </c>
      <c r="N40" s="59">
        <f t="shared" si="4"/>
        <v>0</v>
      </c>
      <c r="O40" s="12">
        <v>5</v>
      </c>
      <c r="P40" s="32">
        <f t="shared" si="5"/>
        <v>1</v>
      </c>
      <c r="Q40" s="51">
        <v>5</v>
      </c>
      <c r="R40" s="53">
        <f t="shared" si="6"/>
        <v>1</v>
      </c>
    </row>
    <row r="41" spans="1:18">
      <c r="A41" s="1" t="s">
        <v>1261</v>
      </c>
      <c r="B41" s="50">
        <v>7</v>
      </c>
      <c r="C41" s="7">
        <v>7</v>
      </c>
      <c r="D41" s="8">
        <f t="shared" si="0"/>
        <v>1</v>
      </c>
      <c r="E41" s="70"/>
      <c r="F41" s="9"/>
      <c r="G41" s="76">
        <v>7</v>
      </c>
      <c r="H41" s="57">
        <f t="shared" si="1"/>
        <v>1</v>
      </c>
      <c r="I41" s="94">
        <v>7</v>
      </c>
      <c r="J41" s="87">
        <f t="shared" si="2"/>
        <v>1</v>
      </c>
      <c r="K41" s="94">
        <v>7</v>
      </c>
      <c r="L41" s="22">
        <f t="shared" si="3"/>
        <v>1</v>
      </c>
      <c r="M41" s="120">
        <v>0</v>
      </c>
      <c r="N41" s="59">
        <f t="shared" si="4"/>
        <v>0</v>
      </c>
      <c r="O41" s="12">
        <v>7</v>
      </c>
      <c r="P41" s="32">
        <f t="shared" si="5"/>
        <v>1</v>
      </c>
      <c r="Q41" s="51">
        <v>2</v>
      </c>
      <c r="R41" s="53">
        <f t="shared" si="6"/>
        <v>0.2857142857142857</v>
      </c>
    </row>
    <row r="42" spans="1:18">
      <c r="A42" s="1" t="s">
        <v>43</v>
      </c>
      <c r="B42" s="50">
        <v>19</v>
      </c>
      <c r="C42" s="7">
        <v>16</v>
      </c>
      <c r="D42" s="8">
        <f t="shared" si="0"/>
        <v>0.84210526315789469</v>
      </c>
      <c r="E42" s="70"/>
      <c r="F42" s="9"/>
      <c r="G42" s="76">
        <v>9</v>
      </c>
      <c r="H42" s="57">
        <f t="shared" si="1"/>
        <v>0.47368421052631576</v>
      </c>
      <c r="I42" s="94">
        <v>5</v>
      </c>
      <c r="J42" s="87">
        <f t="shared" si="2"/>
        <v>0.26315789473684209</v>
      </c>
      <c r="K42" s="94">
        <v>17</v>
      </c>
      <c r="L42" s="22">
        <f t="shared" si="3"/>
        <v>0.89473684210526316</v>
      </c>
      <c r="M42" s="120">
        <v>0</v>
      </c>
      <c r="N42" s="59">
        <f t="shared" si="4"/>
        <v>0</v>
      </c>
      <c r="O42" s="12">
        <v>0</v>
      </c>
      <c r="P42" s="32">
        <f t="shared" si="5"/>
        <v>0</v>
      </c>
      <c r="Q42" s="51">
        <v>0</v>
      </c>
      <c r="R42" s="53">
        <f t="shared" si="6"/>
        <v>0</v>
      </c>
    </row>
    <row r="43" spans="1:18">
      <c r="A43" s="1" t="s">
        <v>44</v>
      </c>
      <c r="B43" s="50">
        <v>7</v>
      </c>
      <c r="C43" s="7">
        <v>4</v>
      </c>
      <c r="D43" s="8">
        <f t="shared" si="0"/>
        <v>0.5714285714285714</v>
      </c>
      <c r="E43" s="70"/>
      <c r="F43" s="9"/>
      <c r="G43" s="76">
        <v>5</v>
      </c>
      <c r="H43" s="57">
        <f t="shared" si="1"/>
        <v>0.7142857142857143</v>
      </c>
      <c r="I43" s="94">
        <v>5</v>
      </c>
      <c r="J43" s="87">
        <f t="shared" si="2"/>
        <v>0.7142857142857143</v>
      </c>
      <c r="K43" s="94">
        <v>5</v>
      </c>
      <c r="L43" s="22">
        <f t="shared" si="3"/>
        <v>0.7142857142857143</v>
      </c>
      <c r="M43" s="120">
        <v>0</v>
      </c>
      <c r="N43" s="59">
        <f t="shared" si="4"/>
        <v>0</v>
      </c>
      <c r="O43" s="12">
        <v>0</v>
      </c>
      <c r="P43" s="32">
        <f t="shared" si="5"/>
        <v>0</v>
      </c>
      <c r="Q43" s="51">
        <v>3</v>
      </c>
      <c r="R43" s="53">
        <f t="shared" si="6"/>
        <v>0.42857142857142855</v>
      </c>
    </row>
    <row r="44" spans="1:18">
      <c r="A44" s="1" t="s">
        <v>45</v>
      </c>
      <c r="B44" s="50">
        <v>5</v>
      </c>
      <c r="C44" s="7">
        <v>2</v>
      </c>
      <c r="D44" s="8">
        <f t="shared" si="0"/>
        <v>0.4</v>
      </c>
      <c r="E44" s="70"/>
      <c r="F44" s="9"/>
      <c r="G44" s="76">
        <v>4</v>
      </c>
      <c r="H44" s="57">
        <f t="shared" si="1"/>
        <v>0.8</v>
      </c>
      <c r="I44" s="94">
        <v>5</v>
      </c>
      <c r="J44" s="87">
        <f t="shared" si="2"/>
        <v>1</v>
      </c>
      <c r="K44" s="94">
        <v>5</v>
      </c>
      <c r="L44" s="22">
        <f t="shared" si="3"/>
        <v>1</v>
      </c>
      <c r="M44" s="120">
        <v>0</v>
      </c>
      <c r="N44" s="59">
        <f t="shared" si="4"/>
        <v>0</v>
      </c>
      <c r="O44" s="12">
        <v>0</v>
      </c>
      <c r="P44" s="32">
        <f t="shared" si="5"/>
        <v>0</v>
      </c>
      <c r="Q44" s="51">
        <v>3</v>
      </c>
      <c r="R44" s="53">
        <f t="shared" si="6"/>
        <v>0.6</v>
      </c>
    </row>
    <row r="45" spans="1:18">
      <c r="A45" s="1" t="s">
        <v>46</v>
      </c>
      <c r="B45" s="50">
        <v>55</v>
      </c>
      <c r="C45" s="7">
        <v>53</v>
      </c>
      <c r="D45" s="8">
        <f t="shared" si="0"/>
        <v>0.96363636363636362</v>
      </c>
      <c r="E45" s="70"/>
      <c r="F45" s="9"/>
      <c r="G45" s="76">
        <v>10</v>
      </c>
      <c r="H45" s="57">
        <f t="shared" si="1"/>
        <v>0.18181818181818182</v>
      </c>
      <c r="I45" s="94">
        <v>11</v>
      </c>
      <c r="J45" s="87">
        <f t="shared" si="2"/>
        <v>0.2</v>
      </c>
      <c r="K45" s="94">
        <v>19</v>
      </c>
      <c r="L45" s="22">
        <f t="shared" si="3"/>
        <v>0.34545454545454546</v>
      </c>
      <c r="M45" s="120">
        <v>0</v>
      </c>
      <c r="N45" s="59">
        <f t="shared" si="4"/>
        <v>0</v>
      </c>
      <c r="O45" s="12">
        <v>53</v>
      </c>
      <c r="P45" s="32">
        <f t="shared" si="5"/>
        <v>0.96363636363636362</v>
      </c>
      <c r="Q45" s="51">
        <v>0</v>
      </c>
      <c r="R45" s="53">
        <f t="shared" si="6"/>
        <v>0</v>
      </c>
    </row>
    <row r="46" spans="1:18">
      <c r="A46" s="1" t="s">
        <v>47</v>
      </c>
      <c r="B46" s="50">
        <v>7</v>
      </c>
      <c r="C46" s="7">
        <v>5</v>
      </c>
      <c r="D46" s="8">
        <f t="shared" si="0"/>
        <v>0.7142857142857143</v>
      </c>
      <c r="E46" s="70"/>
      <c r="F46" s="9"/>
      <c r="G46" s="76">
        <v>7</v>
      </c>
      <c r="H46" s="57">
        <f t="shared" si="1"/>
        <v>1</v>
      </c>
      <c r="I46" s="94">
        <v>7</v>
      </c>
      <c r="J46" s="87">
        <f t="shared" si="2"/>
        <v>1</v>
      </c>
      <c r="K46" s="94">
        <v>7</v>
      </c>
      <c r="L46" s="22">
        <f t="shared" si="3"/>
        <v>1</v>
      </c>
      <c r="M46" s="120">
        <v>0</v>
      </c>
      <c r="N46" s="59">
        <f t="shared" si="4"/>
        <v>0</v>
      </c>
      <c r="O46" s="12">
        <v>0</v>
      </c>
      <c r="P46" s="32">
        <f t="shared" si="5"/>
        <v>0</v>
      </c>
      <c r="Q46" s="51">
        <v>0</v>
      </c>
      <c r="R46" s="53">
        <f t="shared" si="6"/>
        <v>0</v>
      </c>
    </row>
    <row r="47" spans="1:18">
      <c r="A47" s="1" t="s">
        <v>48</v>
      </c>
      <c r="B47" s="50">
        <v>18</v>
      </c>
      <c r="C47" s="7">
        <v>18</v>
      </c>
      <c r="D47" s="8">
        <f t="shared" si="0"/>
        <v>1</v>
      </c>
      <c r="E47" s="70"/>
      <c r="F47" s="9"/>
      <c r="G47" s="76">
        <v>7</v>
      </c>
      <c r="H47" s="57">
        <f t="shared" si="1"/>
        <v>0.3888888888888889</v>
      </c>
      <c r="I47" s="94">
        <v>9</v>
      </c>
      <c r="J47" s="87">
        <f t="shared" si="2"/>
        <v>0.5</v>
      </c>
      <c r="K47" s="94">
        <v>9</v>
      </c>
      <c r="L47" s="22">
        <f t="shared" si="3"/>
        <v>0.5</v>
      </c>
      <c r="M47" s="120">
        <v>0</v>
      </c>
      <c r="N47" s="59">
        <f t="shared" si="4"/>
        <v>0</v>
      </c>
      <c r="O47" s="12">
        <v>18</v>
      </c>
      <c r="P47" s="32">
        <f t="shared" si="5"/>
        <v>1</v>
      </c>
      <c r="Q47" s="51">
        <v>15</v>
      </c>
      <c r="R47" s="53">
        <f t="shared" si="6"/>
        <v>0.83333333333333337</v>
      </c>
    </row>
    <row r="48" spans="1:18">
      <c r="A48" s="1" t="s">
        <v>49</v>
      </c>
      <c r="B48" s="50">
        <v>15</v>
      </c>
      <c r="C48" s="7">
        <v>13</v>
      </c>
      <c r="D48" s="8">
        <f t="shared" si="0"/>
        <v>0.8666666666666667</v>
      </c>
      <c r="E48" s="70"/>
      <c r="F48" s="9"/>
      <c r="G48" s="76">
        <v>15</v>
      </c>
      <c r="H48" s="57">
        <f t="shared" si="1"/>
        <v>1</v>
      </c>
      <c r="I48" s="94">
        <v>15</v>
      </c>
      <c r="J48" s="87">
        <f t="shared" si="2"/>
        <v>1</v>
      </c>
      <c r="K48" s="94">
        <v>15</v>
      </c>
      <c r="L48" s="22">
        <f t="shared" si="3"/>
        <v>1</v>
      </c>
      <c r="M48" s="120">
        <v>0</v>
      </c>
      <c r="N48" s="59">
        <f t="shared" si="4"/>
        <v>0</v>
      </c>
      <c r="O48" s="12">
        <v>0</v>
      </c>
      <c r="P48" s="32">
        <f t="shared" si="5"/>
        <v>0</v>
      </c>
      <c r="Q48" s="51">
        <v>8</v>
      </c>
      <c r="R48" s="53">
        <f t="shared" si="6"/>
        <v>0.53333333333333333</v>
      </c>
    </row>
    <row r="49" spans="1:18">
      <c r="A49" s="1" t="s">
        <v>50</v>
      </c>
      <c r="B49" s="50">
        <v>12</v>
      </c>
      <c r="C49" s="7">
        <v>9</v>
      </c>
      <c r="D49" s="8">
        <f t="shared" si="0"/>
        <v>0.75</v>
      </c>
      <c r="E49" s="70"/>
      <c r="F49" s="9"/>
      <c r="G49" s="76">
        <v>10</v>
      </c>
      <c r="H49" s="57">
        <f t="shared" si="1"/>
        <v>0.83333333333333337</v>
      </c>
      <c r="I49" s="94">
        <v>10</v>
      </c>
      <c r="J49" s="87">
        <f t="shared" si="2"/>
        <v>0.83333333333333337</v>
      </c>
      <c r="K49" s="94">
        <v>10</v>
      </c>
      <c r="L49" s="22">
        <f t="shared" si="3"/>
        <v>0.83333333333333337</v>
      </c>
      <c r="M49" s="120">
        <v>6</v>
      </c>
      <c r="N49" s="59">
        <f t="shared" si="4"/>
        <v>0.5</v>
      </c>
      <c r="O49" s="12">
        <v>9</v>
      </c>
      <c r="P49" s="32">
        <f t="shared" si="5"/>
        <v>0.75</v>
      </c>
      <c r="Q49" s="51">
        <v>12</v>
      </c>
      <c r="R49" s="53">
        <f t="shared" si="6"/>
        <v>1</v>
      </c>
    </row>
    <row r="50" spans="1:18">
      <c r="A50" s="1" t="s">
        <v>51</v>
      </c>
      <c r="B50" s="50">
        <v>4</v>
      </c>
      <c r="C50" s="7">
        <v>4</v>
      </c>
      <c r="D50" s="8">
        <f t="shared" si="0"/>
        <v>1</v>
      </c>
      <c r="E50" s="70"/>
      <c r="F50" s="9"/>
      <c r="G50" s="76">
        <v>4</v>
      </c>
      <c r="H50" s="57">
        <f t="shared" si="1"/>
        <v>1</v>
      </c>
      <c r="I50" s="94">
        <v>4</v>
      </c>
      <c r="J50" s="87">
        <f t="shared" si="2"/>
        <v>1</v>
      </c>
      <c r="K50" s="94">
        <v>4</v>
      </c>
      <c r="L50" s="22">
        <f t="shared" si="3"/>
        <v>1</v>
      </c>
      <c r="M50" s="120">
        <v>0</v>
      </c>
      <c r="N50" s="59">
        <f t="shared" si="4"/>
        <v>0</v>
      </c>
      <c r="O50" s="12">
        <v>1</v>
      </c>
      <c r="P50" s="32">
        <f t="shared" si="5"/>
        <v>0.25</v>
      </c>
      <c r="Q50" s="51">
        <v>4</v>
      </c>
      <c r="R50" s="53">
        <f t="shared" si="6"/>
        <v>1</v>
      </c>
    </row>
    <row r="51" spans="1:18">
      <c r="A51" s="1" t="s">
        <v>52</v>
      </c>
      <c r="B51" s="50">
        <v>7</v>
      </c>
      <c r="C51" s="7">
        <v>7</v>
      </c>
      <c r="D51" s="8">
        <f t="shared" si="0"/>
        <v>1</v>
      </c>
      <c r="E51" s="70"/>
      <c r="F51" s="9"/>
      <c r="G51" s="76">
        <v>0</v>
      </c>
      <c r="H51" s="57">
        <f t="shared" si="1"/>
        <v>0</v>
      </c>
      <c r="I51" s="94">
        <v>0</v>
      </c>
      <c r="J51" s="87">
        <f t="shared" si="2"/>
        <v>0</v>
      </c>
      <c r="K51" s="94">
        <v>0</v>
      </c>
      <c r="L51" s="22">
        <f t="shared" si="3"/>
        <v>0</v>
      </c>
      <c r="M51" s="120">
        <v>0</v>
      </c>
      <c r="N51" s="59">
        <f t="shared" si="4"/>
        <v>0</v>
      </c>
      <c r="O51" s="12">
        <v>7</v>
      </c>
      <c r="P51" s="32">
        <f t="shared" si="5"/>
        <v>1</v>
      </c>
      <c r="Q51" s="51">
        <v>0</v>
      </c>
      <c r="R51" s="53">
        <f t="shared" si="6"/>
        <v>0</v>
      </c>
    </row>
    <row r="52" spans="1:18">
      <c r="A52" s="1" t="s">
        <v>53</v>
      </c>
      <c r="B52" s="50">
        <v>6</v>
      </c>
      <c r="C52" s="7">
        <v>6</v>
      </c>
      <c r="D52" s="8">
        <f t="shared" si="0"/>
        <v>1</v>
      </c>
      <c r="E52" s="70"/>
      <c r="F52" s="9"/>
      <c r="G52" s="76">
        <v>3</v>
      </c>
      <c r="H52" s="57">
        <f t="shared" si="1"/>
        <v>0.5</v>
      </c>
      <c r="I52" s="94">
        <v>6</v>
      </c>
      <c r="J52" s="87">
        <f t="shared" si="2"/>
        <v>1</v>
      </c>
      <c r="K52" s="94">
        <v>6</v>
      </c>
      <c r="L52" s="22">
        <f t="shared" si="3"/>
        <v>1</v>
      </c>
      <c r="M52" s="120">
        <v>3</v>
      </c>
      <c r="N52" s="59">
        <f t="shared" si="4"/>
        <v>0.5</v>
      </c>
      <c r="O52" s="12">
        <v>6</v>
      </c>
      <c r="P52" s="32">
        <f t="shared" si="5"/>
        <v>1</v>
      </c>
      <c r="Q52" s="51">
        <v>0</v>
      </c>
      <c r="R52" s="53">
        <f t="shared" si="6"/>
        <v>0</v>
      </c>
    </row>
    <row r="53" spans="1:18">
      <c r="A53" s="1" t="s">
        <v>54</v>
      </c>
      <c r="B53" s="50">
        <v>6</v>
      </c>
      <c r="C53" s="7">
        <v>6</v>
      </c>
      <c r="D53" s="8">
        <f t="shared" si="0"/>
        <v>1</v>
      </c>
      <c r="E53" s="70"/>
      <c r="F53" s="9"/>
      <c r="G53" s="76">
        <v>3</v>
      </c>
      <c r="H53" s="57">
        <f t="shared" si="1"/>
        <v>0.5</v>
      </c>
      <c r="I53" s="94">
        <v>6</v>
      </c>
      <c r="J53" s="87">
        <f t="shared" si="2"/>
        <v>1</v>
      </c>
      <c r="K53" s="94">
        <v>6</v>
      </c>
      <c r="L53" s="22">
        <f t="shared" si="3"/>
        <v>1</v>
      </c>
      <c r="M53" s="120">
        <v>2</v>
      </c>
      <c r="N53" s="59">
        <f t="shared" si="4"/>
        <v>0.33333333333333331</v>
      </c>
      <c r="O53" s="12">
        <v>6</v>
      </c>
      <c r="P53" s="32">
        <f t="shared" si="5"/>
        <v>1</v>
      </c>
      <c r="Q53" s="51">
        <v>0</v>
      </c>
      <c r="R53" s="53">
        <f t="shared" si="6"/>
        <v>0</v>
      </c>
    </row>
    <row r="54" spans="1:18">
      <c r="A54" s="1" t="s">
        <v>55</v>
      </c>
      <c r="B54" s="50">
        <v>11</v>
      </c>
      <c r="C54" s="7">
        <v>11</v>
      </c>
      <c r="D54" s="8">
        <f t="shared" si="0"/>
        <v>1</v>
      </c>
      <c r="E54" s="70"/>
      <c r="F54" s="9"/>
      <c r="G54" s="76">
        <v>11</v>
      </c>
      <c r="H54" s="57">
        <f t="shared" si="1"/>
        <v>1</v>
      </c>
      <c r="I54" s="94">
        <v>8</v>
      </c>
      <c r="J54" s="87">
        <f t="shared" si="2"/>
        <v>0.72727272727272729</v>
      </c>
      <c r="K54" s="94">
        <v>8</v>
      </c>
      <c r="L54" s="22">
        <f t="shared" si="3"/>
        <v>0.72727272727272729</v>
      </c>
      <c r="M54" s="120">
        <v>0</v>
      </c>
      <c r="N54" s="59">
        <f t="shared" si="4"/>
        <v>0</v>
      </c>
      <c r="O54" s="12">
        <v>11</v>
      </c>
      <c r="P54" s="32">
        <f t="shared" si="5"/>
        <v>1</v>
      </c>
      <c r="Q54" s="51">
        <v>0</v>
      </c>
      <c r="R54" s="53">
        <f t="shared" si="6"/>
        <v>0</v>
      </c>
    </row>
    <row r="55" spans="1:18">
      <c r="A55" s="1" t="s">
        <v>56</v>
      </c>
      <c r="B55" s="50">
        <v>8</v>
      </c>
      <c r="C55" s="7">
        <v>6</v>
      </c>
      <c r="D55" s="8">
        <f t="shared" si="0"/>
        <v>0.75</v>
      </c>
      <c r="E55" s="70"/>
      <c r="F55" s="9"/>
      <c r="G55" s="76">
        <v>0</v>
      </c>
      <c r="H55" s="57">
        <f t="shared" si="1"/>
        <v>0</v>
      </c>
      <c r="I55" s="94">
        <v>0</v>
      </c>
      <c r="J55" s="87">
        <f t="shared" si="2"/>
        <v>0</v>
      </c>
      <c r="K55" s="94">
        <v>0</v>
      </c>
      <c r="L55" s="22">
        <f t="shared" si="3"/>
        <v>0</v>
      </c>
      <c r="M55" s="120">
        <v>0</v>
      </c>
      <c r="N55" s="59">
        <f t="shared" si="4"/>
        <v>0</v>
      </c>
      <c r="O55" s="12">
        <v>6</v>
      </c>
      <c r="P55" s="32">
        <f t="shared" si="5"/>
        <v>0.75</v>
      </c>
      <c r="Q55" s="51">
        <v>0</v>
      </c>
      <c r="R55" s="53">
        <f t="shared" si="6"/>
        <v>0</v>
      </c>
    </row>
    <row r="56" spans="1:18">
      <c r="A56" s="1" t="s">
        <v>57</v>
      </c>
      <c r="B56" s="50">
        <v>20</v>
      </c>
      <c r="C56" s="7">
        <v>15</v>
      </c>
      <c r="D56" s="8">
        <f t="shared" si="0"/>
        <v>0.75</v>
      </c>
      <c r="E56" s="70"/>
      <c r="F56" s="9"/>
      <c r="G56" s="76">
        <v>12</v>
      </c>
      <c r="H56" s="57">
        <f t="shared" si="1"/>
        <v>0.6</v>
      </c>
      <c r="I56" s="94">
        <v>20</v>
      </c>
      <c r="J56" s="87">
        <f t="shared" si="2"/>
        <v>1</v>
      </c>
      <c r="K56" s="94">
        <v>20</v>
      </c>
      <c r="L56" s="22">
        <f t="shared" si="3"/>
        <v>1</v>
      </c>
      <c r="M56" s="120">
        <v>0</v>
      </c>
      <c r="N56" s="59">
        <f t="shared" si="4"/>
        <v>0</v>
      </c>
      <c r="O56" s="12">
        <v>0</v>
      </c>
      <c r="P56" s="32">
        <f t="shared" si="5"/>
        <v>0</v>
      </c>
      <c r="Q56" s="51">
        <v>0</v>
      </c>
      <c r="R56" s="53">
        <f t="shared" si="6"/>
        <v>0</v>
      </c>
    </row>
    <row r="57" spans="1:18">
      <c r="A57" s="1" t="s">
        <v>58</v>
      </c>
      <c r="B57" s="50">
        <v>8</v>
      </c>
      <c r="C57" s="7">
        <v>8</v>
      </c>
      <c r="D57" s="8">
        <f t="shared" si="0"/>
        <v>1</v>
      </c>
      <c r="E57" s="70"/>
      <c r="F57" s="9"/>
      <c r="G57" s="76">
        <v>8</v>
      </c>
      <c r="H57" s="57">
        <f t="shared" si="1"/>
        <v>1</v>
      </c>
      <c r="I57" s="94">
        <v>8</v>
      </c>
      <c r="J57" s="87">
        <f t="shared" si="2"/>
        <v>1</v>
      </c>
      <c r="K57" s="94">
        <v>0</v>
      </c>
      <c r="L57" s="22">
        <f t="shared" si="3"/>
        <v>0</v>
      </c>
      <c r="M57" s="120">
        <v>0</v>
      </c>
      <c r="N57" s="59">
        <f t="shared" si="4"/>
        <v>0</v>
      </c>
      <c r="O57" s="12">
        <v>8</v>
      </c>
      <c r="P57" s="32">
        <f t="shared" si="5"/>
        <v>1</v>
      </c>
      <c r="Q57" s="51">
        <v>0</v>
      </c>
      <c r="R57" s="53">
        <f t="shared" si="6"/>
        <v>0</v>
      </c>
    </row>
    <row r="58" spans="1:18">
      <c r="A58" s="1" t="s">
        <v>59</v>
      </c>
      <c r="B58" s="50">
        <v>12</v>
      </c>
      <c r="C58" s="7">
        <v>12</v>
      </c>
      <c r="D58" s="8">
        <f t="shared" si="0"/>
        <v>1</v>
      </c>
      <c r="E58" s="70"/>
      <c r="F58" s="9"/>
      <c r="G58" s="76">
        <v>0</v>
      </c>
      <c r="H58" s="57">
        <f t="shared" si="1"/>
        <v>0</v>
      </c>
      <c r="I58" s="94">
        <v>10</v>
      </c>
      <c r="J58" s="87">
        <f t="shared" si="2"/>
        <v>0.83333333333333337</v>
      </c>
      <c r="K58" s="94">
        <v>10</v>
      </c>
      <c r="L58" s="22">
        <f t="shared" si="3"/>
        <v>0.83333333333333337</v>
      </c>
      <c r="M58" s="120">
        <v>0</v>
      </c>
      <c r="N58" s="59">
        <f t="shared" si="4"/>
        <v>0</v>
      </c>
      <c r="O58" s="12">
        <v>12</v>
      </c>
      <c r="P58" s="32">
        <f t="shared" si="5"/>
        <v>1</v>
      </c>
      <c r="Q58" s="51">
        <v>7</v>
      </c>
      <c r="R58" s="53">
        <f t="shared" si="6"/>
        <v>0.58333333333333337</v>
      </c>
    </row>
    <row r="59" spans="1:18">
      <c r="A59" s="1" t="s">
        <v>60</v>
      </c>
      <c r="B59" s="50">
        <v>6</v>
      </c>
      <c r="C59" s="7">
        <v>6</v>
      </c>
      <c r="D59" s="8">
        <f t="shared" si="0"/>
        <v>1</v>
      </c>
      <c r="E59" s="70"/>
      <c r="F59" s="9"/>
      <c r="G59" s="76">
        <v>4</v>
      </c>
      <c r="H59" s="57">
        <f t="shared" si="1"/>
        <v>0.66666666666666663</v>
      </c>
      <c r="I59" s="94">
        <v>6</v>
      </c>
      <c r="J59" s="87">
        <f t="shared" si="2"/>
        <v>1</v>
      </c>
      <c r="K59" s="94">
        <v>6</v>
      </c>
      <c r="L59" s="22">
        <f t="shared" si="3"/>
        <v>1</v>
      </c>
      <c r="M59" s="120">
        <v>2</v>
      </c>
      <c r="N59" s="59">
        <f t="shared" si="4"/>
        <v>0.33333333333333331</v>
      </c>
      <c r="O59" s="12">
        <v>6</v>
      </c>
      <c r="P59" s="32">
        <f t="shared" si="5"/>
        <v>1</v>
      </c>
      <c r="Q59" s="51">
        <v>0</v>
      </c>
      <c r="R59" s="53">
        <f t="shared" si="6"/>
        <v>0</v>
      </c>
    </row>
    <row r="60" spans="1:18">
      <c r="A60" s="1" t="s">
        <v>61</v>
      </c>
      <c r="B60" s="50">
        <v>7</v>
      </c>
      <c r="C60" s="7">
        <v>5</v>
      </c>
      <c r="D60" s="8">
        <f t="shared" si="0"/>
        <v>0.7142857142857143</v>
      </c>
      <c r="E60" s="70"/>
      <c r="F60" s="9"/>
      <c r="G60" s="76">
        <v>5</v>
      </c>
      <c r="H60" s="57">
        <f t="shared" si="1"/>
        <v>0.7142857142857143</v>
      </c>
      <c r="I60" s="94">
        <v>0</v>
      </c>
      <c r="J60" s="87">
        <f t="shared" si="2"/>
        <v>0</v>
      </c>
      <c r="K60" s="94">
        <v>0</v>
      </c>
      <c r="L60" s="22">
        <f t="shared" si="3"/>
        <v>0</v>
      </c>
      <c r="M60" s="120">
        <v>0</v>
      </c>
      <c r="N60" s="59">
        <f t="shared" si="4"/>
        <v>0</v>
      </c>
      <c r="O60" s="12">
        <v>5</v>
      </c>
      <c r="P60" s="32">
        <f t="shared" si="5"/>
        <v>0.7142857142857143</v>
      </c>
      <c r="Q60" s="51">
        <v>0</v>
      </c>
      <c r="R60" s="53">
        <f t="shared" si="6"/>
        <v>0</v>
      </c>
    </row>
    <row r="61" spans="1:18">
      <c r="A61" s="1" t="s">
        <v>62</v>
      </c>
      <c r="B61" s="50">
        <v>2</v>
      </c>
      <c r="C61" s="7">
        <v>1</v>
      </c>
      <c r="D61" s="8">
        <f t="shared" si="0"/>
        <v>0.5</v>
      </c>
      <c r="E61" s="70"/>
      <c r="F61" s="9"/>
      <c r="G61" s="76">
        <v>0</v>
      </c>
      <c r="H61" s="57">
        <f t="shared" si="1"/>
        <v>0</v>
      </c>
      <c r="I61" s="94">
        <v>0</v>
      </c>
      <c r="J61" s="87">
        <f t="shared" si="2"/>
        <v>0</v>
      </c>
      <c r="K61" s="94">
        <v>0</v>
      </c>
      <c r="L61" s="22">
        <f t="shared" si="3"/>
        <v>0</v>
      </c>
      <c r="M61" s="120">
        <v>0</v>
      </c>
      <c r="N61" s="59">
        <f t="shared" si="4"/>
        <v>0</v>
      </c>
      <c r="O61" s="12">
        <v>2</v>
      </c>
      <c r="P61" s="32">
        <f t="shared" si="5"/>
        <v>1</v>
      </c>
      <c r="Q61" s="51">
        <v>0</v>
      </c>
      <c r="R61" s="53">
        <f t="shared" si="6"/>
        <v>0</v>
      </c>
    </row>
    <row r="62" spans="1:18">
      <c r="A62" s="1" t="s">
        <v>63</v>
      </c>
      <c r="B62" s="50">
        <v>22</v>
      </c>
      <c r="C62" s="7">
        <v>9</v>
      </c>
      <c r="D62" s="8">
        <f t="shared" si="0"/>
        <v>0.40909090909090912</v>
      </c>
      <c r="E62" s="70"/>
      <c r="F62" s="9"/>
      <c r="G62" s="76">
        <v>0</v>
      </c>
      <c r="H62" s="57">
        <f t="shared" si="1"/>
        <v>0</v>
      </c>
      <c r="I62" s="94">
        <v>0</v>
      </c>
      <c r="J62" s="87">
        <f t="shared" si="2"/>
        <v>0</v>
      </c>
      <c r="K62" s="94">
        <v>0</v>
      </c>
      <c r="L62" s="22">
        <f t="shared" si="3"/>
        <v>0</v>
      </c>
      <c r="M62" s="120">
        <v>0</v>
      </c>
      <c r="N62" s="59">
        <f t="shared" si="4"/>
        <v>0</v>
      </c>
      <c r="O62" s="12">
        <v>9</v>
      </c>
      <c r="P62" s="32">
        <f t="shared" si="5"/>
        <v>0.40909090909090912</v>
      </c>
      <c r="Q62" s="51">
        <v>0</v>
      </c>
      <c r="R62" s="53">
        <f t="shared" si="6"/>
        <v>0</v>
      </c>
    </row>
    <row r="63" spans="1:18">
      <c r="A63" s="1" t="s">
        <v>64</v>
      </c>
      <c r="B63" s="50">
        <v>2</v>
      </c>
      <c r="C63" s="7">
        <v>2</v>
      </c>
      <c r="D63" s="8">
        <f t="shared" si="0"/>
        <v>1</v>
      </c>
      <c r="E63" s="70"/>
      <c r="F63" s="9"/>
      <c r="G63" s="76">
        <v>0</v>
      </c>
      <c r="H63" s="57">
        <f t="shared" si="1"/>
        <v>0</v>
      </c>
      <c r="I63" s="94">
        <v>0</v>
      </c>
      <c r="J63" s="87">
        <f t="shared" si="2"/>
        <v>0</v>
      </c>
      <c r="K63" s="94">
        <v>0</v>
      </c>
      <c r="L63" s="22">
        <f t="shared" si="3"/>
        <v>0</v>
      </c>
      <c r="M63" s="120">
        <v>2</v>
      </c>
      <c r="N63" s="59">
        <f t="shared" si="4"/>
        <v>1</v>
      </c>
      <c r="O63" s="12">
        <v>2</v>
      </c>
      <c r="P63" s="32">
        <f t="shared" si="5"/>
        <v>1</v>
      </c>
      <c r="Q63" s="51">
        <v>0</v>
      </c>
      <c r="R63" s="53">
        <f t="shared" si="6"/>
        <v>0</v>
      </c>
    </row>
    <row r="64" spans="1:18">
      <c r="A64" s="1" t="s">
        <v>65</v>
      </c>
      <c r="B64" s="50">
        <v>7</v>
      </c>
      <c r="C64" s="7">
        <v>7</v>
      </c>
      <c r="D64" s="8">
        <f t="shared" si="0"/>
        <v>1</v>
      </c>
      <c r="E64" s="70"/>
      <c r="F64" s="9"/>
      <c r="G64" s="76">
        <v>0</v>
      </c>
      <c r="H64" s="57">
        <f t="shared" si="1"/>
        <v>0</v>
      </c>
      <c r="I64" s="94">
        <v>0</v>
      </c>
      <c r="J64" s="87">
        <f t="shared" si="2"/>
        <v>0</v>
      </c>
      <c r="K64" s="94">
        <v>4</v>
      </c>
      <c r="L64" s="22">
        <f t="shared" si="3"/>
        <v>0.5714285714285714</v>
      </c>
      <c r="M64" s="120">
        <v>0</v>
      </c>
      <c r="N64" s="59">
        <f t="shared" si="4"/>
        <v>0</v>
      </c>
      <c r="O64" s="12">
        <v>7</v>
      </c>
      <c r="P64" s="32">
        <f t="shared" si="5"/>
        <v>1</v>
      </c>
      <c r="Q64" s="51">
        <v>2</v>
      </c>
      <c r="R64" s="53">
        <f t="shared" si="6"/>
        <v>0.2857142857142857</v>
      </c>
    </row>
    <row r="65" spans="1:18">
      <c r="A65" s="1" t="s">
        <v>66</v>
      </c>
      <c r="B65" s="50">
        <v>68</v>
      </c>
      <c r="C65" s="7">
        <v>30</v>
      </c>
      <c r="D65" s="8">
        <f t="shared" si="0"/>
        <v>0.44117647058823528</v>
      </c>
      <c r="E65" s="70"/>
      <c r="F65" s="9"/>
      <c r="G65" s="76">
        <v>45</v>
      </c>
      <c r="H65" s="57">
        <f t="shared" si="1"/>
        <v>0.66176470588235292</v>
      </c>
      <c r="I65" s="94">
        <v>26</v>
      </c>
      <c r="J65" s="87">
        <f t="shared" si="2"/>
        <v>0.38235294117647056</v>
      </c>
      <c r="K65" s="94">
        <v>47</v>
      </c>
      <c r="L65" s="22">
        <f t="shared" si="3"/>
        <v>0.69117647058823528</v>
      </c>
      <c r="M65" s="120">
        <v>20</v>
      </c>
      <c r="N65" s="59">
        <f t="shared" si="4"/>
        <v>0.29411764705882354</v>
      </c>
      <c r="O65" s="12">
        <v>30</v>
      </c>
      <c r="P65" s="32">
        <f t="shared" si="5"/>
        <v>0.44117647058823528</v>
      </c>
      <c r="Q65" s="51">
        <v>68</v>
      </c>
      <c r="R65" s="53">
        <f t="shared" si="6"/>
        <v>1</v>
      </c>
    </row>
    <row r="66" spans="1:18">
      <c r="A66" s="1" t="s">
        <v>67</v>
      </c>
      <c r="B66" s="50">
        <v>8</v>
      </c>
      <c r="C66" s="7">
        <v>8</v>
      </c>
      <c r="D66" s="8">
        <f t="shared" si="0"/>
        <v>1</v>
      </c>
      <c r="E66" s="70"/>
      <c r="F66" s="9"/>
      <c r="G66" s="76">
        <v>8</v>
      </c>
      <c r="H66" s="57">
        <f t="shared" si="1"/>
        <v>1</v>
      </c>
      <c r="I66" s="94">
        <v>8</v>
      </c>
      <c r="J66" s="87">
        <f t="shared" si="2"/>
        <v>1</v>
      </c>
      <c r="K66" s="94">
        <v>8</v>
      </c>
      <c r="L66" s="22">
        <f t="shared" si="3"/>
        <v>1</v>
      </c>
      <c r="M66" s="120">
        <v>8</v>
      </c>
      <c r="N66" s="59">
        <f t="shared" si="4"/>
        <v>1</v>
      </c>
      <c r="O66" s="12">
        <v>8</v>
      </c>
      <c r="P66" s="32">
        <f t="shared" si="5"/>
        <v>1</v>
      </c>
      <c r="Q66" s="51">
        <v>0</v>
      </c>
      <c r="R66" s="53">
        <f t="shared" si="6"/>
        <v>0</v>
      </c>
    </row>
    <row r="67" spans="1:18">
      <c r="A67" s="1" t="s">
        <v>68</v>
      </c>
      <c r="B67" s="50">
        <v>4</v>
      </c>
      <c r="C67" s="7">
        <v>4</v>
      </c>
      <c r="D67" s="8">
        <f t="shared" si="0"/>
        <v>1</v>
      </c>
      <c r="E67" s="70"/>
      <c r="F67" s="9"/>
      <c r="G67" s="76">
        <v>4</v>
      </c>
      <c r="H67" s="57">
        <f t="shared" si="1"/>
        <v>1</v>
      </c>
      <c r="I67" s="94">
        <v>4</v>
      </c>
      <c r="J67" s="87">
        <f t="shared" si="2"/>
        <v>1</v>
      </c>
      <c r="K67" s="94">
        <v>4</v>
      </c>
      <c r="L67" s="22">
        <f t="shared" si="3"/>
        <v>1</v>
      </c>
      <c r="M67" s="120">
        <v>0</v>
      </c>
      <c r="N67" s="59">
        <f t="shared" si="4"/>
        <v>0</v>
      </c>
      <c r="O67" s="12">
        <v>4</v>
      </c>
      <c r="P67" s="32">
        <f t="shared" si="5"/>
        <v>1</v>
      </c>
      <c r="Q67" s="51">
        <v>2</v>
      </c>
      <c r="R67" s="53">
        <f t="shared" si="6"/>
        <v>0.5</v>
      </c>
    </row>
    <row r="68" spans="1:18">
      <c r="A68" s="1" t="s">
        <v>69</v>
      </c>
      <c r="B68" s="50">
        <v>5</v>
      </c>
      <c r="C68" s="7">
        <v>2</v>
      </c>
      <c r="D68" s="8">
        <f t="shared" si="0"/>
        <v>0.4</v>
      </c>
      <c r="E68" s="70"/>
      <c r="F68" s="9"/>
      <c r="G68" s="76">
        <v>3</v>
      </c>
      <c r="H68" s="57">
        <f t="shared" si="1"/>
        <v>0.6</v>
      </c>
      <c r="I68" s="94">
        <v>3</v>
      </c>
      <c r="J68" s="87">
        <f t="shared" si="2"/>
        <v>0.6</v>
      </c>
      <c r="K68" s="94">
        <v>3</v>
      </c>
      <c r="L68" s="22">
        <f t="shared" si="3"/>
        <v>0.6</v>
      </c>
      <c r="M68" s="120">
        <v>0</v>
      </c>
      <c r="N68" s="59">
        <f t="shared" si="4"/>
        <v>0</v>
      </c>
      <c r="O68" s="12">
        <v>2</v>
      </c>
      <c r="P68" s="32">
        <f t="shared" si="5"/>
        <v>0.4</v>
      </c>
      <c r="Q68" s="51">
        <v>0</v>
      </c>
      <c r="R68" s="53">
        <f t="shared" si="6"/>
        <v>0</v>
      </c>
    </row>
    <row r="69" spans="1:18">
      <c r="A69" s="1" t="s">
        <v>70</v>
      </c>
      <c r="B69" s="50">
        <v>9</v>
      </c>
      <c r="C69" s="7">
        <v>4</v>
      </c>
      <c r="D69" s="8">
        <f t="shared" ref="D69:D132" si="7">IF($B69=0,0,C69/$B69)</f>
        <v>0.44444444444444442</v>
      </c>
      <c r="E69" s="70"/>
      <c r="F69" s="9"/>
      <c r="G69" s="76">
        <v>3</v>
      </c>
      <c r="H69" s="57">
        <f t="shared" ref="H69:H132" si="8">IF($B69=0,0,G69/$B69)</f>
        <v>0.33333333333333331</v>
      </c>
      <c r="I69" s="94">
        <v>5</v>
      </c>
      <c r="J69" s="87">
        <f t="shared" ref="J69:J132" si="9">IF($B69=0,0,I69/$B69)</f>
        <v>0.55555555555555558</v>
      </c>
      <c r="K69" s="94">
        <v>5</v>
      </c>
      <c r="L69" s="22">
        <f t="shared" ref="L69:L132" si="10">IF($B69=0,0,K69/$B69)</f>
        <v>0.55555555555555558</v>
      </c>
      <c r="M69" s="120">
        <v>0</v>
      </c>
      <c r="N69" s="59">
        <f t="shared" ref="N69:N132" si="11">IF($B69=0,0,M69/$B69)</f>
        <v>0</v>
      </c>
      <c r="O69" s="12">
        <v>4</v>
      </c>
      <c r="P69" s="32">
        <f t="shared" ref="P69:P132" si="12">IF($B69=0,0,O69/$B69)</f>
        <v>0.44444444444444442</v>
      </c>
      <c r="Q69" s="51">
        <v>0</v>
      </c>
      <c r="R69" s="53">
        <f t="shared" ref="R69:R132" si="13">IF($B69=0,0,Q69/$B69)</f>
        <v>0</v>
      </c>
    </row>
    <row r="70" spans="1:18">
      <c r="A70" s="1" t="s">
        <v>71</v>
      </c>
      <c r="B70" s="50">
        <v>9</v>
      </c>
      <c r="C70" s="7">
        <v>5</v>
      </c>
      <c r="D70" s="8">
        <f t="shared" si="7"/>
        <v>0.55555555555555558</v>
      </c>
      <c r="E70" s="70"/>
      <c r="F70" s="9"/>
      <c r="G70" s="76">
        <v>9</v>
      </c>
      <c r="H70" s="57">
        <f t="shared" si="8"/>
        <v>1</v>
      </c>
      <c r="I70" s="94">
        <v>9</v>
      </c>
      <c r="J70" s="87">
        <f t="shared" si="9"/>
        <v>1</v>
      </c>
      <c r="K70" s="94">
        <v>9</v>
      </c>
      <c r="L70" s="22">
        <f t="shared" si="10"/>
        <v>1</v>
      </c>
      <c r="M70" s="120">
        <v>0</v>
      </c>
      <c r="N70" s="59">
        <f t="shared" si="11"/>
        <v>0</v>
      </c>
      <c r="O70" s="12">
        <v>9</v>
      </c>
      <c r="P70" s="32">
        <f t="shared" si="12"/>
        <v>1</v>
      </c>
      <c r="Q70" s="51">
        <v>0</v>
      </c>
      <c r="R70" s="53">
        <f t="shared" si="13"/>
        <v>0</v>
      </c>
    </row>
    <row r="71" spans="1:18">
      <c r="A71" s="1" t="s">
        <v>72</v>
      </c>
      <c r="B71" s="50">
        <v>8</v>
      </c>
      <c r="C71" s="7">
        <v>8</v>
      </c>
      <c r="D71" s="8">
        <f t="shared" si="7"/>
        <v>1</v>
      </c>
      <c r="E71" s="70"/>
      <c r="F71" s="9"/>
      <c r="G71" s="76">
        <v>8</v>
      </c>
      <c r="H71" s="57">
        <f t="shared" si="8"/>
        <v>1</v>
      </c>
      <c r="I71" s="94">
        <v>5</v>
      </c>
      <c r="J71" s="87">
        <f t="shared" si="9"/>
        <v>0.625</v>
      </c>
      <c r="K71" s="94">
        <v>8</v>
      </c>
      <c r="L71" s="22">
        <f t="shared" si="10"/>
        <v>1</v>
      </c>
      <c r="M71" s="120">
        <v>0</v>
      </c>
      <c r="N71" s="59">
        <f t="shared" si="11"/>
        <v>0</v>
      </c>
      <c r="O71" s="12">
        <v>0</v>
      </c>
      <c r="P71" s="32">
        <f t="shared" si="12"/>
        <v>0</v>
      </c>
      <c r="Q71" s="51">
        <v>6</v>
      </c>
      <c r="R71" s="53">
        <f t="shared" si="13"/>
        <v>0.75</v>
      </c>
    </row>
    <row r="72" spans="1:18">
      <c r="A72" s="1" t="s">
        <v>73</v>
      </c>
      <c r="B72" s="50">
        <v>8</v>
      </c>
      <c r="C72" s="7">
        <v>8</v>
      </c>
      <c r="D72" s="8">
        <f t="shared" si="7"/>
        <v>1</v>
      </c>
      <c r="E72" s="70"/>
      <c r="F72" s="9"/>
      <c r="G72" s="76">
        <v>8</v>
      </c>
      <c r="H72" s="57">
        <f t="shared" si="8"/>
        <v>1</v>
      </c>
      <c r="I72" s="94">
        <v>8</v>
      </c>
      <c r="J72" s="87">
        <f t="shared" si="9"/>
        <v>1</v>
      </c>
      <c r="K72" s="94">
        <v>8</v>
      </c>
      <c r="L72" s="22">
        <f t="shared" si="10"/>
        <v>1</v>
      </c>
      <c r="M72" s="120">
        <v>0</v>
      </c>
      <c r="N72" s="59">
        <f t="shared" si="11"/>
        <v>0</v>
      </c>
      <c r="O72" s="12">
        <v>8</v>
      </c>
      <c r="P72" s="32">
        <f t="shared" si="12"/>
        <v>1</v>
      </c>
      <c r="Q72" s="51">
        <v>2</v>
      </c>
      <c r="R72" s="53">
        <f t="shared" si="13"/>
        <v>0.25</v>
      </c>
    </row>
    <row r="73" spans="1:18">
      <c r="A73" s="1" t="s">
        <v>74</v>
      </c>
      <c r="B73" s="50">
        <v>12</v>
      </c>
      <c r="C73" s="7">
        <v>12</v>
      </c>
      <c r="D73" s="8">
        <f t="shared" si="7"/>
        <v>1</v>
      </c>
      <c r="E73" s="70"/>
      <c r="F73" s="9"/>
      <c r="G73" s="76">
        <v>10</v>
      </c>
      <c r="H73" s="57">
        <f t="shared" si="8"/>
        <v>0.83333333333333337</v>
      </c>
      <c r="I73" s="94">
        <v>12</v>
      </c>
      <c r="J73" s="87">
        <f t="shared" si="9"/>
        <v>1</v>
      </c>
      <c r="K73" s="94">
        <v>12</v>
      </c>
      <c r="L73" s="22">
        <f t="shared" si="10"/>
        <v>1</v>
      </c>
      <c r="M73" s="120">
        <v>0</v>
      </c>
      <c r="N73" s="59">
        <f t="shared" si="11"/>
        <v>0</v>
      </c>
      <c r="O73" s="12">
        <v>12</v>
      </c>
      <c r="P73" s="32">
        <f t="shared" si="12"/>
        <v>1</v>
      </c>
      <c r="Q73" s="51">
        <v>0</v>
      </c>
      <c r="R73" s="53">
        <f t="shared" si="13"/>
        <v>0</v>
      </c>
    </row>
    <row r="74" spans="1:18">
      <c r="A74" s="1" t="s">
        <v>75</v>
      </c>
      <c r="B74" s="50">
        <v>5</v>
      </c>
      <c r="C74" s="7">
        <v>2</v>
      </c>
      <c r="D74" s="8">
        <f t="shared" si="7"/>
        <v>0.4</v>
      </c>
      <c r="E74" s="70"/>
      <c r="F74" s="9"/>
      <c r="G74" s="76">
        <v>3</v>
      </c>
      <c r="H74" s="57">
        <f t="shared" si="8"/>
        <v>0.6</v>
      </c>
      <c r="I74" s="94">
        <v>3</v>
      </c>
      <c r="J74" s="87">
        <f t="shared" si="9"/>
        <v>0.6</v>
      </c>
      <c r="K74" s="94">
        <v>3</v>
      </c>
      <c r="L74" s="22">
        <f t="shared" si="10"/>
        <v>0.6</v>
      </c>
      <c r="M74" s="120">
        <v>0</v>
      </c>
      <c r="N74" s="59">
        <f t="shared" si="11"/>
        <v>0</v>
      </c>
      <c r="O74" s="12">
        <v>2</v>
      </c>
      <c r="P74" s="32">
        <f t="shared" si="12"/>
        <v>0.4</v>
      </c>
      <c r="Q74" s="51">
        <v>4</v>
      </c>
      <c r="R74" s="53">
        <f t="shared" si="13"/>
        <v>0.8</v>
      </c>
    </row>
    <row r="75" spans="1:18">
      <c r="A75" s="1" t="s">
        <v>76</v>
      </c>
      <c r="B75" s="50">
        <v>7</v>
      </c>
      <c r="C75" s="7">
        <v>5</v>
      </c>
      <c r="D75" s="8">
        <f t="shared" si="7"/>
        <v>0.7142857142857143</v>
      </c>
      <c r="E75" s="70"/>
      <c r="F75" s="9"/>
      <c r="G75" s="76">
        <v>7</v>
      </c>
      <c r="H75" s="57">
        <f t="shared" si="8"/>
        <v>1</v>
      </c>
      <c r="I75" s="94">
        <v>7</v>
      </c>
      <c r="J75" s="87">
        <f t="shared" si="9"/>
        <v>1</v>
      </c>
      <c r="K75" s="94">
        <v>7</v>
      </c>
      <c r="L75" s="22">
        <f t="shared" si="10"/>
        <v>1</v>
      </c>
      <c r="M75" s="120">
        <v>0</v>
      </c>
      <c r="N75" s="59">
        <f t="shared" si="11"/>
        <v>0</v>
      </c>
      <c r="O75" s="12">
        <v>5</v>
      </c>
      <c r="P75" s="32">
        <f t="shared" si="12"/>
        <v>0.7142857142857143</v>
      </c>
      <c r="Q75" s="51">
        <v>0</v>
      </c>
      <c r="R75" s="53">
        <f t="shared" si="13"/>
        <v>0</v>
      </c>
    </row>
    <row r="76" spans="1:18">
      <c r="A76" s="1" t="s">
        <v>77</v>
      </c>
      <c r="B76" s="50">
        <v>9</v>
      </c>
      <c r="C76" s="7">
        <v>6</v>
      </c>
      <c r="D76" s="8">
        <f t="shared" si="7"/>
        <v>0.66666666666666663</v>
      </c>
      <c r="E76" s="70"/>
      <c r="F76" s="9"/>
      <c r="G76" s="76">
        <v>5</v>
      </c>
      <c r="H76" s="57">
        <f t="shared" si="8"/>
        <v>0.55555555555555558</v>
      </c>
      <c r="I76" s="94">
        <v>7</v>
      </c>
      <c r="J76" s="87">
        <f t="shared" si="9"/>
        <v>0.77777777777777779</v>
      </c>
      <c r="K76" s="94">
        <v>7</v>
      </c>
      <c r="L76" s="22">
        <f t="shared" si="10"/>
        <v>0.77777777777777779</v>
      </c>
      <c r="M76" s="120">
        <v>0</v>
      </c>
      <c r="N76" s="59">
        <f t="shared" si="11"/>
        <v>0</v>
      </c>
      <c r="O76" s="12">
        <v>0</v>
      </c>
      <c r="P76" s="32">
        <f t="shared" si="12"/>
        <v>0</v>
      </c>
      <c r="Q76" s="51">
        <v>9</v>
      </c>
      <c r="R76" s="53">
        <f t="shared" si="13"/>
        <v>1</v>
      </c>
    </row>
    <row r="77" spans="1:18">
      <c r="A77" s="1" t="s">
        <v>78</v>
      </c>
      <c r="B77" s="50">
        <v>4</v>
      </c>
      <c r="C77" s="7">
        <v>4</v>
      </c>
      <c r="D77" s="8">
        <f t="shared" si="7"/>
        <v>1</v>
      </c>
      <c r="E77" s="70"/>
      <c r="F77" s="9"/>
      <c r="G77" s="76">
        <v>4</v>
      </c>
      <c r="H77" s="57">
        <f t="shared" si="8"/>
        <v>1</v>
      </c>
      <c r="I77" s="94">
        <v>4</v>
      </c>
      <c r="J77" s="87">
        <f t="shared" si="9"/>
        <v>1</v>
      </c>
      <c r="K77" s="94">
        <v>4</v>
      </c>
      <c r="L77" s="22">
        <f t="shared" si="10"/>
        <v>1</v>
      </c>
      <c r="M77" s="120">
        <v>0</v>
      </c>
      <c r="N77" s="59">
        <f t="shared" si="11"/>
        <v>0</v>
      </c>
      <c r="O77" s="12">
        <v>4</v>
      </c>
      <c r="P77" s="32">
        <f t="shared" si="12"/>
        <v>1</v>
      </c>
      <c r="Q77" s="51">
        <v>0</v>
      </c>
      <c r="R77" s="53">
        <f t="shared" si="13"/>
        <v>0</v>
      </c>
    </row>
    <row r="78" spans="1:18">
      <c r="A78" s="1" t="s">
        <v>79</v>
      </c>
      <c r="B78" s="50">
        <v>5</v>
      </c>
      <c r="C78" s="7">
        <v>5</v>
      </c>
      <c r="D78" s="8">
        <f t="shared" si="7"/>
        <v>1</v>
      </c>
      <c r="E78" s="70"/>
      <c r="F78" s="9"/>
      <c r="G78" s="76">
        <v>5</v>
      </c>
      <c r="H78" s="57">
        <f t="shared" si="8"/>
        <v>1</v>
      </c>
      <c r="I78" s="94">
        <v>5</v>
      </c>
      <c r="J78" s="87">
        <f t="shared" si="9"/>
        <v>1</v>
      </c>
      <c r="K78" s="94">
        <v>5</v>
      </c>
      <c r="L78" s="22">
        <f t="shared" si="10"/>
        <v>1</v>
      </c>
      <c r="M78" s="120">
        <v>0</v>
      </c>
      <c r="N78" s="59">
        <f t="shared" si="11"/>
        <v>0</v>
      </c>
      <c r="O78" s="12">
        <v>5</v>
      </c>
      <c r="P78" s="32">
        <f t="shared" si="12"/>
        <v>1</v>
      </c>
      <c r="Q78" s="51">
        <v>0</v>
      </c>
      <c r="R78" s="53">
        <f t="shared" si="13"/>
        <v>0</v>
      </c>
    </row>
    <row r="79" spans="1:18">
      <c r="A79" s="1" t="s">
        <v>80</v>
      </c>
      <c r="B79" s="50">
        <v>8</v>
      </c>
      <c r="C79" s="7">
        <v>8</v>
      </c>
      <c r="D79" s="8">
        <f t="shared" si="7"/>
        <v>1</v>
      </c>
      <c r="E79" s="70"/>
      <c r="F79" s="9"/>
      <c r="G79" s="76">
        <v>8</v>
      </c>
      <c r="H79" s="57">
        <f t="shared" si="8"/>
        <v>1</v>
      </c>
      <c r="I79" s="94">
        <v>8</v>
      </c>
      <c r="J79" s="87">
        <f t="shared" si="9"/>
        <v>1</v>
      </c>
      <c r="K79" s="94">
        <v>8</v>
      </c>
      <c r="L79" s="22">
        <f t="shared" si="10"/>
        <v>1</v>
      </c>
      <c r="M79" s="120">
        <v>0</v>
      </c>
      <c r="N79" s="59">
        <f t="shared" si="11"/>
        <v>0</v>
      </c>
      <c r="O79" s="12">
        <v>0</v>
      </c>
      <c r="P79" s="32">
        <f t="shared" si="12"/>
        <v>0</v>
      </c>
      <c r="Q79" s="51">
        <v>0</v>
      </c>
      <c r="R79" s="53">
        <f t="shared" si="13"/>
        <v>0</v>
      </c>
    </row>
    <row r="80" spans="1:18">
      <c r="A80" s="1" t="s">
        <v>81</v>
      </c>
      <c r="B80" s="50">
        <v>6</v>
      </c>
      <c r="C80" s="7">
        <v>6</v>
      </c>
      <c r="D80" s="8">
        <f t="shared" si="7"/>
        <v>1</v>
      </c>
      <c r="E80" s="70"/>
      <c r="F80" s="9"/>
      <c r="G80" s="76">
        <v>6</v>
      </c>
      <c r="H80" s="57">
        <f t="shared" si="8"/>
        <v>1</v>
      </c>
      <c r="I80" s="94">
        <v>6</v>
      </c>
      <c r="J80" s="87">
        <f t="shared" si="9"/>
        <v>1</v>
      </c>
      <c r="K80" s="94">
        <v>6</v>
      </c>
      <c r="L80" s="22">
        <f t="shared" si="10"/>
        <v>1</v>
      </c>
      <c r="M80" s="120">
        <v>0</v>
      </c>
      <c r="N80" s="59">
        <f t="shared" si="11"/>
        <v>0</v>
      </c>
      <c r="O80" s="12">
        <v>6</v>
      </c>
      <c r="P80" s="32">
        <f t="shared" si="12"/>
        <v>1</v>
      </c>
      <c r="Q80" s="51">
        <v>0</v>
      </c>
      <c r="R80" s="53">
        <f t="shared" si="13"/>
        <v>0</v>
      </c>
    </row>
    <row r="81" spans="1:18">
      <c r="A81" s="1" t="s">
        <v>82</v>
      </c>
      <c r="B81" s="50">
        <v>9</v>
      </c>
      <c r="C81" s="7">
        <v>9</v>
      </c>
      <c r="D81" s="8">
        <f t="shared" si="7"/>
        <v>1</v>
      </c>
      <c r="E81" s="70"/>
      <c r="F81" s="9"/>
      <c r="G81" s="76">
        <v>9</v>
      </c>
      <c r="H81" s="57">
        <f t="shared" si="8"/>
        <v>1</v>
      </c>
      <c r="I81" s="94">
        <v>9</v>
      </c>
      <c r="J81" s="87">
        <f t="shared" si="9"/>
        <v>1</v>
      </c>
      <c r="K81" s="94">
        <v>9</v>
      </c>
      <c r="L81" s="22">
        <f t="shared" si="10"/>
        <v>1</v>
      </c>
      <c r="M81" s="120">
        <v>0</v>
      </c>
      <c r="N81" s="59">
        <f t="shared" si="11"/>
        <v>0</v>
      </c>
      <c r="O81" s="12">
        <v>9</v>
      </c>
      <c r="P81" s="32">
        <f t="shared" si="12"/>
        <v>1</v>
      </c>
      <c r="Q81" s="51">
        <v>4</v>
      </c>
      <c r="R81" s="53">
        <f t="shared" si="13"/>
        <v>0.44444444444444442</v>
      </c>
    </row>
    <row r="82" spans="1:18">
      <c r="A82" s="1" t="s">
        <v>1262</v>
      </c>
      <c r="B82" s="50">
        <v>3</v>
      </c>
      <c r="C82" s="7">
        <v>1</v>
      </c>
      <c r="D82" s="8">
        <f t="shared" si="7"/>
        <v>0.33333333333333331</v>
      </c>
      <c r="E82" s="70"/>
      <c r="F82" s="9"/>
      <c r="G82" s="76">
        <v>3</v>
      </c>
      <c r="H82" s="57">
        <f t="shared" si="8"/>
        <v>1</v>
      </c>
      <c r="I82" s="94">
        <v>3</v>
      </c>
      <c r="J82" s="87">
        <f t="shared" si="9"/>
        <v>1</v>
      </c>
      <c r="K82" s="94">
        <v>3</v>
      </c>
      <c r="L82" s="22">
        <f t="shared" si="10"/>
        <v>1</v>
      </c>
      <c r="M82" s="120">
        <v>0</v>
      </c>
      <c r="N82" s="59">
        <f t="shared" si="11"/>
        <v>0</v>
      </c>
      <c r="O82" s="12">
        <v>0</v>
      </c>
      <c r="P82" s="32">
        <f t="shared" si="12"/>
        <v>0</v>
      </c>
      <c r="Q82" s="51">
        <v>1</v>
      </c>
      <c r="R82" s="53">
        <f t="shared" si="13"/>
        <v>0.33333333333333331</v>
      </c>
    </row>
    <row r="83" spans="1:18">
      <c r="A83" s="1" t="s">
        <v>83</v>
      </c>
      <c r="B83" s="50">
        <v>5</v>
      </c>
      <c r="C83" s="7">
        <v>2</v>
      </c>
      <c r="D83" s="8">
        <f t="shared" si="7"/>
        <v>0.4</v>
      </c>
      <c r="E83" s="70"/>
      <c r="F83" s="9"/>
      <c r="G83" s="76">
        <v>3</v>
      </c>
      <c r="H83" s="57">
        <f t="shared" si="8"/>
        <v>0.6</v>
      </c>
      <c r="I83" s="94">
        <v>0</v>
      </c>
      <c r="J83" s="87">
        <f t="shared" si="9"/>
        <v>0</v>
      </c>
      <c r="K83" s="94">
        <v>3</v>
      </c>
      <c r="L83" s="22">
        <f t="shared" si="10"/>
        <v>0.6</v>
      </c>
      <c r="M83" s="120">
        <v>0</v>
      </c>
      <c r="N83" s="59">
        <f t="shared" si="11"/>
        <v>0</v>
      </c>
      <c r="O83" s="12">
        <v>2</v>
      </c>
      <c r="P83" s="32">
        <f t="shared" si="12"/>
        <v>0.4</v>
      </c>
      <c r="Q83" s="51">
        <v>0</v>
      </c>
      <c r="R83" s="53">
        <f t="shared" si="13"/>
        <v>0</v>
      </c>
    </row>
    <row r="84" spans="1:18">
      <c r="A84" s="1" t="s">
        <v>84</v>
      </c>
      <c r="B84" s="50">
        <v>6</v>
      </c>
      <c r="C84" s="7">
        <v>4</v>
      </c>
      <c r="D84" s="8">
        <f t="shared" si="7"/>
        <v>0.66666666666666663</v>
      </c>
      <c r="E84" s="70"/>
      <c r="F84" s="9"/>
      <c r="G84" s="76">
        <v>5</v>
      </c>
      <c r="H84" s="57">
        <f t="shared" si="8"/>
        <v>0.83333333333333337</v>
      </c>
      <c r="I84" s="94">
        <v>5</v>
      </c>
      <c r="J84" s="87">
        <f t="shared" si="9"/>
        <v>0.83333333333333337</v>
      </c>
      <c r="K84" s="94">
        <v>5</v>
      </c>
      <c r="L84" s="22">
        <f t="shared" si="10"/>
        <v>0.83333333333333337</v>
      </c>
      <c r="M84" s="120">
        <v>0</v>
      </c>
      <c r="N84" s="59">
        <f t="shared" si="11"/>
        <v>0</v>
      </c>
      <c r="O84" s="12">
        <v>0</v>
      </c>
      <c r="P84" s="32">
        <f t="shared" si="12"/>
        <v>0</v>
      </c>
      <c r="Q84" s="51">
        <v>6</v>
      </c>
      <c r="R84" s="53">
        <f t="shared" si="13"/>
        <v>1</v>
      </c>
    </row>
    <row r="85" spans="1:18">
      <c r="A85" s="1" t="s">
        <v>85</v>
      </c>
      <c r="B85" s="50">
        <v>15</v>
      </c>
      <c r="C85" s="7">
        <v>15</v>
      </c>
      <c r="D85" s="8">
        <f t="shared" si="7"/>
        <v>1</v>
      </c>
      <c r="E85" s="70"/>
      <c r="F85" s="9"/>
      <c r="G85" s="76">
        <v>15</v>
      </c>
      <c r="H85" s="57">
        <f t="shared" si="8"/>
        <v>1</v>
      </c>
      <c r="I85" s="94">
        <v>15</v>
      </c>
      <c r="J85" s="87">
        <f t="shared" si="9"/>
        <v>1</v>
      </c>
      <c r="K85" s="94">
        <v>0</v>
      </c>
      <c r="L85" s="22">
        <f t="shared" si="10"/>
        <v>0</v>
      </c>
      <c r="M85" s="120">
        <v>0</v>
      </c>
      <c r="N85" s="59">
        <f t="shared" si="11"/>
        <v>0</v>
      </c>
      <c r="O85" s="12">
        <v>15</v>
      </c>
      <c r="P85" s="32">
        <f t="shared" si="12"/>
        <v>1</v>
      </c>
      <c r="Q85" s="51">
        <v>0</v>
      </c>
      <c r="R85" s="53">
        <f t="shared" si="13"/>
        <v>0</v>
      </c>
    </row>
    <row r="86" spans="1:18">
      <c r="A86" s="1" t="s">
        <v>86</v>
      </c>
      <c r="B86" s="50">
        <v>11</v>
      </c>
      <c r="C86" s="7">
        <v>9</v>
      </c>
      <c r="D86" s="8">
        <f t="shared" si="7"/>
        <v>0.81818181818181823</v>
      </c>
      <c r="E86" s="70"/>
      <c r="F86" s="9"/>
      <c r="G86" s="76">
        <v>11</v>
      </c>
      <c r="H86" s="57">
        <f t="shared" si="8"/>
        <v>1</v>
      </c>
      <c r="I86" s="94">
        <v>11</v>
      </c>
      <c r="J86" s="87">
        <f t="shared" si="9"/>
        <v>1</v>
      </c>
      <c r="K86" s="94">
        <v>10</v>
      </c>
      <c r="L86" s="22">
        <f t="shared" si="10"/>
        <v>0.90909090909090906</v>
      </c>
      <c r="M86" s="120">
        <v>0</v>
      </c>
      <c r="N86" s="59">
        <f t="shared" si="11"/>
        <v>0</v>
      </c>
      <c r="O86" s="12">
        <v>9</v>
      </c>
      <c r="P86" s="32">
        <f t="shared" si="12"/>
        <v>0.81818181818181823</v>
      </c>
      <c r="Q86" s="51">
        <v>0</v>
      </c>
      <c r="R86" s="53">
        <f t="shared" si="13"/>
        <v>0</v>
      </c>
    </row>
    <row r="87" spans="1:18">
      <c r="A87" s="1" t="s">
        <v>87</v>
      </c>
      <c r="B87" s="50">
        <v>7</v>
      </c>
      <c r="C87" s="7">
        <v>7</v>
      </c>
      <c r="D87" s="8">
        <f t="shared" si="7"/>
        <v>1</v>
      </c>
      <c r="E87" s="70"/>
      <c r="F87" s="9"/>
      <c r="G87" s="76">
        <v>0</v>
      </c>
      <c r="H87" s="57">
        <f t="shared" si="8"/>
        <v>0</v>
      </c>
      <c r="I87" s="94">
        <v>7</v>
      </c>
      <c r="J87" s="87">
        <f t="shared" si="9"/>
        <v>1</v>
      </c>
      <c r="K87" s="94">
        <v>0</v>
      </c>
      <c r="L87" s="22">
        <f t="shared" si="10"/>
        <v>0</v>
      </c>
      <c r="M87" s="120">
        <v>0</v>
      </c>
      <c r="N87" s="59">
        <f t="shared" si="11"/>
        <v>0</v>
      </c>
      <c r="O87" s="12">
        <v>7</v>
      </c>
      <c r="P87" s="32">
        <f t="shared" si="12"/>
        <v>1</v>
      </c>
      <c r="Q87" s="51">
        <v>0</v>
      </c>
      <c r="R87" s="53">
        <f t="shared" si="13"/>
        <v>0</v>
      </c>
    </row>
    <row r="88" spans="1:18">
      <c r="A88" s="1" t="s">
        <v>88</v>
      </c>
      <c r="B88" s="50">
        <v>6</v>
      </c>
      <c r="C88" s="7">
        <v>3</v>
      </c>
      <c r="D88" s="8">
        <f t="shared" si="7"/>
        <v>0.5</v>
      </c>
      <c r="E88" s="70"/>
      <c r="F88" s="9"/>
      <c r="G88" s="76">
        <v>6</v>
      </c>
      <c r="H88" s="57">
        <f t="shared" si="8"/>
        <v>1</v>
      </c>
      <c r="I88" s="94">
        <v>6</v>
      </c>
      <c r="J88" s="87">
        <f t="shared" si="9"/>
        <v>1</v>
      </c>
      <c r="K88" s="94">
        <v>6</v>
      </c>
      <c r="L88" s="22">
        <f t="shared" si="10"/>
        <v>1</v>
      </c>
      <c r="M88" s="120">
        <v>0</v>
      </c>
      <c r="N88" s="59">
        <f t="shared" si="11"/>
        <v>0</v>
      </c>
      <c r="O88" s="12">
        <v>6</v>
      </c>
      <c r="P88" s="32">
        <f t="shared" si="12"/>
        <v>1</v>
      </c>
      <c r="Q88" s="51">
        <v>0</v>
      </c>
      <c r="R88" s="53">
        <f t="shared" si="13"/>
        <v>0</v>
      </c>
    </row>
    <row r="89" spans="1:18">
      <c r="A89" s="1" t="s">
        <v>89</v>
      </c>
      <c r="B89" s="50">
        <v>10</v>
      </c>
      <c r="C89" s="7">
        <v>10</v>
      </c>
      <c r="D89" s="8">
        <f t="shared" si="7"/>
        <v>1</v>
      </c>
      <c r="E89" s="70"/>
      <c r="F89" s="9"/>
      <c r="G89" s="76">
        <v>8</v>
      </c>
      <c r="H89" s="57">
        <f t="shared" si="8"/>
        <v>0.8</v>
      </c>
      <c r="I89" s="94">
        <v>8</v>
      </c>
      <c r="J89" s="87">
        <f t="shared" si="9"/>
        <v>0.8</v>
      </c>
      <c r="K89" s="94">
        <v>9</v>
      </c>
      <c r="L89" s="22">
        <f t="shared" si="10"/>
        <v>0.9</v>
      </c>
      <c r="M89" s="120">
        <v>0</v>
      </c>
      <c r="N89" s="59">
        <f t="shared" si="11"/>
        <v>0</v>
      </c>
      <c r="O89" s="12">
        <v>10</v>
      </c>
      <c r="P89" s="32">
        <f t="shared" si="12"/>
        <v>1</v>
      </c>
      <c r="Q89" s="51">
        <v>5</v>
      </c>
      <c r="R89" s="53">
        <f t="shared" si="13"/>
        <v>0.5</v>
      </c>
    </row>
    <row r="90" spans="1:18">
      <c r="A90" s="1" t="s">
        <v>90</v>
      </c>
      <c r="B90" s="50">
        <v>18</v>
      </c>
      <c r="C90" s="7">
        <v>15</v>
      </c>
      <c r="D90" s="8">
        <f t="shared" si="7"/>
        <v>0.83333333333333337</v>
      </c>
      <c r="E90" s="70"/>
      <c r="F90" s="9"/>
      <c r="G90" s="76">
        <v>15</v>
      </c>
      <c r="H90" s="57">
        <f t="shared" si="8"/>
        <v>0.83333333333333337</v>
      </c>
      <c r="I90" s="94">
        <v>14</v>
      </c>
      <c r="J90" s="87">
        <f t="shared" si="9"/>
        <v>0.77777777777777779</v>
      </c>
      <c r="K90" s="94">
        <v>14</v>
      </c>
      <c r="L90" s="22">
        <f t="shared" si="10"/>
        <v>0.77777777777777779</v>
      </c>
      <c r="M90" s="120">
        <v>9</v>
      </c>
      <c r="N90" s="59">
        <f t="shared" si="11"/>
        <v>0.5</v>
      </c>
      <c r="O90" s="12">
        <v>15</v>
      </c>
      <c r="P90" s="32">
        <f t="shared" si="12"/>
        <v>0.83333333333333337</v>
      </c>
      <c r="Q90" s="51">
        <v>9</v>
      </c>
      <c r="R90" s="53">
        <f t="shared" si="13"/>
        <v>0.5</v>
      </c>
    </row>
    <row r="91" spans="1:18">
      <c r="A91" s="1" t="s">
        <v>91</v>
      </c>
      <c r="B91" s="50">
        <v>3</v>
      </c>
      <c r="C91" s="7">
        <v>1</v>
      </c>
      <c r="D91" s="8">
        <f t="shared" si="7"/>
        <v>0.33333333333333331</v>
      </c>
      <c r="E91" s="70"/>
      <c r="F91" s="9"/>
      <c r="G91" s="76">
        <v>3</v>
      </c>
      <c r="H91" s="57">
        <f t="shared" si="8"/>
        <v>1</v>
      </c>
      <c r="I91" s="94">
        <v>3</v>
      </c>
      <c r="J91" s="87">
        <f t="shared" si="9"/>
        <v>1</v>
      </c>
      <c r="K91" s="94">
        <v>3</v>
      </c>
      <c r="L91" s="22">
        <f t="shared" si="10"/>
        <v>1</v>
      </c>
      <c r="M91" s="120">
        <v>1</v>
      </c>
      <c r="N91" s="59">
        <f t="shared" si="11"/>
        <v>0.33333333333333331</v>
      </c>
      <c r="O91" s="12">
        <v>1</v>
      </c>
      <c r="P91" s="32">
        <f t="shared" si="12"/>
        <v>0.33333333333333331</v>
      </c>
      <c r="Q91" s="51">
        <v>0</v>
      </c>
      <c r="R91" s="53">
        <f t="shared" si="13"/>
        <v>0</v>
      </c>
    </row>
    <row r="92" spans="1:18">
      <c r="A92" s="1" t="s">
        <v>92</v>
      </c>
      <c r="B92" s="50">
        <v>4</v>
      </c>
      <c r="C92" s="7">
        <v>2</v>
      </c>
      <c r="D92" s="8">
        <f t="shared" si="7"/>
        <v>0.5</v>
      </c>
      <c r="E92" s="70"/>
      <c r="F92" s="9"/>
      <c r="G92" s="76">
        <v>0</v>
      </c>
      <c r="H92" s="57">
        <f t="shared" si="8"/>
        <v>0</v>
      </c>
      <c r="I92" s="94">
        <v>0</v>
      </c>
      <c r="J92" s="87">
        <f t="shared" si="9"/>
        <v>0</v>
      </c>
      <c r="K92" s="94">
        <v>0</v>
      </c>
      <c r="L92" s="22">
        <f t="shared" si="10"/>
        <v>0</v>
      </c>
      <c r="M92" s="120">
        <v>0</v>
      </c>
      <c r="N92" s="59">
        <f t="shared" si="11"/>
        <v>0</v>
      </c>
      <c r="O92" s="12">
        <v>2</v>
      </c>
      <c r="P92" s="32">
        <f t="shared" si="12"/>
        <v>0.5</v>
      </c>
      <c r="Q92" s="51">
        <v>0</v>
      </c>
      <c r="R92" s="53">
        <f t="shared" si="13"/>
        <v>0</v>
      </c>
    </row>
    <row r="93" spans="1:18">
      <c r="A93" s="1" t="s">
        <v>93</v>
      </c>
      <c r="B93" s="50">
        <v>5</v>
      </c>
      <c r="C93" s="7">
        <v>2</v>
      </c>
      <c r="D93" s="8">
        <f t="shared" si="7"/>
        <v>0.4</v>
      </c>
      <c r="E93" s="70"/>
      <c r="F93" s="9"/>
      <c r="G93" s="76">
        <v>3</v>
      </c>
      <c r="H93" s="57">
        <f t="shared" si="8"/>
        <v>0.6</v>
      </c>
      <c r="I93" s="94">
        <v>3</v>
      </c>
      <c r="J93" s="87">
        <f t="shared" si="9"/>
        <v>0.6</v>
      </c>
      <c r="K93" s="94">
        <v>3</v>
      </c>
      <c r="L93" s="22">
        <f t="shared" si="10"/>
        <v>0.6</v>
      </c>
      <c r="M93" s="120">
        <v>0</v>
      </c>
      <c r="N93" s="59">
        <f t="shared" si="11"/>
        <v>0</v>
      </c>
      <c r="O93" s="12">
        <v>2</v>
      </c>
      <c r="P93" s="32">
        <f t="shared" si="12"/>
        <v>0.4</v>
      </c>
      <c r="Q93" s="51">
        <v>0</v>
      </c>
      <c r="R93" s="53">
        <f t="shared" si="13"/>
        <v>0</v>
      </c>
    </row>
    <row r="94" spans="1:18">
      <c r="A94" s="1" t="s">
        <v>94</v>
      </c>
      <c r="B94" s="50">
        <v>5</v>
      </c>
      <c r="C94" s="7">
        <v>5</v>
      </c>
      <c r="D94" s="8">
        <f t="shared" si="7"/>
        <v>1</v>
      </c>
      <c r="E94" s="70"/>
      <c r="F94" s="9"/>
      <c r="G94" s="76">
        <v>5</v>
      </c>
      <c r="H94" s="57">
        <f t="shared" si="8"/>
        <v>1</v>
      </c>
      <c r="I94" s="94">
        <v>5</v>
      </c>
      <c r="J94" s="87">
        <f t="shared" si="9"/>
        <v>1</v>
      </c>
      <c r="K94" s="94">
        <v>5</v>
      </c>
      <c r="L94" s="22">
        <f t="shared" si="10"/>
        <v>1</v>
      </c>
      <c r="M94" s="120">
        <v>0</v>
      </c>
      <c r="N94" s="59">
        <f t="shared" si="11"/>
        <v>0</v>
      </c>
      <c r="O94" s="12">
        <v>5</v>
      </c>
      <c r="P94" s="32">
        <f t="shared" si="12"/>
        <v>1</v>
      </c>
      <c r="Q94" s="51">
        <v>0</v>
      </c>
      <c r="R94" s="53">
        <f t="shared" si="13"/>
        <v>0</v>
      </c>
    </row>
    <row r="95" spans="1:18">
      <c r="A95" s="1" t="s">
        <v>95</v>
      </c>
      <c r="B95" s="50">
        <v>7</v>
      </c>
      <c r="C95" s="7">
        <v>5</v>
      </c>
      <c r="D95" s="8">
        <f t="shared" si="7"/>
        <v>0.7142857142857143</v>
      </c>
      <c r="E95" s="70"/>
      <c r="F95" s="9"/>
      <c r="G95" s="76">
        <v>7</v>
      </c>
      <c r="H95" s="57">
        <f t="shared" si="8"/>
        <v>1</v>
      </c>
      <c r="I95" s="94">
        <v>6</v>
      </c>
      <c r="J95" s="87">
        <f t="shared" si="9"/>
        <v>0.8571428571428571</v>
      </c>
      <c r="K95" s="94">
        <v>7</v>
      </c>
      <c r="L95" s="22">
        <f t="shared" si="10"/>
        <v>1</v>
      </c>
      <c r="M95" s="120">
        <v>0</v>
      </c>
      <c r="N95" s="59">
        <f t="shared" si="11"/>
        <v>0</v>
      </c>
      <c r="O95" s="12">
        <v>5</v>
      </c>
      <c r="P95" s="32">
        <f t="shared" si="12"/>
        <v>0.7142857142857143</v>
      </c>
      <c r="Q95" s="51">
        <v>6</v>
      </c>
      <c r="R95" s="53">
        <f t="shared" si="13"/>
        <v>0.8571428571428571</v>
      </c>
    </row>
    <row r="96" spans="1:18">
      <c r="A96" s="1" t="s">
        <v>96</v>
      </c>
      <c r="B96" s="50">
        <v>32</v>
      </c>
      <c r="C96" s="7">
        <v>32</v>
      </c>
      <c r="D96" s="8">
        <f t="shared" si="7"/>
        <v>1</v>
      </c>
      <c r="E96" s="70"/>
      <c r="F96" s="9"/>
      <c r="G96" s="76">
        <v>0</v>
      </c>
      <c r="H96" s="57">
        <f t="shared" si="8"/>
        <v>0</v>
      </c>
      <c r="I96" s="94">
        <v>27</v>
      </c>
      <c r="J96" s="87">
        <f t="shared" si="9"/>
        <v>0.84375</v>
      </c>
      <c r="K96" s="94">
        <v>27</v>
      </c>
      <c r="L96" s="22">
        <f t="shared" si="10"/>
        <v>0.84375</v>
      </c>
      <c r="M96" s="120">
        <v>4</v>
      </c>
      <c r="N96" s="59">
        <f t="shared" si="11"/>
        <v>0.125</v>
      </c>
      <c r="O96" s="12">
        <v>30</v>
      </c>
      <c r="P96" s="32">
        <f t="shared" si="12"/>
        <v>0.9375</v>
      </c>
      <c r="Q96" s="51">
        <v>0</v>
      </c>
      <c r="R96" s="53">
        <f t="shared" si="13"/>
        <v>0</v>
      </c>
    </row>
    <row r="97" spans="1:18">
      <c r="A97" s="1" t="s">
        <v>97</v>
      </c>
      <c r="B97" s="50">
        <v>6</v>
      </c>
      <c r="C97" s="7">
        <v>6</v>
      </c>
      <c r="D97" s="8">
        <f t="shared" si="7"/>
        <v>1</v>
      </c>
      <c r="E97" s="70"/>
      <c r="F97" s="9"/>
      <c r="G97" s="76">
        <v>6</v>
      </c>
      <c r="H97" s="57">
        <f t="shared" si="8"/>
        <v>1</v>
      </c>
      <c r="I97" s="94">
        <v>6</v>
      </c>
      <c r="J97" s="87">
        <f t="shared" si="9"/>
        <v>1</v>
      </c>
      <c r="K97" s="94">
        <v>0</v>
      </c>
      <c r="L97" s="22">
        <f t="shared" si="10"/>
        <v>0</v>
      </c>
      <c r="M97" s="120">
        <v>0</v>
      </c>
      <c r="N97" s="59">
        <f t="shared" si="11"/>
        <v>0</v>
      </c>
      <c r="O97" s="12">
        <v>0</v>
      </c>
      <c r="P97" s="32">
        <f t="shared" si="12"/>
        <v>0</v>
      </c>
      <c r="Q97" s="51">
        <v>4</v>
      </c>
      <c r="R97" s="53">
        <f t="shared" si="13"/>
        <v>0.66666666666666663</v>
      </c>
    </row>
    <row r="98" spans="1:18">
      <c r="A98" s="1" t="s">
        <v>1264</v>
      </c>
      <c r="B98" s="50">
        <v>20</v>
      </c>
      <c r="C98" s="7">
        <v>15</v>
      </c>
      <c r="D98" s="8">
        <f t="shared" si="7"/>
        <v>0.75</v>
      </c>
      <c r="E98" s="70"/>
      <c r="F98" s="9"/>
      <c r="G98" s="76">
        <v>20</v>
      </c>
      <c r="H98" s="57">
        <f t="shared" si="8"/>
        <v>1</v>
      </c>
      <c r="I98" s="94">
        <v>20</v>
      </c>
      <c r="J98" s="87">
        <f t="shared" si="9"/>
        <v>1</v>
      </c>
      <c r="K98" s="94">
        <v>20</v>
      </c>
      <c r="L98" s="22">
        <f t="shared" si="10"/>
        <v>1</v>
      </c>
      <c r="M98" s="120">
        <v>0</v>
      </c>
      <c r="N98" s="59">
        <f t="shared" si="11"/>
        <v>0</v>
      </c>
      <c r="O98" s="12">
        <v>0</v>
      </c>
      <c r="P98" s="32">
        <f t="shared" si="12"/>
        <v>0</v>
      </c>
      <c r="Q98" s="51">
        <v>0</v>
      </c>
      <c r="R98" s="53">
        <f t="shared" si="13"/>
        <v>0</v>
      </c>
    </row>
    <row r="99" spans="1:18">
      <c r="A99" s="1" t="s">
        <v>98</v>
      </c>
      <c r="B99" s="50">
        <v>3</v>
      </c>
      <c r="C99" s="7">
        <v>3</v>
      </c>
      <c r="D99" s="8">
        <f t="shared" si="7"/>
        <v>1</v>
      </c>
      <c r="E99" s="70"/>
      <c r="F99" s="9"/>
      <c r="G99" s="76">
        <v>3</v>
      </c>
      <c r="H99" s="57">
        <f t="shared" si="8"/>
        <v>1</v>
      </c>
      <c r="I99" s="94">
        <v>3</v>
      </c>
      <c r="J99" s="87">
        <f t="shared" si="9"/>
        <v>1</v>
      </c>
      <c r="K99" s="94">
        <v>3</v>
      </c>
      <c r="L99" s="22">
        <f t="shared" si="10"/>
        <v>1</v>
      </c>
      <c r="M99" s="120">
        <v>0</v>
      </c>
      <c r="N99" s="59">
        <f t="shared" si="11"/>
        <v>0</v>
      </c>
      <c r="O99" s="12">
        <v>0</v>
      </c>
      <c r="P99" s="32">
        <f t="shared" si="12"/>
        <v>0</v>
      </c>
      <c r="Q99" s="51">
        <v>0</v>
      </c>
      <c r="R99" s="53">
        <f t="shared" si="13"/>
        <v>0</v>
      </c>
    </row>
    <row r="100" spans="1:18">
      <c r="A100" s="1" t="s">
        <v>99</v>
      </c>
      <c r="B100" s="50">
        <v>6</v>
      </c>
      <c r="C100" s="7">
        <v>6</v>
      </c>
      <c r="D100" s="8">
        <f t="shared" si="7"/>
        <v>1</v>
      </c>
      <c r="E100" s="70"/>
      <c r="F100" s="9"/>
      <c r="G100" s="76">
        <v>0</v>
      </c>
      <c r="H100" s="57">
        <f t="shared" si="8"/>
        <v>0</v>
      </c>
      <c r="I100" s="94">
        <v>6</v>
      </c>
      <c r="J100" s="87">
        <f t="shared" si="9"/>
        <v>1</v>
      </c>
      <c r="K100" s="94">
        <v>6</v>
      </c>
      <c r="L100" s="22">
        <f t="shared" si="10"/>
        <v>1</v>
      </c>
      <c r="M100" s="120">
        <v>0</v>
      </c>
      <c r="N100" s="59">
        <f t="shared" si="11"/>
        <v>0</v>
      </c>
      <c r="O100" s="12">
        <v>6</v>
      </c>
      <c r="P100" s="32">
        <f t="shared" si="12"/>
        <v>1</v>
      </c>
      <c r="Q100" s="51">
        <v>5</v>
      </c>
      <c r="R100" s="53">
        <f t="shared" si="13"/>
        <v>0.83333333333333337</v>
      </c>
    </row>
    <row r="101" spans="1:18">
      <c r="A101" s="1" t="s">
        <v>1263</v>
      </c>
      <c r="B101" s="50">
        <v>21</v>
      </c>
      <c r="C101" s="7">
        <v>18</v>
      </c>
      <c r="D101" s="8">
        <f t="shared" si="7"/>
        <v>0.8571428571428571</v>
      </c>
      <c r="E101" s="70"/>
      <c r="F101" s="9"/>
      <c r="G101" s="76">
        <v>19</v>
      </c>
      <c r="H101" s="57">
        <f t="shared" si="8"/>
        <v>0.90476190476190477</v>
      </c>
      <c r="I101" s="94">
        <v>19</v>
      </c>
      <c r="J101" s="87">
        <f t="shared" si="9"/>
        <v>0.90476190476190477</v>
      </c>
      <c r="K101" s="94">
        <v>19</v>
      </c>
      <c r="L101" s="22">
        <f t="shared" si="10"/>
        <v>0.90476190476190477</v>
      </c>
      <c r="M101" s="120">
        <v>15</v>
      </c>
      <c r="N101" s="59">
        <f t="shared" si="11"/>
        <v>0.7142857142857143</v>
      </c>
      <c r="O101" s="12">
        <v>19</v>
      </c>
      <c r="P101" s="32">
        <f t="shared" si="12"/>
        <v>0.90476190476190477</v>
      </c>
      <c r="Q101" s="51">
        <v>21</v>
      </c>
      <c r="R101" s="53">
        <f t="shared" si="13"/>
        <v>1</v>
      </c>
    </row>
    <row r="102" spans="1:18">
      <c r="A102" s="1" t="s">
        <v>100</v>
      </c>
      <c r="B102" s="50">
        <v>4</v>
      </c>
      <c r="C102" s="7">
        <v>4</v>
      </c>
      <c r="D102" s="8">
        <f t="shared" si="7"/>
        <v>1</v>
      </c>
      <c r="E102" s="70"/>
      <c r="F102" s="9"/>
      <c r="G102" s="76">
        <v>4</v>
      </c>
      <c r="H102" s="57">
        <f t="shared" si="8"/>
        <v>1</v>
      </c>
      <c r="I102" s="94">
        <v>4</v>
      </c>
      <c r="J102" s="87">
        <f t="shared" si="9"/>
        <v>1</v>
      </c>
      <c r="K102" s="94">
        <v>4</v>
      </c>
      <c r="L102" s="22">
        <f t="shared" si="10"/>
        <v>1</v>
      </c>
      <c r="M102" s="120">
        <v>0</v>
      </c>
      <c r="N102" s="59">
        <f t="shared" si="11"/>
        <v>0</v>
      </c>
      <c r="O102" s="12">
        <v>4</v>
      </c>
      <c r="P102" s="32">
        <f t="shared" si="12"/>
        <v>1</v>
      </c>
      <c r="Q102" s="51">
        <v>0</v>
      </c>
      <c r="R102" s="53">
        <f t="shared" si="13"/>
        <v>0</v>
      </c>
    </row>
    <row r="103" spans="1:18">
      <c r="A103" s="1" t="s">
        <v>101</v>
      </c>
      <c r="B103" s="50">
        <v>7</v>
      </c>
      <c r="C103" s="7">
        <v>5</v>
      </c>
      <c r="D103" s="8">
        <f t="shared" si="7"/>
        <v>0.7142857142857143</v>
      </c>
      <c r="E103" s="70"/>
      <c r="F103" s="9"/>
      <c r="G103" s="76">
        <v>5</v>
      </c>
      <c r="H103" s="57">
        <f t="shared" si="8"/>
        <v>0.7142857142857143</v>
      </c>
      <c r="I103" s="94">
        <v>5</v>
      </c>
      <c r="J103" s="87">
        <f t="shared" si="9"/>
        <v>0.7142857142857143</v>
      </c>
      <c r="K103" s="94">
        <v>6</v>
      </c>
      <c r="L103" s="22">
        <f t="shared" si="10"/>
        <v>0.8571428571428571</v>
      </c>
      <c r="M103" s="120">
        <v>0</v>
      </c>
      <c r="N103" s="59">
        <f t="shared" si="11"/>
        <v>0</v>
      </c>
      <c r="O103" s="12">
        <v>5</v>
      </c>
      <c r="P103" s="32">
        <f t="shared" si="12"/>
        <v>0.7142857142857143</v>
      </c>
      <c r="Q103" s="51">
        <v>0</v>
      </c>
      <c r="R103" s="53">
        <f t="shared" si="13"/>
        <v>0</v>
      </c>
    </row>
    <row r="104" spans="1:18">
      <c r="A104" s="1" t="s">
        <v>102</v>
      </c>
      <c r="B104" s="50">
        <v>11</v>
      </c>
      <c r="C104" s="7">
        <v>8</v>
      </c>
      <c r="D104" s="8">
        <f t="shared" si="7"/>
        <v>0.72727272727272729</v>
      </c>
      <c r="E104" s="70"/>
      <c r="F104" s="9"/>
      <c r="G104" s="76">
        <v>10</v>
      </c>
      <c r="H104" s="57">
        <f t="shared" si="8"/>
        <v>0.90909090909090906</v>
      </c>
      <c r="I104" s="94">
        <v>3</v>
      </c>
      <c r="J104" s="87">
        <f t="shared" si="9"/>
        <v>0.27272727272727271</v>
      </c>
      <c r="K104" s="94">
        <v>8</v>
      </c>
      <c r="L104" s="22">
        <f t="shared" si="10"/>
        <v>0.72727272727272729</v>
      </c>
      <c r="M104" s="120">
        <v>0</v>
      </c>
      <c r="N104" s="59">
        <f t="shared" si="11"/>
        <v>0</v>
      </c>
      <c r="O104" s="12">
        <v>8</v>
      </c>
      <c r="P104" s="32">
        <f t="shared" si="12"/>
        <v>0.72727272727272729</v>
      </c>
      <c r="Q104" s="51">
        <v>11</v>
      </c>
      <c r="R104" s="53">
        <f t="shared" si="13"/>
        <v>1</v>
      </c>
    </row>
    <row r="105" spans="1:18">
      <c r="A105" s="1" t="s">
        <v>103</v>
      </c>
      <c r="B105" s="50">
        <v>5</v>
      </c>
      <c r="C105" s="7">
        <v>5</v>
      </c>
      <c r="D105" s="8">
        <f t="shared" si="7"/>
        <v>1</v>
      </c>
      <c r="E105" s="70"/>
      <c r="F105" s="9"/>
      <c r="G105" s="76">
        <v>0</v>
      </c>
      <c r="H105" s="57">
        <f t="shared" si="8"/>
        <v>0</v>
      </c>
      <c r="I105" s="94">
        <v>0</v>
      </c>
      <c r="J105" s="87">
        <f t="shared" si="9"/>
        <v>0</v>
      </c>
      <c r="K105" s="94">
        <v>0</v>
      </c>
      <c r="L105" s="22">
        <f t="shared" si="10"/>
        <v>0</v>
      </c>
      <c r="M105" s="120">
        <v>0</v>
      </c>
      <c r="N105" s="59">
        <f t="shared" si="11"/>
        <v>0</v>
      </c>
      <c r="O105" s="12">
        <v>5</v>
      </c>
      <c r="P105" s="32">
        <f t="shared" si="12"/>
        <v>1</v>
      </c>
      <c r="Q105" s="51">
        <v>0</v>
      </c>
      <c r="R105" s="53">
        <f t="shared" si="13"/>
        <v>0</v>
      </c>
    </row>
    <row r="106" spans="1:18">
      <c r="A106" s="1" t="s">
        <v>104</v>
      </c>
      <c r="B106" s="50">
        <v>6</v>
      </c>
      <c r="C106" s="7">
        <v>6</v>
      </c>
      <c r="D106" s="8">
        <f t="shared" si="7"/>
        <v>1</v>
      </c>
      <c r="E106" s="70"/>
      <c r="F106" s="9"/>
      <c r="G106" s="76">
        <v>6</v>
      </c>
      <c r="H106" s="57">
        <f t="shared" si="8"/>
        <v>1</v>
      </c>
      <c r="I106" s="94">
        <v>6</v>
      </c>
      <c r="J106" s="87">
        <f t="shared" si="9"/>
        <v>1</v>
      </c>
      <c r="K106" s="94">
        <v>6</v>
      </c>
      <c r="L106" s="22">
        <f t="shared" si="10"/>
        <v>1</v>
      </c>
      <c r="M106" s="120">
        <v>0</v>
      </c>
      <c r="N106" s="59">
        <f t="shared" si="11"/>
        <v>0</v>
      </c>
      <c r="O106" s="12">
        <v>0</v>
      </c>
      <c r="P106" s="32">
        <f t="shared" si="12"/>
        <v>0</v>
      </c>
      <c r="Q106" s="51">
        <v>0</v>
      </c>
      <c r="R106" s="53">
        <f t="shared" si="13"/>
        <v>0</v>
      </c>
    </row>
    <row r="107" spans="1:18">
      <c r="A107" s="1" t="s">
        <v>105</v>
      </c>
      <c r="B107" s="50">
        <v>5</v>
      </c>
      <c r="C107" s="7">
        <v>5</v>
      </c>
      <c r="D107" s="8">
        <f t="shared" si="7"/>
        <v>1</v>
      </c>
      <c r="E107" s="70"/>
      <c r="F107" s="9"/>
      <c r="G107" s="76">
        <v>0</v>
      </c>
      <c r="H107" s="57">
        <f t="shared" si="8"/>
        <v>0</v>
      </c>
      <c r="I107" s="94">
        <v>5</v>
      </c>
      <c r="J107" s="87">
        <f t="shared" si="9"/>
        <v>1</v>
      </c>
      <c r="K107" s="94">
        <v>5</v>
      </c>
      <c r="L107" s="22">
        <f t="shared" si="10"/>
        <v>1</v>
      </c>
      <c r="M107" s="120">
        <v>5</v>
      </c>
      <c r="N107" s="59">
        <f t="shared" si="11"/>
        <v>1</v>
      </c>
      <c r="O107" s="12">
        <v>0</v>
      </c>
      <c r="P107" s="32">
        <f t="shared" si="12"/>
        <v>0</v>
      </c>
      <c r="Q107" s="51">
        <v>4</v>
      </c>
      <c r="R107" s="53">
        <f t="shared" si="13"/>
        <v>0.8</v>
      </c>
    </row>
    <row r="108" spans="1:18">
      <c r="A108" s="1" t="s">
        <v>106</v>
      </c>
      <c r="B108" s="50">
        <v>10</v>
      </c>
      <c r="C108" s="7">
        <v>8</v>
      </c>
      <c r="D108" s="8">
        <f t="shared" si="7"/>
        <v>0.8</v>
      </c>
      <c r="E108" s="70"/>
      <c r="F108" s="9"/>
      <c r="G108" s="76">
        <v>0</v>
      </c>
      <c r="H108" s="57">
        <f t="shared" si="8"/>
        <v>0</v>
      </c>
      <c r="I108" s="94">
        <v>0</v>
      </c>
      <c r="J108" s="87">
        <f t="shared" si="9"/>
        <v>0</v>
      </c>
      <c r="K108" s="94">
        <v>0</v>
      </c>
      <c r="L108" s="22">
        <f t="shared" si="10"/>
        <v>0</v>
      </c>
      <c r="M108" s="120">
        <v>0</v>
      </c>
      <c r="N108" s="59">
        <f t="shared" si="11"/>
        <v>0</v>
      </c>
      <c r="O108" s="12">
        <v>8</v>
      </c>
      <c r="P108" s="32">
        <f t="shared" si="12"/>
        <v>0.8</v>
      </c>
      <c r="Q108" s="51">
        <v>4</v>
      </c>
      <c r="R108" s="53">
        <f t="shared" si="13"/>
        <v>0.4</v>
      </c>
    </row>
    <row r="109" spans="1:18">
      <c r="A109" s="1" t="s">
        <v>107</v>
      </c>
      <c r="B109" s="50">
        <v>10</v>
      </c>
      <c r="C109" s="7">
        <v>4</v>
      </c>
      <c r="D109" s="8">
        <f t="shared" si="7"/>
        <v>0.4</v>
      </c>
      <c r="E109" s="70"/>
      <c r="F109" s="9"/>
      <c r="G109" s="76">
        <v>10</v>
      </c>
      <c r="H109" s="57">
        <f t="shared" si="8"/>
        <v>1</v>
      </c>
      <c r="I109" s="94">
        <v>10</v>
      </c>
      <c r="J109" s="87">
        <f t="shared" si="9"/>
        <v>1</v>
      </c>
      <c r="K109" s="94">
        <v>10</v>
      </c>
      <c r="L109" s="22">
        <f t="shared" si="10"/>
        <v>1</v>
      </c>
      <c r="M109" s="120">
        <v>0</v>
      </c>
      <c r="N109" s="59">
        <f t="shared" si="11"/>
        <v>0</v>
      </c>
      <c r="O109" s="12">
        <v>0</v>
      </c>
      <c r="P109" s="32">
        <f t="shared" si="12"/>
        <v>0</v>
      </c>
      <c r="Q109" s="51">
        <v>4</v>
      </c>
      <c r="R109" s="53">
        <f t="shared" si="13"/>
        <v>0.4</v>
      </c>
    </row>
    <row r="110" spans="1:18">
      <c r="A110" s="1" t="s">
        <v>108</v>
      </c>
      <c r="B110" s="50">
        <v>5</v>
      </c>
      <c r="C110" s="7">
        <v>2</v>
      </c>
      <c r="D110" s="8">
        <f t="shared" si="7"/>
        <v>0.4</v>
      </c>
      <c r="E110" s="70"/>
      <c r="F110" s="9"/>
      <c r="G110" s="76">
        <v>0</v>
      </c>
      <c r="H110" s="57">
        <f t="shared" si="8"/>
        <v>0</v>
      </c>
      <c r="I110" s="94">
        <v>0</v>
      </c>
      <c r="J110" s="87">
        <f t="shared" si="9"/>
        <v>0</v>
      </c>
      <c r="K110" s="94">
        <v>0</v>
      </c>
      <c r="L110" s="22">
        <f t="shared" si="10"/>
        <v>0</v>
      </c>
      <c r="M110" s="120">
        <v>2</v>
      </c>
      <c r="N110" s="59">
        <f t="shared" si="11"/>
        <v>0.4</v>
      </c>
      <c r="O110" s="12">
        <v>2</v>
      </c>
      <c r="P110" s="32">
        <f t="shared" si="12"/>
        <v>0.4</v>
      </c>
      <c r="Q110" s="51">
        <v>0</v>
      </c>
      <c r="R110" s="53">
        <f t="shared" si="13"/>
        <v>0</v>
      </c>
    </row>
    <row r="111" spans="1:18">
      <c r="A111" s="1" t="s">
        <v>109</v>
      </c>
      <c r="B111" s="50">
        <v>27</v>
      </c>
      <c r="C111" s="7">
        <v>16</v>
      </c>
      <c r="D111" s="8">
        <f t="shared" si="7"/>
        <v>0.59259259259259256</v>
      </c>
      <c r="E111" s="70"/>
      <c r="F111" s="9"/>
      <c r="G111" s="76">
        <v>21</v>
      </c>
      <c r="H111" s="57">
        <f t="shared" si="8"/>
        <v>0.77777777777777779</v>
      </c>
      <c r="I111" s="94">
        <v>17</v>
      </c>
      <c r="J111" s="87">
        <f t="shared" si="9"/>
        <v>0.62962962962962965</v>
      </c>
      <c r="K111" s="94">
        <v>21</v>
      </c>
      <c r="L111" s="22">
        <f t="shared" si="10"/>
        <v>0.77777777777777779</v>
      </c>
      <c r="M111" s="120">
        <v>16</v>
      </c>
      <c r="N111" s="59">
        <f t="shared" si="11"/>
        <v>0.59259259259259256</v>
      </c>
      <c r="O111" s="12">
        <v>16</v>
      </c>
      <c r="P111" s="32">
        <f t="shared" si="12"/>
        <v>0.59259259259259256</v>
      </c>
      <c r="Q111" s="51">
        <v>7</v>
      </c>
      <c r="R111" s="53">
        <f t="shared" si="13"/>
        <v>0.25925925925925924</v>
      </c>
    </row>
    <row r="112" spans="1:18">
      <c r="A112" s="1" t="s">
        <v>110</v>
      </c>
      <c r="B112" s="50">
        <v>11</v>
      </c>
      <c r="C112" s="7">
        <v>8</v>
      </c>
      <c r="D112" s="8">
        <f t="shared" si="7"/>
        <v>0.72727272727272729</v>
      </c>
      <c r="E112" s="70"/>
      <c r="F112" s="9"/>
      <c r="G112" s="76">
        <v>0</v>
      </c>
      <c r="H112" s="57">
        <f t="shared" si="8"/>
        <v>0</v>
      </c>
      <c r="I112" s="94">
        <v>0</v>
      </c>
      <c r="J112" s="87">
        <f t="shared" si="9"/>
        <v>0</v>
      </c>
      <c r="K112" s="94">
        <v>0</v>
      </c>
      <c r="L112" s="22">
        <f t="shared" si="10"/>
        <v>0</v>
      </c>
      <c r="M112" s="120">
        <v>0</v>
      </c>
      <c r="N112" s="59">
        <f t="shared" si="11"/>
        <v>0</v>
      </c>
      <c r="O112" s="12">
        <v>0</v>
      </c>
      <c r="P112" s="32">
        <f t="shared" si="12"/>
        <v>0</v>
      </c>
      <c r="Q112" s="51">
        <v>0</v>
      </c>
      <c r="R112" s="53">
        <f t="shared" si="13"/>
        <v>0</v>
      </c>
    </row>
    <row r="113" spans="1:18">
      <c r="A113" s="1" t="s">
        <v>111</v>
      </c>
      <c r="B113" s="50">
        <v>6</v>
      </c>
      <c r="C113" s="7">
        <v>3</v>
      </c>
      <c r="D113" s="8">
        <f t="shared" si="7"/>
        <v>0.5</v>
      </c>
      <c r="E113" s="70"/>
      <c r="F113" s="9"/>
      <c r="G113" s="76">
        <v>3</v>
      </c>
      <c r="H113" s="57">
        <f t="shared" si="8"/>
        <v>0.5</v>
      </c>
      <c r="I113" s="94">
        <v>3</v>
      </c>
      <c r="J113" s="87">
        <f t="shared" si="9"/>
        <v>0.5</v>
      </c>
      <c r="K113" s="94">
        <v>3</v>
      </c>
      <c r="L113" s="22">
        <f t="shared" si="10"/>
        <v>0.5</v>
      </c>
      <c r="M113" s="120">
        <v>0</v>
      </c>
      <c r="N113" s="59">
        <f t="shared" si="11"/>
        <v>0</v>
      </c>
      <c r="O113" s="12">
        <v>3</v>
      </c>
      <c r="P113" s="32">
        <f t="shared" si="12"/>
        <v>0.5</v>
      </c>
      <c r="Q113" s="51">
        <v>0</v>
      </c>
      <c r="R113" s="53">
        <f t="shared" si="13"/>
        <v>0</v>
      </c>
    </row>
    <row r="114" spans="1:18">
      <c r="A114" s="1" t="s">
        <v>112</v>
      </c>
      <c r="B114" s="50">
        <v>18</v>
      </c>
      <c r="C114" s="7">
        <v>9</v>
      </c>
      <c r="D114" s="8">
        <f t="shared" si="7"/>
        <v>0.5</v>
      </c>
      <c r="E114" s="70"/>
      <c r="F114" s="9"/>
      <c r="G114" s="76">
        <v>16</v>
      </c>
      <c r="H114" s="57">
        <f t="shared" si="8"/>
        <v>0.88888888888888884</v>
      </c>
      <c r="I114" s="94">
        <v>13</v>
      </c>
      <c r="J114" s="87">
        <f t="shared" si="9"/>
        <v>0.72222222222222221</v>
      </c>
      <c r="K114" s="94">
        <v>13</v>
      </c>
      <c r="L114" s="22">
        <f t="shared" si="10"/>
        <v>0.72222222222222221</v>
      </c>
      <c r="M114" s="120">
        <v>0</v>
      </c>
      <c r="N114" s="59">
        <f t="shared" si="11"/>
        <v>0</v>
      </c>
      <c r="O114" s="12">
        <v>0</v>
      </c>
      <c r="P114" s="32">
        <f t="shared" si="12"/>
        <v>0</v>
      </c>
      <c r="Q114" s="51">
        <v>0</v>
      </c>
      <c r="R114" s="53">
        <f t="shared" si="13"/>
        <v>0</v>
      </c>
    </row>
    <row r="115" spans="1:18">
      <c r="A115" s="1" t="s">
        <v>113</v>
      </c>
      <c r="B115" s="50">
        <v>4</v>
      </c>
      <c r="C115" s="7">
        <v>4</v>
      </c>
      <c r="D115" s="8">
        <f t="shared" si="7"/>
        <v>1</v>
      </c>
      <c r="E115" s="70"/>
      <c r="F115" s="9"/>
      <c r="G115" s="76">
        <v>4</v>
      </c>
      <c r="H115" s="57">
        <f t="shared" si="8"/>
        <v>1</v>
      </c>
      <c r="I115" s="94">
        <v>4</v>
      </c>
      <c r="J115" s="87">
        <f t="shared" si="9"/>
        <v>1</v>
      </c>
      <c r="K115" s="94">
        <v>4</v>
      </c>
      <c r="L115" s="22">
        <f t="shared" si="10"/>
        <v>1</v>
      </c>
      <c r="M115" s="120">
        <v>0</v>
      </c>
      <c r="N115" s="59">
        <f t="shared" si="11"/>
        <v>0</v>
      </c>
      <c r="O115" s="12">
        <v>4</v>
      </c>
      <c r="P115" s="32">
        <f t="shared" si="12"/>
        <v>1</v>
      </c>
      <c r="Q115" s="51">
        <v>4</v>
      </c>
      <c r="R115" s="53">
        <f t="shared" si="13"/>
        <v>1</v>
      </c>
    </row>
    <row r="116" spans="1:18">
      <c r="A116" s="1" t="s">
        <v>114</v>
      </c>
      <c r="B116" s="50">
        <v>4</v>
      </c>
      <c r="C116" s="7">
        <v>2</v>
      </c>
      <c r="D116" s="8">
        <f t="shared" si="7"/>
        <v>0.5</v>
      </c>
      <c r="E116" s="70"/>
      <c r="F116" s="9"/>
      <c r="G116" s="76">
        <v>4</v>
      </c>
      <c r="H116" s="57">
        <f t="shared" si="8"/>
        <v>1</v>
      </c>
      <c r="I116" s="94">
        <v>4</v>
      </c>
      <c r="J116" s="87">
        <f t="shared" si="9"/>
        <v>1</v>
      </c>
      <c r="K116" s="94">
        <v>4</v>
      </c>
      <c r="L116" s="22">
        <f t="shared" si="10"/>
        <v>1</v>
      </c>
      <c r="M116" s="120">
        <v>0</v>
      </c>
      <c r="N116" s="59">
        <f t="shared" si="11"/>
        <v>0</v>
      </c>
      <c r="O116" s="12">
        <v>2</v>
      </c>
      <c r="P116" s="32">
        <f t="shared" si="12"/>
        <v>0.5</v>
      </c>
      <c r="Q116" s="51">
        <v>0</v>
      </c>
      <c r="R116" s="53">
        <f t="shared" si="13"/>
        <v>0</v>
      </c>
    </row>
    <row r="117" spans="1:18">
      <c r="A117" s="1" t="s">
        <v>115</v>
      </c>
      <c r="B117" s="50">
        <v>8</v>
      </c>
      <c r="C117" s="7">
        <v>8</v>
      </c>
      <c r="D117" s="8">
        <f t="shared" si="7"/>
        <v>1</v>
      </c>
      <c r="E117" s="70"/>
      <c r="F117" s="9"/>
      <c r="G117" s="76">
        <v>0</v>
      </c>
      <c r="H117" s="57">
        <f t="shared" si="8"/>
        <v>0</v>
      </c>
      <c r="I117" s="94">
        <v>8</v>
      </c>
      <c r="J117" s="87">
        <f t="shared" si="9"/>
        <v>1</v>
      </c>
      <c r="K117" s="94">
        <v>8</v>
      </c>
      <c r="L117" s="22">
        <f t="shared" si="10"/>
        <v>1</v>
      </c>
      <c r="M117" s="120">
        <v>0</v>
      </c>
      <c r="N117" s="59">
        <f t="shared" si="11"/>
        <v>0</v>
      </c>
      <c r="O117" s="12">
        <v>8</v>
      </c>
      <c r="P117" s="32">
        <f t="shared" si="12"/>
        <v>1</v>
      </c>
      <c r="Q117" s="51">
        <v>0</v>
      </c>
      <c r="R117" s="53">
        <f t="shared" si="13"/>
        <v>0</v>
      </c>
    </row>
    <row r="118" spans="1:18">
      <c r="A118" s="1" t="s">
        <v>116</v>
      </c>
      <c r="B118" s="50">
        <v>10</v>
      </c>
      <c r="C118" s="7">
        <v>10</v>
      </c>
      <c r="D118" s="8">
        <f t="shared" si="7"/>
        <v>1</v>
      </c>
      <c r="E118" s="70"/>
      <c r="F118" s="9"/>
      <c r="G118" s="76">
        <v>0</v>
      </c>
      <c r="H118" s="57">
        <f t="shared" si="8"/>
        <v>0</v>
      </c>
      <c r="I118" s="94">
        <v>10</v>
      </c>
      <c r="J118" s="87">
        <f t="shared" si="9"/>
        <v>1</v>
      </c>
      <c r="K118" s="94">
        <v>10</v>
      </c>
      <c r="L118" s="22">
        <f t="shared" si="10"/>
        <v>1</v>
      </c>
      <c r="M118" s="120">
        <v>0</v>
      </c>
      <c r="N118" s="59">
        <f t="shared" si="11"/>
        <v>0</v>
      </c>
      <c r="O118" s="12">
        <v>10</v>
      </c>
      <c r="P118" s="32">
        <f t="shared" si="12"/>
        <v>1</v>
      </c>
      <c r="Q118" s="51">
        <v>10</v>
      </c>
      <c r="R118" s="53">
        <f t="shared" si="13"/>
        <v>1</v>
      </c>
    </row>
    <row r="119" spans="1:18">
      <c r="A119" s="1" t="s">
        <v>117</v>
      </c>
      <c r="B119" s="50">
        <v>7</v>
      </c>
      <c r="C119" s="7">
        <v>7</v>
      </c>
      <c r="D119" s="8">
        <f t="shared" si="7"/>
        <v>1</v>
      </c>
      <c r="E119" s="70"/>
      <c r="F119" s="9"/>
      <c r="G119" s="76">
        <v>7</v>
      </c>
      <c r="H119" s="57">
        <f t="shared" si="8"/>
        <v>1</v>
      </c>
      <c r="I119" s="94">
        <v>7</v>
      </c>
      <c r="J119" s="87">
        <f t="shared" si="9"/>
        <v>1</v>
      </c>
      <c r="K119" s="94">
        <v>7</v>
      </c>
      <c r="L119" s="22">
        <f t="shared" si="10"/>
        <v>1</v>
      </c>
      <c r="M119" s="120">
        <v>0</v>
      </c>
      <c r="N119" s="59">
        <f t="shared" si="11"/>
        <v>0</v>
      </c>
      <c r="O119" s="12">
        <v>7</v>
      </c>
      <c r="P119" s="32">
        <f t="shared" si="12"/>
        <v>1</v>
      </c>
      <c r="Q119" s="51">
        <v>0</v>
      </c>
      <c r="R119" s="53">
        <f t="shared" si="13"/>
        <v>0</v>
      </c>
    </row>
    <row r="120" spans="1:18">
      <c r="A120" s="1" t="s">
        <v>118</v>
      </c>
      <c r="B120" s="50">
        <v>9</v>
      </c>
      <c r="C120" s="7">
        <v>7</v>
      </c>
      <c r="D120" s="8">
        <f t="shared" si="7"/>
        <v>0.77777777777777779</v>
      </c>
      <c r="E120" s="70"/>
      <c r="F120" s="9"/>
      <c r="G120" s="76">
        <v>8</v>
      </c>
      <c r="H120" s="57">
        <f t="shared" si="8"/>
        <v>0.88888888888888884</v>
      </c>
      <c r="I120" s="94">
        <v>4</v>
      </c>
      <c r="J120" s="87">
        <f t="shared" si="9"/>
        <v>0.44444444444444442</v>
      </c>
      <c r="K120" s="94">
        <v>9</v>
      </c>
      <c r="L120" s="22">
        <f t="shared" si="10"/>
        <v>1</v>
      </c>
      <c r="M120" s="120">
        <v>0</v>
      </c>
      <c r="N120" s="59">
        <f t="shared" si="11"/>
        <v>0</v>
      </c>
      <c r="O120" s="12">
        <v>0</v>
      </c>
      <c r="P120" s="32">
        <f t="shared" si="12"/>
        <v>0</v>
      </c>
      <c r="Q120" s="51">
        <v>6</v>
      </c>
      <c r="R120" s="53">
        <f t="shared" si="13"/>
        <v>0.66666666666666663</v>
      </c>
    </row>
    <row r="121" spans="1:18">
      <c r="A121" s="1" t="s">
        <v>119</v>
      </c>
      <c r="B121" s="50">
        <v>7</v>
      </c>
      <c r="C121" s="7">
        <v>7</v>
      </c>
      <c r="D121" s="8">
        <f t="shared" si="7"/>
        <v>1</v>
      </c>
      <c r="E121" s="70"/>
      <c r="F121" s="9"/>
      <c r="G121" s="76">
        <v>7</v>
      </c>
      <c r="H121" s="57">
        <f t="shared" si="8"/>
        <v>1</v>
      </c>
      <c r="I121" s="94">
        <v>7</v>
      </c>
      <c r="J121" s="87">
        <f t="shared" si="9"/>
        <v>1</v>
      </c>
      <c r="K121" s="94">
        <v>7</v>
      </c>
      <c r="L121" s="22">
        <f t="shared" si="10"/>
        <v>1</v>
      </c>
      <c r="M121" s="120">
        <v>0</v>
      </c>
      <c r="N121" s="59">
        <f t="shared" si="11"/>
        <v>0</v>
      </c>
      <c r="O121" s="12">
        <v>0</v>
      </c>
      <c r="P121" s="32">
        <f t="shared" si="12"/>
        <v>0</v>
      </c>
      <c r="Q121" s="51">
        <v>7</v>
      </c>
      <c r="R121" s="53">
        <f t="shared" si="13"/>
        <v>1</v>
      </c>
    </row>
    <row r="122" spans="1:18">
      <c r="A122" s="1" t="s">
        <v>120</v>
      </c>
      <c r="B122" s="50">
        <v>9</v>
      </c>
      <c r="C122" s="7">
        <v>9</v>
      </c>
      <c r="D122" s="8">
        <f t="shared" si="7"/>
        <v>1</v>
      </c>
      <c r="E122" s="70"/>
      <c r="F122" s="9"/>
      <c r="G122" s="76">
        <v>9</v>
      </c>
      <c r="H122" s="57">
        <f t="shared" si="8"/>
        <v>1</v>
      </c>
      <c r="I122" s="94">
        <v>9</v>
      </c>
      <c r="J122" s="87">
        <f t="shared" si="9"/>
        <v>1</v>
      </c>
      <c r="K122" s="94">
        <v>9</v>
      </c>
      <c r="L122" s="22">
        <f t="shared" si="10"/>
        <v>1</v>
      </c>
      <c r="M122" s="120">
        <v>0</v>
      </c>
      <c r="N122" s="59">
        <f t="shared" si="11"/>
        <v>0</v>
      </c>
      <c r="O122" s="12">
        <v>9</v>
      </c>
      <c r="P122" s="32">
        <f t="shared" si="12"/>
        <v>1</v>
      </c>
      <c r="Q122" s="51">
        <v>9</v>
      </c>
      <c r="R122" s="53">
        <f t="shared" si="13"/>
        <v>1</v>
      </c>
    </row>
    <row r="123" spans="1:18">
      <c r="A123" s="1" t="s">
        <v>121</v>
      </c>
      <c r="B123" s="50">
        <v>4</v>
      </c>
      <c r="C123" s="7">
        <v>4</v>
      </c>
      <c r="D123" s="8">
        <f t="shared" si="7"/>
        <v>1</v>
      </c>
      <c r="E123" s="70"/>
      <c r="F123" s="9"/>
      <c r="G123" s="76">
        <v>4</v>
      </c>
      <c r="H123" s="57">
        <f t="shared" si="8"/>
        <v>1</v>
      </c>
      <c r="I123" s="94">
        <v>4</v>
      </c>
      <c r="J123" s="87">
        <f t="shared" si="9"/>
        <v>1</v>
      </c>
      <c r="K123" s="94">
        <v>4</v>
      </c>
      <c r="L123" s="22">
        <f t="shared" si="10"/>
        <v>1</v>
      </c>
      <c r="M123" s="120">
        <v>0</v>
      </c>
      <c r="N123" s="59">
        <f t="shared" si="11"/>
        <v>0</v>
      </c>
      <c r="O123" s="12">
        <v>4</v>
      </c>
      <c r="P123" s="32">
        <f t="shared" si="12"/>
        <v>1</v>
      </c>
      <c r="Q123" s="51">
        <v>3</v>
      </c>
      <c r="R123" s="53">
        <f t="shared" si="13"/>
        <v>0.75</v>
      </c>
    </row>
    <row r="124" spans="1:18">
      <c r="A124" s="1" t="s">
        <v>122</v>
      </c>
      <c r="B124" s="50">
        <v>9</v>
      </c>
      <c r="C124" s="7">
        <v>9</v>
      </c>
      <c r="D124" s="8">
        <f t="shared" si="7"/>
        <v>1</v>
      </c>
      <c r="E124" s="70"/>
      <c r="F124" s="9"/>
      <c r="G124" s="76">
        <v>0</v>
      </c>
      <c r="H124" s="57">
        <f t="shared" si="8"/>
        <v>0</v>
      </c>
      <c r="I124" s="94">
        <v>4</v>
      </c>
      <c r="J124" s="87">
        <f t="shared" si="9"/>
        <v>0.44444444444444442</v>
      </c>
      <c r="K124" s="94">
        <v>4</v>
      </c>
      <c r="L124" s="22">
        <f t="shared" si="10"/>
        <v>0.44444444444444442</v>
      </c>
      <c r="M124" s="120">
        <v>0</v>
      </c>
      <c r="N124" s="59">
        <f t="shared" si="11"/>
        <v>0</v>
      </c>
      <c r="O124" s="12">
        <v>9</v>
      </c>
      <c r="P124" s="32">
        <f t="shared" si="12"/>
        <v>1</v>
      </c>
      <c r="Q124" s="51">
        <v>0</v>
      </c>
      <c r="R124" s="53">
        <f t="shared" si="13"/>
        <v>0</v>
      </c>
    </row>
    <row r="125" spans="1:18">
      <c r="A125" s="1" t="s">
        <v>123</v>
      </c>
      <c r="B125" s="50">
        <v>4</v>
      </c>
      <c r="C125" s="7">
        <v>2</v>
      </c>
      <c r="D125" s="8">
        <f t="shared" si="7"/>
        <v>0.5</v>
      </c>
      <c r="E125" s="70"/>
      <c r="F125" s="9"/>
      <c r="G125" s="76">
        <v>4</v>
      </c>
      <c r="H125" s="57">
        <f t="shared" si="8"/>
        <v>1</v>
      </c>
      <c r="I125" s="94">
        <v>4</v>
      </c>
      <c r="J125" s="87">
        <f t="shared" si="9"/>
        <v>1</v>
      </c>
      <c r="K125" s="94">
        <v>4</v>
      </c>
      <c r="L125" s="22">
        <f t="shared" si="10"/>
        <v>1</v>
      </c>
      <c r="M125" s="120">
        <v>0</v>
      </c>
      <c r="N125" s="59">
        <f t="shared" si="11"/>
        <v>0</v>
      </c>
      <c r="O125" s="12">
        <v>2</v>
      </c>
      <c r="P125" s="32">
        <f t="shared" si="12"/>
        <v>0.5</v>
      </c>
      <c r="Q125" s="51">
        <v>0</v>
      </c>
      <c r="R125" s="53">
        <f t="shared" si="13"/>
        <v>0</v>
      </c>
    </row>
    <row r="126" spans="1:18">
      <c r="A126" s="1" t="s">
        <v>124</v>
      </c>
      <c r="B126" s="50">
        <v>5</v>
      </c>
      <c r="C126" s="7">
        <v>5</v>
      </c>
      <c r="D126" s="8">
        <f t="shared" si="7"/>
        <v>1</v>
      </c>
      <c r="E126" s="70"/>
      <c r="F126" s="9"/>
      <c r="G126" s="76">
        <v>5</v>
      </c>
      <c r="H126" s="57">
        <f t="shared" si="8"/>
        <v>1</v>
      </c>
      <c r="I126" s="94">
        <v>5</v>
      </c>
      <c r="J126" s="87">
        <f t="shared" si="9"/>
        <v>1</v>
      </c>
      <c r="K126" s="94">
        <v>5</v>
      </c>
      <c r="L126" s="22">
        <f t="shared" si="10"/>
        <v>1</v>
      </c>
      <c r="M126" s="120">
        <v>0</v>
      </c>
      <c r="N126" s="59">
        <f t="shared" si="11"/>
        <v>0</v>
      </c>
      <c r="O126" s="12">
        <v>5</v>
      </c>
      <c r="P126" s="32">
        <f t="shared" si="12"/>
        <v>1</v>
      </c>
      <c r="Q126" s="51">
        <v>2</v>
      </c>
      <c r="R126" s="53">
        <f t="shared" si="13"/>
        <v>0.4</v>
      </c>
    </row>
    <row r="127" spans="1:18">
      <c r="A127" s="1" t="s">
        <v>125</v>
      </c>
      <c r="B127" s="50">
        <v>26</v>
      </c>
      <c r="C127" s="7">
        <v>14</v>
      </c>
      <c r="D127" s="8">
        <f t="shared" si="7"/>
        <v>0.53846153846153844</v>
      </c>
      <c r="E127" s="70"/>
      <c r="F127" s="9"/>
      <c r="G127" s="76">
        <v>26</v>
      </c>
      <c r="H127" s="57">
        <f t="shared" si="8"/>
        <v>1</v>
      </c>
      <c r="I127" s="94">
        <v>26</v>
      </c>
      <c r="J127" s="87">
        <f t="shared" si="9"/>
        <v>1</v>
      </c>
      <c r="K127" s="94">
        <v>26</v>
      </c>
      <c r="L127" s="22">
        <f t="shared" si="10"/>
        <v>1</v>
      </c>
      <c r="M127" s="120">
        <v>0</v>
      </c>
      <c r="N127" s="59">
        <f t="shared" si="11"/>
        <v>0</v>
      </c>
      <c r="O127" s="12">
        <v>14</v>
      </c>
      <c r="P127" s="32">
        <f t="shared" si="12"/>
        <v>0.53846153846153844</v>
      </c>
      <c r="Q127" s="51">
        <v>0</v>
      </c>
      <c r="R127" s="53">
        <f t="shared" si="13"/>
        <v>0</v>
      </c>
    </row>
    <row r="128" spans="1:18">
      <c r="A128" s="1" t="s">
        <v>126</v>
      </c>
      <c r="B128" s="50">
        <v>7</v>
      </c>
      <c r="C128" s="7">
        <v>7</v>
      </c>
      <c r="D128" s="8">
        <f t="shared" si="7"/>
        <v>1</v>
      </c>
      <c r="E128" s="70"/>
      <c r="F128" s="9"/>
      <c r="G128" s="76">
        <v>7</v>
      </c>
      <c r="H128" s="57">
        <f t="shared" si="8"/>
        <v>1</v>
      </c>
      <c r="I128" s="94">
        <v>7</v>
      </c>
      <c r="J128" s="87">
        <f t="shared" si="9"/>
        <v>1</v>
      </c>
      <c r="K128" s="94">
        <v>7</v>
      </c>
      <c r="L128" s="22">
        <f t="shared" si="10"/>
        <v>1</v>
      </c>
      <c r="M128" s="120">
        <v>0</v>
      </c>
      <c r="N128" s="59">
        <f t="shared" si="11"/>
        <v>0</v>
      </c>
      <c r="O128" s="12">
        <v>7</v>
      </c>
      <c r="P128" s="32">
        <f t="shared" si="12"/>
        <v>1</v>
      </c>
      <c r="Q128" s="51">
        <v>5</v>
      </c>
      <c r="R128" s="53">
        <f t="shared" si="13"/>
        <v>0.7142857142857143</v>
      </c>
    </row>
    <row r="129" spans="1:18">
      <c r="A129" s="1" t="s">
        <v>127</v>
      </c>
      <c r="B129" s="50">
        <v>5</v>
      </c>
      <c r="C129" s="7">
        <v>3</v>
      </c>
      <c r="D129" s="8">
        <f t="shared" si="7"/>
        <v>0.6</v>
      </c>
      <c r="E129" s="70"/>
      <c r="F129" s="9"/>
      <c r="G129" s="76">
        <v>5</v>
      </c>
      <c r="H129" s="57">
        <f t="shared" si="8"/>
        <v>1</v>
      </c>
      <c r="I129" s="94">
        <v>5</v>
      </c>
      <c r="J129" s="87">
        <f t="shared" si="9"/>
        <v>1</v>
      </c>
      <c r="K129" s="94">
        <v>5</v>
      </c>
      <c r="L129" s="22">
        <f t="shared" si="10"/>
        <v>1</v>
      </c>
      <c r="M129" s="120">
        <v>0</v>
      </c>
      <c r="N129" s="59">
        <f t="shared" si="11"/>
        <v>0</v>
      </c>
      <c r="O129" s="12">
        <v>3</v>
      </c>
      <c r="P129" s="32">
        <f t="shared" si="12"/>
        <v>0.6</v>
      </c>
      <c r="Q129" s="51">
        <v>0</v>
      </c>
      <c r="R129" s="53">
        <f t="shared" si="13"/>
        <v>0</v>
      </c>
    </row>
    <row r="130" spans="1:18">
      <c r="A130" s="1" t="s">
        <v>128</v>
      </c>
      <c r="B130" s="50">
        <v>28</v>
      </c>
      <c r="C130" s="7">
        <v>21</v>
      </c>
      <c r="D130" s="8">
        <f t="shared" si="7"/>
        <v>0.75</v>
      </c>
      <c r="E130" s="70"/>
      <c r="F130" s="9"/>
      <c r="G130" s="76">
        <v>0</v>
      </c>
      <c r="H130" s="57">
        <f t="shared" si="8"/>
        <v>0</v>
      </c>
      <c r="I130" s="94">
        <v>0</v>
      </c>
      <c r="J130" s="87">
        <f t="shared" si="9"/>
        <v>0</v>
      </c>
      <c r="K130" s="94">
        <v>0</v>
      </c>
      <c r="L130" s="22">
        <f t="shared" si="10"/>
        <v>0</v>
      </c>
      <c r="M130" s="120">
        <v>0</v>
      </c>
      <c r="N130" s="59">
        <f t="shared" si="11"/>
        <v>0</v>
      </c>
      <c r="O130" s="12">
        <v>27</v>
      </c>
      <c r="P130" s="32">
        <f t="shared" si="12"/>
        <v>0.9642857142857143</v>
      </c>
      <c r="Q130" s="51">
        <v>0</v>
      </c>
      <c r="R130" s="53">
        <f t="shared" si="13"/>
        <v>0</v>
      </c>
    </row>
    <row r="131" spans="1:18">
      <c r="A131" s="1" t="s">
        <v>129</v>
      </c>
      <c r="B131" s="50">
        <v>6</v>
      </c>
      <c r="C131" s="7">
        <v>3</v>
      </c>
      <c r="D131" s="8">
        <f t="shared" si="7"/>
        <v>0.5</v>
      </c>
      <c r="E131" s="70"/>
      <c r="F131" s="9"/>
      <c r="G131" s="76">
        <v>3</v>
      </c>
      <c r="H131" s="57">
        <f t="shared" si="8"/>
        <v>0.5</v>
      </c>
      <c r="I131" s="94">
        <v>3</v>
      </c>
      <c r="J131" s="87">
        <f t="shared" si="9"/>
        <v>0.5</v>
      </c>
      <c r="K131" s="94">
        <v>3</v>
      </c>
      <c r="L131" s="22">
        <f t="shared" si="10"/>
        <v>0.5</v>
      </c>
      <c r="M131" s="120">
        <v>0</v>
      </c>
      <c r="N131" s="59">
        <f t="shared" si="11"/>
        <v>0</v>
      </c>
      <c r="O131" s="12">
        <v>3</v>
      </c>
      <c r="P131" s="32">
        <f t="shared" si="12"/>
        <v>0.5</v>
      </c>
      <c r="Q131" s="51">
        <v>0</v>
      </c>
      <c r="R131" s="53">
        <f t="shared" si="13"/>
        <v>0</v>
      </c>
    </row>
    <row r="132" spans="1:18">
      <c r="A132" s="1" t="s">
        <v>130</v>
      </c>
      <c r="B132" s="50">
        <v>4</v>
      </c>
      <c r="C132" s="7">
        <v>3</v>
      </c>
      <c r="D132" s="8">
        <f t="shared" si="7"/>
        <v>0.75</v>
      </c>
      <c r="E132" s="70"/>
      <c r="F132" s="9"/>
      <c r="G132" s="76">
        <v>0</v>
      </c>
      <c r="H132" s="57">
        <f t="shared" si="8"/>
        <v>0</v>
      </c>
      <c r="I132" s="94">
        <v>0</v>
      </c>
      <c r="J132" s="87">
        <f t="shared" si="9"/>
        <v>0</v>
      </c>
      <c r="K132" s="94">
        <v>0</v>
      </c>
      <c r="L132" s="22">
        <f t="shared" si="10"/>
        <v>0</v>
      </c>
      <c r="M132" s="120">
        <v>0</v>
      </c>
      <c r="N132" s="59">
        <f t="shared" si="11"/>
        <v>0</v>
      </c>
      <c r="O132" s="12">
        <v>1</v>
      </c>
      <c r="P132" s="32">
        <f t="shared" si="12"/>
        <v>0.25</v>
      </c>
      <c r="Q132" s="51">
        <v>4</v>
      </c>
      <c r="R132" s="53">
        <f t="shared" si="13"/>
        <v>1</v>
      </c>
    </row>
    <row r="133" spans="1:18">
      <c r="A133" s="1" t="s">
        <v>131</v>
      </c>
      <c r="B133" s="50">
        <v>16</v>
      </c>
      <c r="C133" s="7">
        <v>14</v>
      </c>
      <c r="D133" s="8">
        <f t="shared" ref="D133:D172" si="14">IF($B133=0,0,C133/$B133)</f>
        <v>0.875</v>
      </c>
      <c r="E133" s="70"/>
      <c r="F133" s="9"/>
      <c r="G133" s="76">
        <v>16</v>
      </c>
      <c r="H133" s="57">
        <f t="shared" ref="H133:H172" si="15">IF($B133=0,0,G133/$B133)</f>
        <v>1</v>
      </c>
      <c r="I133" s="94">
        <v>16</v>
      </c>
      <c r="J133" s="87">
        <f t="shared" ref="J133:J172" si="16">IF($B133=0,0,I133/$B133)</f>
        <v>1</v>
      </c>
      <c r="K133" s="94">
        <v>16</v>
      </c>
      <c r="L133" s="22">
        <f t="shared" ref="L133:L172" si="17">IF($B133=0,0,K133/$B133)</f>
        <v>1</v>
      </c>
      <c r="M133" s="120">
        <v>0</v>
      </c>
      <c r="N133" s="59">
        <f t="shared" ref="N133:N172" si="18">IF($B133=0,0,M133/$B133)</f>
        <v>0</v>
      </c>
      <c r="O133" s="12">
        <v>0</v>
      </c>
      <c r="P133" s="32">
        <f t="shared" ref="P133:P172" si="19">IF($B133=0,0,O133/$B133)</f>
        <v>0</v>
      </c>
      <c r="Q133" s="51">
        <v>0</v>
      </c>
      <c r="R133" s="53">
        <f t="shared" ref="R133:R172" si="20">IF($B133=0,0,Q133/$B133)</f>
        <v>0</v>
      </c>
    </row>
    <row r="134" spans="1:18">
      <c r="A134" s="1" t="s">
        <v>132</v>
      </c>
      <c r="B134" s="50">
        <v>7</v>
      </c>
      <c r="C134" s="7">
        <v>7</v>
      </c>
      <c r="D134" s="8">
        <f t="shared" si="14"/>
        <v>1</v>
      </c>
      <c r="E134" s="70"/>
      <c r="F134" s="9"/>
      <c r="G134" s="76">
        <v>7</v>
      </c>
      <c r="H134" s="57">
        <f t="shared" si="15"/>
        <v>1</v>
      </c>
      <c r="I134" s="94">
        <v>7</v>
      </c>
      <c r="J134" s="87">
        <f t="shared" si="16"/>
        <v>1</v>
      </c>
      <c r="K134" s="94">
        <v>7</v>
      </c>
      <c r="L134" s="22">
        <f t="shared" si="17"/>
        <v>1</v>
      </c>
      <c r="M134" s="120">
        <v>0</v>
      </c>
      <c r="N134" s="59">
        <f t="shared" si="18"/>
        <v>0</v>
      </c>
      <c r="O134" s="12">
        <v>7</v>
      </c>
      <c r="P134" s="32">
        <f t="shared" si="19"/>
        <v>1</v>
      </c>
      <c r="Q134" s="51">
        <v>3</v>
      </c>
      <c r="R134" s="53">
        <f t="shared" si="20"/>
        <v>0.42857142857142855</v>
      </c>
    </row>
    <row r="135" spans="1:18">
      <c r="A135" s="1" t="s">
        <v>133</v>
      </c>
      <c r="B135" s="50">
        <v>5</v>
      </c>
      <c r="C135" s="7">
        <v>5</v>
      </c>
      <c r="D135" s="8">
        <f t="shared" si="14"/>
        <v>1</v>
      </c>
      <c r="E135" s="70"/>
      <c r="F135" s="9"/>
      <c r="G135" s="76">
        <v>0</v>
      </c>
      <c r="H135" s="57">
        <f t="shared" si="15"/>
        <v>0</v>
      </c>
      <c r="I135" s="94">
        <v>3</v>
      </c>
      <c r="J135" s="87">
        <f t="shared" si="16"/>
        <v>0.6</v>
      </c>
      <c r="K135" s="94">
        <v>3</v>
      </c>
      <c r="L135" s="22">
        <f t="shared" si="17"/>
        <v>0.6</v>
      </c>
      <c r="M135" s="120">
        <v>0</v>
      </c>
      <c r="N135" s="59">
        <f t="shared" si="18"/>
        <v>0</v>
      </c>
      <c r="O135" s="12">
        <v>5</v>
      </c>
      <c r="P135" s="32">
        <f t="shared" si="19"/>
        <v>1</v>
      </c>
      <c r="Q135" s="51">
        <v>3</v>
      </c>
      <c r="R135" s="53">
        <f t="shared" si="20"/>
        <v>0.6</v>
      </c>
    </row>
    <row r="136" spans="1:18">
      <c r="A136" s="1" t="s">
        <v>134</v>
      </c>
      <c r="B136" s="50">
        <v>6</v>
      </c>
      <c r="C136" s="7">
        <v>6</v>
      </c>
      <c r="D136" s="8">
        <f t="shared" si="14"/>
        <v>1</v>
      </c>
      <c r="E136" s="70"/>
      <c r="F136" s="9"/>
      <c r="G136" s="76">
        <v>6</v>
      </c>
      <c r="H136" s="57">
        <f t="shared" si="15"/>
        <v>1</v>
      </c>
      <c r="I136" s="94">
        <v>6</v>
      </c>
      <c r="J136" s="87">
        <f t="shared" si="16"/>
        <v>1</v>
      </c>
      <c r="K136" s="94">
        <v>6</v>
      </c>
      <c r="L136" s="22">
        <f t="shared" si="17"/>
        <v>1</v>
      </c>
      <c r="M136" s="120">
        <v>0</v>
      </c>
      <c r="N136" s="59">
        <f t="shared" si="18"/>
        <v>0</v>
      </c>
      <c r="O136" s="12">
        <v>6</v>
      </c>
      <c r="P136" s="32">
        <f t="shared" si="19"/>
        <v>1</v>
      </c>
      <c r="Q136" s="51">
        <v>0</v>
      </c>
      <c r="R136" s="53">
        <f t="shared" si="20"/>
        <v>0</v>
      </c>
    </row>
    <row r="137" spans="1:18">
      <c r="A137" s="1" t="s">
        <v>135</v>
      </c>
      <c r="B137" s="50">
        <v>12</v>
      </c>
      <c r="C137" s="7">
        <v>5</v>
      </c>
      <c r="D137" s="8">
        <f t="shared" si="14"/>
        <v>0.41666666666666669</v>
      </c>
      <c r="E137" s="70"/>
      <c r="F137" s="9"/>
      <c r="G137" s="76">
        <v>0</v>
      </c>
      <c r="H137" s="57">
        <f t="shared" si="15"/>
        <v>0</v>
      </c>
      <c r="I137" s="94">
        <v>2</v>
      </c>
      <c r="J137" s="87">
        <f t="shared" si="16"/>
        <v>0.16666666666666666</v>
      </c>
      <c r="K137" s="94">
        <v>2</v>
      </c>
      <c r="L137" s="22">
        <f t="shared" si="17"/>
        <v>0.16666666666666666</v>
      </c>
      <c r="M137" s="120">
        <v>0</v>
      </c>
      <c r="N137" s="59">
        <f t="shared" si="18"/>
        <v>0</v>
      </c>
      <c r="O137" s="12">
        <v>5</v>
      </c>
      <c r="P137" s="32">
        <f t="shared" si="19"/>
        <v>0.41666666666666669</v>
      </c>
      <c r="Q137" s="51">
        <v>6</v>
      </c>
      <c r="R137" s="53">
        <f t="shared" si="20"/>
        <v>0.5</v>
      </c>
    </row>
    <row r="138" spans="1:18">
      <c r="A138" s="1" t="s">
        <v>136</v>
      </c>
      <c r="B138" s="50">
        <v>5</v>
      </c>
      <c r="C138" s="7">
        <v>2</v>
      </c>
      <c r="D138" s="8">
        <f t="shared" si="14"/>
        <v>0.4</v>
      </c>
      <c r="E138" s="70"/>
      <c r="F138" s="9"/>
      <c r="G138" s="76">
        <v>0</v>
      </c>
      <c r="H138" s="57">
        <f t="shared" si="15"/>
        <v>0</v>
      </c>
      <c r="I138" s="94">
        <v>5</v>
      </c>
      <c r="J138" s="87">
        <f t="shared" si="16"/>
        <v>1</v>
      </c>
      <c r="K138" s="94">
        <v>5</v>
      </c>
      <c r="L138" s="22">
        <f t="shared" si="17"/>
        <v>1</v>
      </c>
      <c r="M138" s="120">
        <v>0</v>
      </c>
      <c r="N138" s="59">
        <f t="shared" si="18"/>
        <v>0</v>
      </c>
      <c r="O138" s="12">
        <v>0</v>
      </c>
      <c r="P138" s="32">
        <f t="shared" si="19"/>
        <v>0</v>
      </c>
      <c r="Q138" s="51">
        <v>0</v>
      </c>
      <c r="R138" s="53">
        <f t="shared" si="20"/>
        <v>0</v>
      </c>
    </row>
    <row r="139" spans="1:18">
      <c r="A139" s="1" t="s">
        <v>137</v>
      </c>
      <c r="B139" s="50">
        <v>12</v>
      </c>
      <c r="C139" s="7">
        <v>9</v>
      </c>
      <c r="D139" s="8">
        <f t="shared" si="14"/>
        <v>0.75</v>
      </c>
      <c r="E139" s="70"/>
      <c r="F139" s="9"/>
      <c r="G139" s="76">
        <v>7</v>
      </c>
      <c r="H139" s="57">
        <f t="shared" si="15"/>
        <v>0.58333333333333337</v>
      </c>
      <c r="I139" s="94">
        <v>8</v>
      </c>
      <c r="J139" s="87">
        <f t="shared" si="16"/>
        <v>0.66666666666666663</v>
      </c>
      <c r="K139" s="94">
        <v>8</v>
      </c>
      <c r="L139" s="22">
        <f t="shared" si="17"/>
        <v>0.66666666666666663</v>
      </c>
      <c r="M139" s="120">
        <v>0</v>
      </c>
      <c r="N139" s="59">
        <f t="shared" si="18"/>
        <v>0</v>
      </c>
      <c r="O139" s="12">
        <v>10</v>
      </c>
      <c r="P139" s="32">
        <f t="shared" si="19"/>
        <v>0.83333333333333337</v>
      </c>
      <c r="Q139" s="51">
        <v>5</v>
      </c>
      <c r="R139" s="53">
        <f t="shared" si="20"/>
        <v>0.41666666666666669</v>
      </c>
    </row>
    <row r="140" spans="1:18">
      <c r="A140" s="1" t="s">
        <v>138</v>
      </c>
      <c r="B140" s="50">
        <v>16</v>
      </c>
      <c r="C140" s="7">
        <v>8</v>
      </c>
      <c r="D140" s="8">
        <f t="shared" si="14"/>
        <v>0.5</v>
      </c>
      <c r="E140" s="70"/>
      <c r="F140" s="9"/>
      <c r="G140" s="76">
        <v>15</v>
      </c>
      <c r="H140" s="57">
        <f t="shared" si="15"/>
        <v>0.9375</v>
      </c>
      <c r="I140" s="94">
        <v>0</v>
      </c>
      <c r="J140" s="87">
        <f t="shared" si="16"/>
        <v>0</v>
      </c>
      <c r="K140" s="94">
        <v>0</v>
      </c>
      <c r="L140" s="22">
        <f t="shared" si="17"/>
        <v>0</v>
      </c>
      <c r="M140" s="120">
        <v>0</v>
      </c>
      <c r="N140" s="59">
        <f t="shared" si="18"/>
        <v>0</v>
      </c>
      <c r="O140" s="12">
        <v>8</v>
      </c>
      <c r="P140" s="32">
        <f t="shared" si="19"/>
        <v>0.5</v>
      </c>
      <c r="Q140" s="51">
        <v>0</v>
      </c>
      <c r="R140" s="53">
        <f t="shared" si="20"/>
        <v>0</v>
      </c>
    </row>
    <row r="141" spans="1:18">
      <c r="A141" s="1" t="s">
        <v>139</v>
      </c>
      <c r="B141" s="50">
        <v>4</v>
      </c>
      <c r="C141" s="7">
        <v>4</v>
      </c>
      <c r="D141" s="8">
        <f t="shared" si="14"/>
        <v>1</v>
      </c>
      <c r="E141" s="70"/>
      <c r="F141" s="9"/>
      <c r="G141" s="76">
        <v>0</v>
      </c>
      <c r="H141" s="57">
        <f t="shared" si="15"/>
        <v>0</v>
      </c>
      <c r="I141" s="94">
        <v>0</v>
      </c>
      <c r="J141" s="87">
        <f t="shared" si="16"/>
        <v>0</v>
      </c>
      <c r="K141" s="94">
        <v>0</v>
      </c>
      <c r="L141" s="22">
        <f t="shared" si="17"/>
        <v>0</v>
      </c>
      <c r="M141" s="120">
        <v>2</v>
      </c>
      <c r="N141" s="59">
        <f t="shared" si="18"/>
        <v>0.5</v>
      </c>
      <c r="O141" s="12">
        <v>4</v>
      </c>
      <c r="P141" s="32">
        <f t="shared" si="19"/>
        <v>1</v>
      </c>
      <c r="Q141" s="51">
        <v>1</v>
      </c>
      <c r="R141" s="53">
        <f t="shared" si="20"/>
        <v>0.25</v>
      </c>
    </row>
    <row r="142" spans="1:18">
      <c r="A142" s="1" t="s">
        <v>140</v>
      </c>
      <c r="B142" s="50">
        <v>9</v>
      </c>
      <c r="C142" s="7">
        <v>4</v>
      </c>
      <c r="D142" s="8">
        <f t="shared" si="14"/>
        <v>0.44444444444444442</v>
      </c>
      <c r="E142" s="70"/>
      <c r="F142" s="9"/>
      <c r="G142" s="76">
        <v>0</v>
      </c>
      <c r="H142" s="57">
        <f t="shared" si="15"/>
        <v>0</v>
      </c>
      <c r="I142" s="94">
        <v>4</v>
      </c>
      <c r="J142" s="87">
        <f t="shared" si="16"/>
        <v>0.44444444444444442</v>
      </c>
      <c r="K142" s="94">
        <v>4</v>
      </c>
      <c r="L142" s="22">
        <f t="shared" si="17"/>
        <v>0.44444444444444442</v>
      </c>
      <c r="M142" s="120">
        <v>2</v>
      </c>
      <c r="N142" s="59">
        <f t="shared" si="18"/>
        <v>0.22222222222222221</v>
      </c>
      <c r="O142" s="12">
        <v>4</v>
      </c>
      <c r="P142" s="32">
        <f t="shared" si="19"/>
        <v>0.44444444444444442</v>
      </c>
      <c r="Q142" s="51">
        <v>0</v>
      </c>
      <c r="R142" s="53">
        <f t="shared" si="20"/>
        <v>0</v>
      </c>
    </row>
    <row r="143" spans="1:18">
      <c r="A143" s="1" t="s">
        <v>141</v>
      </c>
      <c r="B143" s="50">
        <v>15</v>
      </c>
      <c r="C143" s="7">
        <v>15</v>
      </c>
      <c r="D143" s="8">
        <f t="shared" si="14"/>
        <v>1</v>
      </c>
      <c r="E143" s="70"/>
      <c r="F143" s="9"/>
      <c r="G143" s="76">
        <v>15</v>
      </c>
      <c r="H143" s="57">
        <f t="shared" si="15"/>
        <v>1</v>
      </c>
      <c r="I143" s="94">
        <v>15</v>
      </c>
      <c r="J143" s="87">
        <f t="shared" si="16"/>
        <v>1</v>
      </c>
      <c r="K143" s="94">
        <v>15</v>
      </c>
      <c r="L143" s="22">
        <f t="shared" si="17"/>
        <v>1</v>
      </c>
      <c r="M143" s="120">
        <v>15</v>
      </c>
      <c r="N143" s="59">
        <f t="shared" si="18"/>
        <v>1</v>
      </c>
      <c r="O143" s="12">
        <v>15</v>
      </c>
      <c r="P143" s="32">
        <f t="shared" si="19"/>
        <v>1</v>
      </c>
      <c r="Q143" s="51">
        <v>0</v>
      </c>
      <c r="R143" s="53">
        <f t="shared" si="20"/>
        <v>0</v>
      </c>
    </row>
    <row r="144" spans="1:18">
      <c r="A144" s="1" t="s">
        <v>142</v>
      </c>
      <c r="B144" s="50">
        <v>21</v>
      </c>
      <c r="C144" s="7">
        <v>21</v>
      </c>
      <c r="D144" s="8">
        <f t="shared" si="14"/>
        <v>1</v>
      </c>
      <c r="E144" s="70"/>
      <c r="F144" s="9"/>
      <c r="G144" s="76">
        <v>21</v>
      </c>
      <c r="H144" s="57">
        <f t="shared" si="15"/>
        <v>1</v>
      </c>
      <c r="I144" s="94">
        <v>21</v>
      </c>
      <c r="J144" s="87">
        <f t="shared" si="16"/>
        <v>1</v>
      </c>
      <c r="K144" s="94">
        <v>21</v>
      </c>
      <c r="L144" s="22">
        <f t="shared" si="17"/>
        <v>1</v>
      </c>
      <c r="M144" s="120">
        <v>0</v>
      </c>
      <c r="N144" s="59">
        <f t="shared" si="18"/>
        <v>0</v>
      </c>
      <c r="O144" s="12">
        <v>21</v>
      </c>
      <c r="P144" s="32">
        <f t="shared" si="19"/>
        <v>1</v>
      </c>
      <c r="Q144" s="51">
        <v>19</v>
      </c>
      <c r="R144" s="53">
        <f t="shared" si="20"/>
        <v>0.90476190476190477</v>
      </c>
    </row>
    <row r="145" spans="1:18">
      <c r="A145" s="1" t="s">
        <v>143</v>
      </c>
      <c r="B145" s="50">
        <v>15</v>
      </c>
      <c r="C145" s="7">
        <v>15</v>
      </c>
      <c r="D145" s="8">
        <f t="shared" si="14"/>
        <v>1</v>
      </c>
      <c r="E145" s="70"/>
      <c r="F145" s="9"/>
      <c r="G145" s="76">
        <v>14</v>
      </c>
      <c r="H145" s="57">
        <f t="shared" si="15"/>
        <v>0.93333333333333335</v>
      </c>
      <c r="I145" s="94">
        <v>14</v>
      </c>
      <c r="J145" s="87">
        <f t="shared" si="16"/>
        <v>0.93333333333333335</v>
      </c>
      <c r="K145" s="94">
        <v>14</v>
      </c>
      <c r="L145" s="22">
        <f t="shared" si="17"/>
        <v>0.93333333333333335</v>
      </c>
      <c r="M145" s="120">
        <v>0</v>
      </c>
      <c r="N145" s="59">
        <f t="shared" si="18"/>
        <v>0</v>
      </c>
      <c r="O145" s="12">
        <v>15</v>
      </c>
      <c r="P145" s="32">
        <f t="shared" si="19"/>
        <v>1</v>
      </c>
      <c r="Q145" s="51">
        <v>0</v>
      </c>
      <c r="R145" s="53">
        <f t="shared" si="20"/>
        <v>0</v>
      </c>
    </row>
    <row r="146" spans="1:18">
      <c r="A146" s="1" t="s">
        <v>144</v>
      </c>
      <c r="B146" s="50">
        <v>9</v>
      </c>
      <c r="C146" s="7">
        <v>5</v>
      </c>
      <c r="D146" s="8">
        <f t="shared" si="14"/>
        <v>0.55555555555555558</v>
      </c>
      <c r="E146" s="70"/>
      <c r="F146" s="9"/>
      <c r="G146" s="76">
        <v>9</v>
      </c>
      <c r="H146" s="57">
        <f t="shared" si="15"/>
        <v>1</v>
      </c>
      <c r="I146" s="94">
        <v>7</v>
      </c>
      <c r="J146" s="87">
        <f t="shared" si="16"/>
        <v>0.77777777777777779</v>
      </c>
      <c r="K146" s="94">
        <v>8</v>
      </c>
      <c r="L146" s="22">
        <f t="shared" si="17"/>
        <v>0.88888888888888884</v>
      </c>
      <c r="M146" s="120">
        <v>0</v>
      </c>
      <c r="N146" s="59">
        <f t="shared" si="18"/>
        <v>0</v>
      </c>
      <c r="O146" s="12">
        <v>0</v>
      </c>
      <c r="P146" s="32">
        <f t="shared" si="19"/>
        <v>0</v>
      </c>
      <c r="Q146" s="51">
        <v>0</v>
      </c>
      <c r="R146" s="53">
        <f t="shared" si="20"/>
        <v>0</v>
      </c>
    </row>
    <row r="147" spans="1:18">
      <c r="A147" s="1" t="s">
        <v>145</v>
      </c>
      <c r="B147" s="50">
        <v>5</v>
      </c>
      <c r="C147" s="7">
        <v>5</v>
      </c>
      <c r="D147" s="8">
        <f t="shared" si="14"/>
        <v>1</v>
      </c>
      <c r="E147" s="70"/>
      <c r="F147" s="9"/>
      <c r="G147" s="76">
        <v>0</v>
      </c>
      <c r="H147" s="57">
        <f t="shared" si="15"/>
        <v>0</v>
      </c>
      <c r="I147" s="94">
        <v>5</v>
      </c>
      <c r="J147" s="87">
        <f t="shared" si="16"/>
        <v>1</v>
      </c>
      <c r="K147" s="94">
        <v>0</v>
      </c>
      <c r="L147" s="22">
        <f t="shared" si="17"/>
        <v>0</v>
      </c>
      <c r="M147" s="120">
        <v>5</v>
      </c>
      <c r="N147" s="59">
        <f t="shared" si="18"/>
        <v>1</v>
      </c>
      <c r="O147" s="12">
        <v>0</v>
      </c>
      <c r="P147" s="32">
        <f t="shared" si="19"/>
        <v>0</v>
      </c>
      <c r="Q147" s="51">
        <v>1</v>
      </c>
      <c r="R147" s="53">
        <f t="shared" si="20"/>
        <v>0.2</v>
      </c>
    </row>
    <row r="148" spans="1:18">
      <c r="A148" s="1" t="s">
        <v>146</v>
      </c>
      <c r="B148" s="50">
        <v>6</v>
      </c>
      <c r="C148" s="7">
        <v>4</v>
      </c>
      <c r="D148" s="8">
        <f t="shared" si="14"/>
        <v>0.66666666666666663</v>
      </c>
      <c r="E148" s="70"/>
      <c r="F148" s="9"/>
      <c r="G148" s="76">
        <v>5</v>
      </c>
      <c r="H148" s="57">
        <f t="shared" si="15"/>
        <v>0.83333333333333337</v>
      </c>
      <c r="I148" s="94">
        <v>5</v>
      </c>
      <c r="J148" s="87">
        <f t="shared" si="16"/>
        <v>0.83333333333333337</v>
      </c>
      <c r="K148" s="94">
        <v>5</v>
      </c>
      <c r="L148" s="22">
        <f t="shared" si="17"/>
        <v>0.83333333333333337</v>
      </c>
      <c r="M148" s="120">
        <v>0</v>
      </c>
      <c r="N148" s="59">
        <f t="shared" si="18"/>
        <v>0</v>
      </c>
      <c r="O148" s="12">
        <v>0</v>
      </c>
      <c r="P148" s="32">
        <f t="shared" si="19"/>
        <v>0</v>
      </c>
      <c r="Q148" s="51">
        <v>3</v>
      </c>
      <c r="R148" s="53">
        <f t="shared" si="20"/>
        <v>0.5</v>
      </c>
    </row>
    <row r="149" spans="1:18">
      <c r="A149" s="1" t="s">
        <v>147</v>
      </c>
      <c r="B149" s="50">
        <v>7</v>
      </c>
      <c r="C149" s="7">
        <v>7</v>
      </c>
      <c r="D149" s="8">
        <f t="shared" si="14"/>
        <v>1</v>
      </c>
      <c r="E149" s="70"/>
      <c r="F149" s="9"/>
      <c r="G149" s="76">
        <v>7</v>
      </c>
      <c r="H149" s="57">
        <f t="shared" si="15"/>
        <v>1</v>
      </c>
      <c r="I149" s="94">
        <v>7</v>
      </c>
      <c r="J149" s="87">
        <f t="shared" si="16"/>
        <v>1</v>
      </c>
      <c r="K149" s="94">
        <v>7</v>
      </c>
      <c r="L149" s="22">
        <f t="shared" si="17"/>
        <v>1</v>
      </c>
      <c r="M149" s="120">
        <v>0</v>
      </c>
      <c r="N149" s="59">
        <f t="shared" si="18"/>
        <v>0</v>
      </c>
      <c r="O149" s="12">
        <v>7</v>
      </c>
      <c r="P149" s="32">
        <f t="shared" si="19"/>
        <v>1</v>
      </c>
      <c r="Q149" s="51">
        <v>0</v>
      </c>
      <c r="R149" s="53">
        <f t="shared" si="20"/>
        <v>0</v>
      </c>
    </row>
    <row r="150" spans="1:18">
      <c r="A150" s="1" t="s">
        <v>148</v>
      </c>
      <c r="B150" s="50">
        <v>5</v>
      </c>
      <c r="C150" s="7">
        <v>5</v>
      </c>
      <c r="D150" s="8">
        <f t="shared" si="14"/>
        <v>1</v>
      </c>
      <c r="E150" s="70"/>
      <c r="F150" s="9"/>
      <c r="G150" s="76">
        <v>0</v>
      </c>
      <c r="H150" s="57">
        <f t="shared" si="15"/>
        <v>0</v>
      </c>
      <c r="I150" s="94">
        <v>0</v>
      </c>
      <c r="J150" s="87">
        <f t="shared" si="16"/>
        <v>0</v>
      </c>
      <c r="K150" s="94">
        <v>2</v>
      </c>
      <c r="L150" s="22">
        <f t="shared" si="17"/>
        <v>0.4</v>
      </c>
      <c r="M150" s="120">
        <v>0</v>
      </c>
      <c r="N150" s="59">
        <f t="shared" si="18"/>
        <v>0</v>
      </c>
      <c r="O150" s="12">
        <v>0</v>
      </c>
      <c r="P150" s="32">
        <f t="shared" si="19"/>
        <v>0</v>
      </c>
      <c r="Q150" s="51">
        <v>0</v>
      </c>
      <c r="R150" s="53">
        <f t="shared" si="20"/>
        <v>0</v>
      </c>
    </row>
    <row r="151" spans="1:18">
      <c r="A151" s="1" t="s">
        <v>149</v>
      </c>
      <c r="B151" s="50">
        <v>5</v>
      </c>
      <c r="C151" s="7">
        <v>5</v>
      </c>
      <c r="D151" s="8">
        <f t="shared" si="14"/>
        <v>1</v>
      </c>
      <c r="E151" s="70"/>
      <c r="F151" s="9"/>
      <c r="G151" s="76">
        <v>5</v>
      </c>
      <c r="H151" s="57">
        <f t="shared" si="15"/>
        <v>1</v>
      </c>
      <c r="I151" s="94">
        <v>5</v>
      </c>
      <c r="J151" s="87">
        <f t="shared" si="16"/>
        <v>1</v>
      </c>
      <c r="K151" s="94">
        <v>5</v>
      </c>
      <c r="L151" s="22">
        <f t="shared" si="17"/>
        <v>1</v>
      </c>
      <c r="M151" s="120">
        <v>0</v>
      </c>
      <c r="N151" s="59">
        <f t="shared" si="18"/>
        <v>0</v>
      </c>
      <c r="O151" s="12">
        <v>0</v>
      </c>
      <c r="P151" s="32">
        <f t="shared" si="19"/>
        <v>0</v>
      </c>
      <c r="Q151" s="51">
        <v>4</v>
      </c>
      <c r="R151" s="53">
        <f t="shared" si="20"/>
        <v>0.8</v>
      </c>
    </row>
    <row r="152" spans="1:18">
      <c r="A152" s="1" t="s">
        <v>150</v>
      </c>
      <c r="B152" s="50">
        <v>11</v>
      </c>
      <c r="C152" s="7">
        <v>11</v>
      </c>
      <c r="D152" s="8">
        <f t="shared" si="14"/>
        <v>1</v>
      </c>
      <c r="E152" s="70"/>
      <c r="F152" s="9"/>
      <c r="G152" s="76">
        <v>0</v>
      </c>
      <c r="H152" s="57">
        <f t="shared" si="15"/>
        <v>0</v>
      </c>
      <c r="I152" s="94">
        <v>0</v>
      </c>
      <c r="J152" s="87">
        <f t="shared" si="16"/>
        <v>0</v>
      </c>
      <c r="K152" s="94">
        <v>4</v>
      </c>
      <c r="L152" s="22">
        <f t="shared" si="17"/>
        <v>0.36363636363636365</v>
      </c>
      <c r="M152" s="120">
        <v>0</v>
      </c>
      <c r="N152" s="59">
        <f t="shared" si="18"/>
        <v>0</v>
      </c>
      <c r="O152" s="12">
        <v>11</v>
      </c>
      <c r="P152" s="32">
        <f t="shared" si="19"/>
        <v>1</v>
      </c>
      <c r="Q152" s="51">
        <v>8</v>
      </c>
      <c r="R152" s="53">
        <f t="shared" si="20"/>
        <v>0.72727272727272729</v>
      </c>
    </row>
    <row r="153" spans="1:18">
      <c r="A153" s="1" t="s">
        <v>151</v>
      </c>
      <c r="B153" s="50">
        <v>17</v>
      </c>
      <c r="C153" s="7">
        <v>14</v>
      </c>
      <c r="D153" s="8">
        <f t="shared" si="14"/>
        <v>0.82352941176470584</v>
      </c>
      <c r="E153" s="70"/>
      <c r="F153" s="9"/>
      <c r="G153" s="76">
        <v>16</v>
      </c>
      <c r="H153" s="57">
        <f t="shared" si="15"/>
        <v>0.94117647058823528</v>
      </c>
      <c r="I153" s="94">
        <v>16</v>
      </c>
      <c r="J153" s="87">
        <f t="shared" si="16"/>
        <v>0.94117647058823528</v>
      </c>
      <c r="K153" s="94">
        <v>17</v>
      </c>
      <c r="L153" s="22">
        <f t="shared" si="17"/>
        <v>1</v>
      </c>
      <c r="M153" s="120">
        <v>13</v>
      </c>
      <c r="N153" s="59">
        <f t="shared" si="18"/>
        <v>0.76470588235294112</v>
      </c>
      <c r="O153" s="12">
        <v>14</v>
      </c>
      <c r="P153" s="32">
        <f t="shared" si="19"/>
        <v>0.82352941176470584</v>
      </c>
      <c r="Q153" s="51">
        <v>0</v>
      </c>
      <c r="R153" s="53">
        <f t="shared" si="20"/>
        <v>0</v>
      </c>
    </row>
    <row r="154" spans="1:18">
      <c r="A154" s="1" t="s">
        <v>152</v>
      </c>
      <c r="B154" s="50">
        <v>9</v>
      </c>
      <c r="C154" s="7">
        <v>9</v>
      </c>
      <c r="D154" s="8">
        <f t="shared" si="14"/>
        <v>1</v>
      </c>
      <c r="E154" s="70"/>
      <c r="F154" s="9"/>
      <c r="G154" s="76">
        <v>9</v>
      </c>
      <c r="H154" s="57">
        <f t="shared" si="15"/>
        <v>1</v>
      </c>
      <c r="I154" s="94">
        <v>9</v>
      </c>
      <c r="J154" s="87">
        <f t="shared" si="16"/>
        <v>1</v>
      </c>
      <c r="K154" s="94">
        <v>8</v>
      </c>
      <c r="L154" s="22">
        <f t="shared" si="17"/>
        <v>0.88888888888888884</v>
      </c>
      <c r="M154" s="120">
        <v>0</v>
      </c>
      <c r="N154" s="59">
        <f t="shared" si="18"/>
        <v>0</v>
      </c>
      <c r="O154" s="12">
        <v>0</v>
      </c>
      <c r="P154" s="32">
        <f t="shared" si="19"/>
        <v>0</v>
      </c>
      <c r="Q154" s="51">
        <v>4</v>
      </c>
      <c r="R154" s="53">
        <f t="shared" si="20"/>
        <v>0.44444444444444442</v>
      </c>
    </row>
    <row r="155" spans="1:18">
      <c r="A155" s="1" t="s">
        <v>153</v>
      </c>
      <c r="B155" s="50">
        <v>4</v>
      </c>
      <c r="C155" s="7">
        <v>4</v>
      </c>
      <c r="D155" s="8">
        <f t="shared" si="14"/>
        <v>1</v>
      </c>
      <c r="E155" s="70"/>
      <c r="F155" s="9"/>
      <c r="G155" s="76">
        <v>0</v>
      </c>
      <c r="H155" s="57">
        <f t="shared" si="15"/>
        <v>0</v>
      </c>
      <c r="I155" s="94">
        <v>0</v>
      </c>
      <c r="J155" s="87">
        <f t="shared" si="16"/>
        <v>0</v>
      </c>
      <c r="K155" s="94">
        <v>0</v>
      </c>
      <c r="L155" s="22">
        <f t="shared" si="17"/>
        <v>0</v>
      </c>
      <c r="M155" s="120">
        <v>0</v>
      </c>
      <c r="N155" s="59">
        <f t="shared" si="18"/>
        <v>0</v>
      </c>
      <c r="O155" s="12">
        <v>4</v>
      </c>
      <c r="P155" s="32">
        <f t="shared" si="19"/>
        <v>1</v>
      </c>
      <c r="Q155" s="51">
        <v>3</v>
      </c>
      <c r="R155" s="53">
        <f t="shared" si="20"/>
        <v>0.75</v>
      </c>
    </row>
    <row r="156" spans="1:18">
      <c r="A156" s="1" t="s">
        <v>1358</v>
      </c>
      <c r="B156" s="50">
        <v>9</v>
      </c>
      <c r="C156" s="7">
        <v>3</v>
      </c>
      <c r="D156" s="8">
        <f t="shared" si="14"/>
        <v>0.33333333333333331</v>
      </c>
      <c r="E156" s="70"/>
      <c r="F156" s="9"/>
      <c r="G156" s="76">
        <v>9</v>
      </c>
      <c r="H156" s="57">
        <f t="shared" si="15"/>
        <v>1</v>
      </c>
      <c r="I156" s="94">
        <v>7</v>
      </c>
      <c r="J156" s="87">
        <f t="shared" si="16"/>
        <v>0.77777777777777779</v>
      </c>
      <c r="K156" s="94">
        <v>9</v>
      </c>
      <c r="L156" s="22">
        <f t="shared" si="17"/>
        <v>1</v>
      </c>
      <c r="M156" s="120">
        <v>3</v>
      </c>
      <c r="N156" s="59">
        <f t="shared" si="18"/>
        <v>0.33333333333333331</v>
      </c>
      <c r="O156" s="12">
        <v>2</v>
      </c>
      <c r="P156" s="32">
        <f t="shared" si="19"/>
        <v>0.22222222222222221</v>
      </c>
      <c r="Q156" s="51">
        <v>2</v>
      </c>
      <c r="R156" s="53">
        <f t="shared" si="20"/>
        <v>0.22222222222222221</v>
      </c>
    </row>
    <row r="157" spans="1:18">
      <c r="A157" s="1" t="s">
        <v>1359</v>
      </c>
      <c r="B157" s="50">
        <v>14</v>
      </c>
      <c r="C157" s="7">
        <v>0</v>
      </c>
      <c r="D157" s="8">
        <f t="shared" si="14"/>
        <v>0</v>
      </c>
      <c r="E157" s="70"/>
      <c r="F157" s="9"/>
      <c r="G157" s="76">
        <v>11</v>
      </c>
      <c r="H157" s="57">
        <f t="shared" si="15"/>
        <v>0.7857142857142857</v>
      </c>
      <c r="I157" s="94">
        <v>11</v>
      </c>
      <c r="J157" s="87">
        <f t="shared" si="16"/>
        <v>0.7857142857142857</v>
      </c>
      <c r="K157" s="94">
        <v>11</v>
      </c>
      <c r="L157" s="22">
        <f t="shared" si="17"/>
        <v>0.7857142857142857</v>
      </c>
      <c r="M157" s="120">
        <v>0</v>
      </c>
      <c r="N157" s="59">
        <f t="shared" si="18"/>
        <v>0</v>
      </c>
      <c r="O157" s="12">
        <v>0</v>
      </c>
      <c r="P157" s="32">
        <f t="shared" si="19"/>
        <v>0</v>
      </c>
      <c r="Q157" s="51">
        <v>0</v>
      </c>
      <c r="R157" s="53">
        <f t="shared" si="20"/>
        <v>0</v>
      </c>
    </row>
    <row r="158" spans="1:18">
      <c r="A158" s="1" t="s">
        <v>1360</v>
      </c>
      <c r="B158" s="50">
        <v>6</v>
      </c>
      <c r="C158" s="7">
        <v>1</v>
      </c>
      <c r="D158" s="8">
        <f t="shared" si="14"/>
        <v>0.16666666666666666</v>
      </c>
      <c r="E158" s="70">
        <v>1</v>
      </c>
      <c r="F158" s="9" t="s">
        <v>1419</v>
      </c>
      <c r="G158" s="76">
        <v>0</v>
      </c>
      <c r="H158" s="57">
        <f t="shared" si="15"/>
        <v>0</v>
      </c>
      <c r="I158" s="94">
        <v>0</v>
      </c>
      <c r="J158" s="87">
        <f t="shared" si="16"/>
        <v>0</v>
      </c>
      <c r="K158" s="94">
        <v>0</v>
      </c>
      <c r="L158" s="22">
        <f t="shared" si="17"/>
        <v>0</v>
      </c>
      <c r="M158" s="120">
        <v>0</v>
      </c>
      <c r="N158" s="59">
        <f t="shared" si="18"/>
        <v>0</v>
      </c>
      <c r="O158" s="12">
        <v>2</v>
      </c>
      <c r="P158" s="32">
        <f t="shared" si="19"/>
        <v>0.33333333333333331</v>
      </c>
      <c r="Q158" s="51">
        <v>0</v>
      </c>
      <c r="R158" s="53">
        <f t="shared" si="20"/>
        <v>0</v>
      </c>
    </row>
    <row r="159" spans="1:18">
      <c r="A159" s="1" t="s">
        <v>1361</v>
      </c>
      <c r="B159" s="50">
        <v>17</v>
      </c>
      <c r="C159" s="7">
        <v>4</v>
      </c>
      <c r="D159" s="8">
        <f t="shared" si="14"/>
        <v>0.23529411764705882</v>
      </c>
      <c r="E159" s="70"/>
      <c r="F159" s="9"/>
      <c r="G159" s="76">
        <v>6</v>
      </c>
      <c r="H159" s="57">
        <f t="shared" si="15"/>
        <v>0.35294117647058826</v>
      </c>
      <c r="I159" s="94">
        <v>6</v>
      </c>
      <c r="J159" s="87">
        <f t="shared" si="16"/>
        <v>0.35294117647058826</v>
      </c>
      <c r="K159" s="94">
        <v>6</v>
      </c>
      <c r="L159" s="22">
        <f t="shared" si="17"/>
        <v>0.35294117647058826</v>
      </c>
      <c r="M159" s="120">
        <v>0</v>
      </c>
      <c r="N159" s="59">
        <f t="shared" si="18"/>
        <v>0</v>
      </c>
      <c r="O159" s="12">
        <v>0</v>
      </c>
      <c r="P159" s="32">
        <f t="shared" si="19"/>
        <v>0</v>
      </c>
      <c r="Q159" s="51">
        <v>0</v>
      </c>
      <c r="R159" s="53">
        <f t="shared" si="20"/>
        <v>0</v>
      </c>
    </row>
    <row r="160" spans="1:18">
      <c r="A160" s="1" t="s">
        <v>1362</v>
      </c>
      <c r="B160" s="50">
        <v>0</v>
      </c>
      <c r="C160" s="7">
        <v>0</v>
      </c>
      <c r="D160" s="8">
        <f t="shared" si="14"/>
        <v>0</v>
      </c>
      <c r="E160" s="70"/>
      <c r="F160" s="9"/>
      <c r="G160" s="76">
        <v>0</v>
      </c>
      <c r="H160" s="57">
        <f t="shared" si="15"/>
        <v>0</v>
      </c>
      <c r="I160" s="94">
        <v>0</v>
      </c>
      <c r="J160" s="87">
        <f t="shared" si="16"/>
        <v>0</v>
      </c>
      <c r="K160" s="94">
        <v>0</v>
      </c>
      <c r="L160" s="22">
        <f t="shared" si="17"/>
        <v>0</v>
      </c>
      <c r="M160" s="120">
        <v>0</v>
      </c>
      <c r="N160" s="59">
        <f t="shared" si="18"/>
        <v>0</v>
      </c>
      <c r="O160" s="12">
        <v>0</v>
      </c>
      <c r="P160" s="32">
        <f t="shared" si="19"/>
        <v>0</v>
      </c>
      <c r="Q160" s="51">
        <v>0</v>
      </c>
      <c r="R160" s="53">
        <f t="shared" si="20"/>
        <v>0</v>
      </c>
    </row>
    <row r="161" spans="1:18">
      <c r="A161" s="1" t="s">
        <v>1363</v>
      </c>
      <c r="B161" s="50">
        <v>13</v>
      </c>
      <c r="C161" s="7">
        <v>0</v>
      </c>
      <c r="D161" s="8">
        <f t="shared" si="14"/>
        <v>0</v>
      </c>
      <c r="E161" s="70"/>
      <c r="F161" s="9"/>
      <c r="G161" s="76">
        <v>13</v>
      </c>
      <c r="H161" s="57">
        <f t="shared" si="15"/>
        <v>1</v>
      </c>
      <c r="I161" s="94">
        <v>13</v>
      </c>
      <c r="J161" s="87">
        <f t="shared" si="16"/>
        <v>1</v>
      </c>
      <c r="K161" s="94">
        <v>13</v>
      </c>
      <c r="L161" s="22">
        <f t="shared" si="17"/>
        <v>1</v>
      </c>
      <c r="M161" s="120">
        <v>0</v>
      </c>
      <c r="N161" s="59">
        <f t="shared" si="18"/>
        <v>0</v>
      </c>
      <c r="O161" s="12">
        <v>0</v>
      </c>
      <c r="P161" s="32">
        <f t="shared" si="19"/>
        <v>0</v>
      </c>
      <c r="Q161" s="51">
        <v>0</v>
      </c>
      <c r="R161" s="53">
        <f t="shared" si="20"/>
        <v>0</v>
      </c>
    </row>
    <row r="162" spans="1:18">
      <c r="A162" s="1" t="s">
        <v>1364</v>
      </c>
      <c r="B162" s="50">
        <v>4</v>
      </c>
      <c r="C162" s="7">
        <v>1</v>
      </c>
      <c r="D162" s="8">
        <f t="shared" si="14"/>
        <v>0.25</v>
      </c>
      <c r="E162" s="70"/>
      <c r="F162" s="9"/>
      <c r="G162" s="76">
        <v>0</v>
      </c>
      <c r="H162" s="57">
        <f t="shared" si="15"/>
        <v>0</v>
      </c>
      <c r="I162" s="94">
        <v>0</v>
      </c>
      <c r="J162" s="87">
        <f t="shared" si="16"/>
        <v>0</v>
      </c>
      <c r="K162" s="94">
        <v>0</v>
      </c>
      <c r="L162" s="22">
        <f t="shared" si="17"/>
        <v>0</v>
      </c>
      <c r="M162" s="120">
        <v>0</v>
      </c>
      <c r="N162" s="59">
        <f t="shared" si="18"/>
        <v>0</v>
      </c>
      <c r="O162" s="12">
        <v>1</v>
      </c>
      <c r="P162" s="32">
        <f t="shared" si="19"/>
        <v>0.25</v>
      </c>
      <c r="Q162" s="51">
        <v>0</v>
      </c>
      <c r="R162" s="53">
        <f t="shared" si="20"/>
        <v>0</v>
      </c>
    </row>
    <row r="163" spans="1:18">
      <c r="A163" s="1" t="s">
        <v>1365</v>
      </c>
      <c r="B163" s="50">
        <v>5</v>
      </c>
      <c r="C163" s="7">
        <v>0</v>
      </c>
      <c r="D163" s="8">
        <f t="shared" si="14"/>
        <v>0</v>
      </c>
      <c r="E163" s="70"/>
      <c r="F163" s="9"/>
      <c r="G163" s="76">
        <v>5</v>
      </c>
      <c r="H163" s="57">
        <f t="shared" si="15"/>
        <v>1</v>
      </c>
      <c r="I163" s="94">
        <v>5</v>
      </c>
      <c r="J163" s="87">
        <f t="shared" si="16"/>
        <v>1</v>
      </c>
      <c r="K163" s="94">
        <v>5</v>
      </c>
      <c r="L163" s="22">
        <f t="shared" si="17"/>
        <v>1</v>
      </c>
      <c r="M163" s="120">
        <v>0</v>
      </c>
      <c r="N163" s="59">
        <f t="shared" si="18"/>
        <v>0</v>
      </c>
      <c r="O163" s="12">
        <v>0</v>
      </c>
      <c r="P163" s="32">
        <f t="shared" si="19"/>
        <v>0</v>
      </c>
      <c r="Q163" s="51">
        <v>0</v>
      </c>
      <c r="R163" s="53">
        <f t="shared" si="20"/>
        <v>0</v>
      </c>
    </row>
    <row r="164" spans="1:18">
      <c r="A164" s="1" t="s">
        <v>1366</v>
      </c>
      <c r="B164" s="50">
        <v>7</v>
      </c>
      <c r="C164" s="7">
        <v>1</v>
      </c>
      <c r="D164" s="8">
        <f t="shared" si="14"/>
        <v>0.14285714285714285</v>
      </c>
      <c r="E164" s="70"/>
      <c r="F164" s="9"/>
      <c r="G164" s="76">
        <v>6</v>
      </c>
      <c r="H164" s="57">
        <f t="shared" si="15"/>
        <v>0.8571428571428571</v>
      </c>
      <c r="I164" s="94">
        <v>0</v>
      </c>
      <c r="J164" s="87">
        <f t="shared" si="16"/>
        <v>0</v>
      </c>
      <c r="K164" s="94">
        <v>0</v>
      </c>
      <c r="L164" s="22">
        <f t="shared" si="17"/>
        <v>0</v>
      </c>
      <c r="M164" s="120">
        <v>0</v>
      </c>
      <c r="N164" s="59">
        <f t="shared" si="18"/>
        <v>0</v>
      </c>
      <c r="O164" s="12">
        <v>1</v>
      </c>
      <c r="P164" s="32">
        <f t="shared" si="19"/>
        <v>0.14285714285714285</v>
      </c>
      <c r="Q164" s="51">
        <v>0</v>
      </c>
      <c r="R164" s="53">
        <f t="shared" si="20"/>
        <v>0</v>
      </c>
    </row>
    <row r="165" spans="1:18">
      <c r="A165" s="1" t="s">
        <v>1367</v>
      </c>
      <c r="B165" s="50">
        <v>8</v>
      </c>
      <c r="C165" s="7">
        <v>1</v>
      </c>
      <c r="D165" s="8">
        <f t="shared" si="14"/>
        <v>0.125</v>
      </c>
      <c r="E165" s="70"/>
      <c r="F165" s="9"/>
      <c r="G165" s="76">
        <v>4</v>
      </c>
      <c r="H165" s="57">
        <f t="shared" si="15"/>
        <v>0.5</v>
      </c>
      <c r="I165" s="94">
        <v>4</v>
      </c>
      <c r="J165" s="87">
        <f t="shared" si="16"/>
        <v>0.5</v>
      </c>
      <c r="K165" s="94">
        <v>4</v>
      </c>
      <c r="L165" s="22">
        <f t="shared" si="17"/>
        <v>0.5</v>
      </c>
      <c r="M165" s="120">
        <v>5</v>
      </c>
      <c r="N165" s="59">
        <f t="shared" si="18"/>
        <v>0.625</v>
      </c>
      <c r="O165" s="12">
        <v>5</v>
      </c>
      <c r="P165" s="32">
        <f t="shared" si="19"/>
        <v>0.625</v>
      </c>
      <c r="Q165" s="51">
        <v>5</v>
      </c>
      <c r="R165" s="53">
        <f t="shared" si="20"/>
        <v>0.625</v>
      </c>
    </row>
    <row r="166" spans="1:18">
      <c r="A166" s="1" t="s">
        <v>1368</v>
      </c>
      <c r="B166" s="50">
        <v>53</v>
      </c>
      <c r="C166" s="7">
        <v>0</v>
      </c>
      <c r="D166" s="8">
        <f t="shared" si="14"/>
        <v>0</v>
      </c>
      <c r="E166" s="70"/>
      <c r="F166" s="9"/>
      <c r="G166" s="76">
        <v>51</v>
      </c>
      <c r="H166" s="57">
        <f t="shared" si="15"/>
        <v>0.96226415094339623</v>
      </c>
      <c r="I166" s="94">
        <v>8</v>
      </c>
      <c r="J166" s="87">
        <f t="shared" si="16"/>
        <v>0.15094339622641509</v>
      </c>
      <c r="K166" s="94">
        <v>12</v>
      </c>
      <c r="L166" s="22">
        <f t="shared" si="17"/>
        <v>0.22641509433962265</v>
      </c>
      <c r="M166" s="120">
        <v>8</v>
      </c>
      <c r="N166" s="59">
        <f t="shared" si="18"/>
        <v>0.15094339622641509</v>
      </c>
      <c r="O166" s="12">
        <v>0</v>
      </c>
      <c r="P166" s="32">
        <f t="shared" si="19"/>
        <v>0</v>
      </c>
      <c r="Q166" s="51">
        <v>10</v>
      </c>
      <c r="R166" s="53">
        <f t="shared" si="20"/>
        <v>0.18867924528301888</v>
      </c>
    </row>
    <row r="167" spans="1:18">
      <c r="A167" s="1" t="s">
        <v>1369</v>
      </c>
      <c r="B167" s="50">
        <v>103</v>
      </c>
      <c r="C167" s="7">
        <v>8</v>
      </c>
      <c r="D167" s="8">
        <f t="shared" si="14"/>
        <v>7.7669902912621352E-2</v>
      </c>
      <c r="E167" s="70"/>
      <c r="F167" s="9"/>
      <c r="G167" s="76">
        <v>0</v>
      </c>
      <c r="H167" s="57">
        <f t="shared" si="15"/>
        <v>0</v>
      </c>
      <c r="I167" s="94">
        <v>20</v>
      </c>
      <c r="J167" s="87">
        <f t="shared" si="16"/>
        <v>0.1941747572815534</v>
      </c>
      <c r="K167" s="94">
        <v>20</v>
      </c>
      <c r="L167" s="22">
        <f t="shared" si="17"/>
        <v>0.1941747572815534</v>
      </c>
      <c r="M167" s="120">
        <v>0</v>
      </c>
      <c r="N167" s="59">
        <f t="shared" si="18"/>
        <v>0</v>
      </c>
      <c r="O167" s="12">
        <v>0</v>
      </c>
      <c r="P167" s="32">
        <f t="shared" si="19"/>
        <v>0</v>
      </c>
      <c r="Q167" s="51">
        <v>0</v>
      </c>
      <c r="R167" s="53">
        <f t="shared" si="20"/>
        <v>0</v>
      </c>
    </row>
    <row r="168" spans="1:18">
      <c r="A168" s="1" t="s">
        <v>1370</v>
      </c>
      <c r="B168" s="50">
        <v>10</v>
      </c>
      <c r="C168" s="7">
        <v>0</v>
      </c>
      <c r="D168" s="8">
        <f t="shared" si="14"/>
        <v>0</v>
      </c>
      <c r="E168" s="70"/>
      <c r="F168" s="9"/>
      <c r="G168" s="76">
        <v>0</v>
      </c>
      <c r="H168" s="57">
        <f t="shared" si="15"/>
        <v>0</v>
      </c>
      <c r="I168" s="94">
        <v>8</v>
      </c>
      <c r="J168" s="87">
        <f t="shared" si="16"/>
        <v>0.8</v>
      </c>
      <c r="K168" s="94">
        <v>8</v>
      </c>
      <c r="L168" s="22">
        <f t="shared" si="17"/>
        <v>0.8</v>
      </c>
      <c r="M168" s="120">
        <v>0</v>
      </c>
      <c r="N168" s="59">
        <f t="shared" si="18"/>
        <v>0</v>
      </c>
      <c r="O168" s="12">
        <v>0</v>
      </c>
      <c r="P168" s="32">
        <f t="shared" si="19"/>
        <v>0</v>
      </c>
      <c r="Q168" s="51">
        <v>0</v>
      </c>
      <c r="R168" s="53">
        <f t="shared" si="20"/>
        <v>0</v>
      </c>
    </row>
    <row r="169" spans="1:18">
      <c r="A169" s="1" t="s">
        <v>1371</v>
      </c>
      <c r="B169" s="50">
        <v>15</v>
      </c>
      <c r="C169" s="7">
        <v>0</v>
      </c>
      <c r="D169" s="8">
        <f t="shared" si="14"/>
        <v>0</v>
      </c>
      <c r="E169" s="70"/>
      <c r="F169" s="9"/>
      <c r="G169" s="76">
        <v>4</v>
      </c>
      <c r="H169" s="57">
        <f t="shared" si="15"/>
        <v>0.26666666666666666</v>
      </c>
      <c r="I169" s="94">
        <v>0</v>
      </c>
      <c r="J169" s="87">
        <f t="shared" si="16"/>
        <v>0</v>
      </c>
      <c r="K169" s="94">
        <v>4</v>
      </c>
      <c r="L169" s="22">
        <f t="shared" si="17"/>
        <v>0.26666666666666666</v>
      </c>
      <c r="M169" s="120">
        <v>0</v>
      </c>
      <c r="N169" s="59">
        <f t="shared" si="18"/>
        <v>0</v>
      </c>
      <c r="O169" s="12">
        <v>0</v>
      </c>
      <c r="P169" s="32">
        <f t="shared" si="19"/>
        <v>0</v>
      </c>
      <c r="Q169" s="51">
        <v>0</v>
      </c>
      <c r="R169" s="53">
        <f t="shared" si="20"/>
        <v>0</v>
      </c>
    </row>
    <row r="170" spans="1:18">
      <c r="A170" s="1" t="s">
        <v>1372</v>
      </c>
      <c r="B170" s="50">
        <v>33</v>
      </c>
      <c r="C170" s="7">
        <v>0</v>
      </c>
      <c r="D170" s="8">
        <f t="shared" si="14"/>
        <v>0</v>
      </c>
      <c r="E170" s="70"/>
      <c r="F170" s="9"/>
      <c r="G170" s="76">
        <v>8</v>
      </c>
      <c r="H170" s="57">
        <f t="shared" si="15"/>
        <v>0.24242424242424243</v>
      </c>
      <c r="I170" s="94">
        <v>0</v>
      </c>
      <c r="J170" s="87">
        <f t="shared" si="16"/>
        <v>0</v>
      </c>
      <c r="K170" s="94">
        <v>0</v>
      </c>
      <c r="L170" s="22">
        <f t="shared" si="17"/>
        <v>0</v>
      </c>
      <c r="M170" s="120">
        <v>0</v>
      </c>
      <c r="N170" s="59">
        <f t="shared" si="18"/>
        <v>0</v>
      </c>
      <c r="O170" s="12">
        <v>0</v>
      </c>
      <c r="P170" s="32">
        <f t="shared" si="19"/>
        <v>0</v>
      </c>
      <c r="Q170" s="51">
        <v>0</v>
      </c>
      <c r="R170" s="53">
        <f t="shared" si="20"/>
        <v>0</v>
      </c>
    </row>
    <row r="171" spans="1:18">
      <c r="A171" s="1" t="s">
        <v>1373</v>
      </c>
      <c r="B171" s="50">
        <v>14</v>
      </c>
      <c r="C171" s="7">
        <v>1</v>
      </c>
      <c r="D171" s="8">
        <f t="shared" si="14"/>
        <v>7.1428571428571425E-2</v>
      </c>
      <c r="E171" s="70"/>
      <c r="F171" s="9"/>
      <c r="G171" s="76">
        <v>14</v>
      </c>
      <c r="H171" s="57">
        <f t="shared" si="15"/>
        <v>1</v>
      </c>
      <c r="I171" s="94">
        <v>12</v>
      </c>
      <c r="J171" s="87">
        <f t="shared" si="16"/>
        <v>0.8571428571428571</v>
      </c>
      <c r="K171" s="94">
        <v>14</v>
      </c>
      <c r="L171" s="22">
        <f t="shared" si="17"/>
        <v>1</v>
      </c>
      <c r="M171" s="120">
        <v>3</v>
      </c>
      <c r="N171" s="59">
        <f t="shared" si="18"/>
        <v>0.21428571428571427</v>
      </c>
      <c r="O171" s="12">
        <v>3</v>
      </c>
      <c r="P171" s="32">
        <f t="shared" si="19"/>
        <v>0.21428571428571427</v>
      </c>
      <c r="Q171" s="51">
        <v>1</v>
      </c>
      <c r="R171" s="53">
        <f t="shared" si="20"/>
        <v>7.1428571428571425E-2</v>
      </c>
    </row>
    <row r="172" spans="1:18" ht="17" thickBot="1">
      <c r="A172" s="2" t="s">
        <v>1374</v>
      </c>
      <c r="B172" s="54">
        <v>21</v>
      </c>
      <c r="C172" s="14">
        <v>1</v>
      </c>
      <c r="D172" s="15">
        <f t="shared" si="14"/>
        <v>4.7619047619047616E-2</v>
      </c>
      <c r="E172" s="75">
        <v>1</v>
      </c>
      <c r="F172" s="16" t="s">
        <v>1419</v>
      </c>
      <c r="G172" s="77">
        <v>0</v>
      </c>
      <c r="H172" s="58">
        <f t="shared" si="15"/>
        <v>0</v>
      </c>
      <c r="I172" s="95">
        <v>0</v>
      </c>
      <c r="J172" s="88">
        <f t="shared" si="16"/>
        <v>0</v>
      </c>
      <c r="K172" s="95">
        <v>0</v>
      </c>
      <c r="L172" s="28">
        <f t="shared" si="17"/>
        <v>0</v>
      </c>
      <c r="M172" s="121">
        <v>0</v>
      </c>
      <c r="N172" s="60">
        <f t="shared" si="18"/>
        <v>0</v>
      </c>
      <c r="O172" s="19">
        <v>0</v>
      </c>
      <c r="P172" s="33">
        <f t="shared" si="19"/>
        <v>0</v>
      </c>
      <c r="Q172" s="55">
        <v>0</v>
      </c>
      <c r="R172" s="56">
        <f t="shared" si="20"/>
        <v>0</v>
      </c>
    </row>
    <row r="173" spans="1:18">
      <c r="C173" s="49">
        <f>SUM(C4:C172)</f>
        <v>1236</v>
      </c>
      <c r="D173" s="52">
        <f>AVERAGE(D4:D172)</f>
        <v>0.73343485648985851</v>
      </c>
      <c r="G173" s="49">
        <f>SUM(G4:G172)</f>
        <v>1041</v>
      </c>
      <c r="H173" s="52">
        <f>AVERAGE(H4:H172)</f>
        <v>0.60916236321609218</v>
      </c>
      <c r="I173" s="97">
        <f>SUM(I4:I172)</f>
        <v>1065</v>
      </c>
      <c r="J173" s="39">
        <f>AVERAGE(J4:J172)</f>
        <v>0.65367117073024439</v>
      </c>
      <c r="K173" s="97">
        <f>SUM(K4:K172)</f>
        <v>1120</v>
      </c>
      <c r="L173" s="39">
        <f>AVERAGE(L4:L172)</f>
        <v>0.6621004096601194</v>
      </c>
      <c r="N173" s="52">
        <f>AVERAGE(N4:N172)</f>
        <v>9.5815168986004826E-2</v>
      </c>
      <c r="P173" s="52">
        <f>AVERAGE(P4:P172)</f>
        <v>0.56792600198012644</v>
      </c>
      <c r="Q173" s="49">
        <f>SUM(Q4:Q172)</f>
        <v>447</v>
      </c>
      <c r="R173" s="52">
        <f>AVERAGE(R4:R172)</f>
        <v>0.25377226520187335</v>
      </c>
    </row>
  </sheetData>
  <autoFilter ref="C3:R173" xr:uid="{772A91B5-8505-0141-8DE2-F586F861632E}"/>
  <mergeCells count="10">
    <mergeCell ref="A1:A3"/>
    <mergeCell ref="B1:B3"/>
    <mergeCell ref="I2:J2"/>
    <mergeCell ref="K2:L2"/>
    <mergeCell ref="C1:F2"/>
    <mergeCell ref="M1:N2"/>
    <mergeCell ref="O1:P2"/>
    <mergeCell ref="Q1:R2"/>
    <mergeCell ref="G2:H2"/>
    <mergeCell ref="G1:L1"/>
  </mergeCells>
  <phoneticPr fontId="1" type="noConversion"/>
  <conditionalFormatting sqref="G4:G172">
    <cfRule type="expression" dxfId="4" priority="1">
      <formula>$G4 &gt; $C4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AC1B-8979-A447-A695-DE5772A0103A}">
  <dimension ref="A1:R135"/>
  <sheetViews>
    <sheetView zoomScaleNormal="100" workbookViewId="0">
      <selection activeCell="A4" sqref="A4:A134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8" max="8" width="10.83203125" style="39"/>
    <col min="9" max="9" width="21.5" style="97" customWidth="1"/>
    <col min="10" max="10" width="10.83203125" style="39"/>
    <col min="11" max="11" width="21.5" style="97" customWidth="1"/>
    <col min="12" max="12" width="10.83203125" style="39"/>
    <col min="13" max="13" width="21.83203125" customWidth="1"/>
    <col min="15" max="15" width="39.5" customWidth="1"/>
    <col min="16" max="16" width="11.83203125" customWidth="1"/>
    <col min="17" max="17" width="21.83203125" customWidth="1"/>
  </cols>
  <sheetData>
    <row r="1" spans="1:18" ht="25" customHeight="1" thickBot="1">
      <c r="A1" s="130" t="s">
        <v>7</v>
      </c>
      <c r="B1" s="150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customHeight="1" thickBot="1">
      <c r="A2" s="131"/>
      <c r="B2" s="151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8" t="s">
        <v>2331</v>
      </c>
      <c r="L2" s="129"/>
      <c r="M2" s="144"/>
      <c r="N2" s="145"/>
      <c r="O2" s="148"/>
      <c r="P2" s="149"/>
      <c r="Q2" s="125"/>
      <c r="R2" s="126"/>
    </row>
    <row r="3" spans="1:18" ht="39" customHeight="1" thickBot="1">
      <c r="A3" s="131"/>
      <c r="B3" s="151"/>
      <c r="C3" s="3" t="s">
        <v>0</v>
      </c>
      <c r="D3" s="4" t="s">
        <v>3</v>
      </c>
      <c r="E3" s="74" t="s">
        <v>2</v>
      </c>
      <c r="F3" s="5" t="s">
        <v>2177</v>
      </c>
      <c r="G3" s="41" t="s">
        <v>0</v>
      </c>
      <c r="H3" s="42" t="s">
        <v>3</v>
      </c>
      <c r="I3" s="101" t="s">
        <v>0</v>
      </c>
      <c r="J3" s="100" t="s">
        <v>3</v>
      </c>
      <c r="K3" s="101" t="s">
        <v>0</v>
      </c>
      <c r="L3" s="100" t="s">
        <v>3</v>
      </c>
      <c r="M3" s="43" t="s">
        <v>0</v>
      </c>
      <c r="N3" s="61" t="s">
        <v>3</v>
      </c>
      <c r="O3" s="45" t="s">
        <v>0</v>
      </c>
      <c r="P3" s="62" t="s">
        <v>3</v>
      </c>
      <c r="Q3" s="47" t="s">
        <v>0</v>
      </c>
      <c r="R3" s="64" t="s">
        <v>3</v>
      </c>
    </row>
    <row r="4" spans="1:18">
      <c r="A4" s="1" t="s">
        <v>154</v>
      </c>
      <c r="B4" s="6">
        <v>49</v>
      </c>
      <c r="C4" s="7">
        <v>43</v>
      </c>
      <c r="D4" s="8">
        <f>IF($B4=0,0,C4/$B4)</f>
        <v>0.87755102040816324</v>
      </c>
      <c r="E4" s="70" t="s">
        <v>1257</v>
      </c>
      <c r="F4" s="9" t="s">
        <v>1257</v>
      </c>
      <c r="G4" s="10">
        <v>0</v>
      </c>
      <c r="H4" s="90">
        <f>IF($B4=0,0,G4/$B4)</f>
        <v>0</v>
      </c>
      <c r="I4" s="93">
        <v>0</v>
      </c>
      <c r="J4" s="122">
        <f>IF($B4=0,0,I4/$B4)</f>
        <v>0</v>
      </c>
      <c r="K4" s="93">
        <v>0</v>
      </c>
      <c r="L4" s="89">
        <f>IF($B4=0,0,K4/$B4)</f>
        <v>0</v>
      </c>
      <c r="M4" s="120">
        <v>0</v>
      </c>
      <c r="N4" s="59">
        <f>IF($B4=0,0,M4/$B4)</f>
        <v>0</v>
      </c>
      <c r="O4" s="12">
        <v>0</v>
      </c>
      <c r="P4" s="32">
        <f>IF($B4=0,0,O4/$B4)</f>
        <v>0</v>
      </c>
      <c r="Q4" s="34">
        <v>0</v>
      </c>
      <c r="R4" s="53">
        <f>IF($B4=0,0,Q4/$B4)</f>
        <v>0</v>
      </c>
    </row>
    <row r="5" spans="1:18">
      <c r="A5" s="1" t="s">
        <v>155</v>
      </c>
      <c r="B5" s="6">
        <v>30</v>
      </c>
      <c r="C5" s="7">
        <v>22</v>
      </c>
      <c r="D5" s="8">
        <f>IF($B5=0,0,C5/$B5)</f>
        <v>0.73333333333333328</v>
      </c>
      <c r="E5" s="70" t="s">
        <v>1257</v>
      </c>
      <c r="F5" s="9" t="s">
        <v>1257</v>
      </c>
      <c r="G5" s="10">
        <v>0</v>
      </c>
      <c r="H5" s="90">
        <f t="shared" ref="H5:H68" si="0">IF($B5=0,0,G5/$B5)</f>
        <v>0</v>
      </c>
      <c r="I5" s="94">
        <v>0</v>
      </c>
      <c r="J5" s="87">
        <f t="shared" ref="J5:J68" si="1">IF($B5=0,0,I5/$B5)</f>
        <v>0</v>
      </c>
      <c r="K5" s="94">
        <v>0</v>
      </c>
      <c r="L5" s="22">
        <f t="shared" ref="L5:L68" si="2">IF($B5=0,0,K5/$B5)</f>
        <v>0</v>
      </c>
      <c r="M5" s="120">
        <v>0</v>
      </c>
      <c r="N5" s="59">
        <f t="shared" ref="N5:N68" si="3">IF($B5=0,0,M5/$B5)</f>
        <v>0</v>
      </c>
      <c r="O5" s="12">
        <v>22</v>
      </c>
      <c r="P5" s="32">
        <f t="shared" ref="P5:P68" si="4">IF($B5=0,0,O5/$B5)</f>
        <v>0.73333333333333328</v>
      </c>
      <c r="Q5" s="34">
        <v>0</v>
      </c>
      <c r="R5" s="53">
        <f t="shared" ref="R5:R68" si="5">IF($B5=0,0,Q5/$B5)</f>
        <v>0</v>
      </c>
    </row>
    <row r="6" spans="1:18">
      <c r="A6" s="1" t="s">
        <v>156</v>
      </c>
      <c r="B6" s="6">
        <v>13</v>
      </c>
      <c r="C6" s="7">
        <v>7</v>
      </c>
      <c r="D6" s="8">
        <f t="shared" ref="D6:D69" si="6">IF($B6=0,0,C6/$B6)</f>
        <v>0.53846153846153844</v>
      </c>
      <c r="E6" s="70" t="s">
        <v>1257</v>
      </c>
      <c r="F6" s="9" t="s">
        <v>1257</v>
      </c>
      <c r="G6" s="10">
        <v>0</v>
      </c>
      <c r="H6" s="90">
        <f t="shared" si="0"/>
        <v>0</v>
      </c>
      <c r="I6" s="94">
        <v>0</v>
      </c>
      <c r="J6" s="87">
        <f t="shared" si="1"/>
        <v>0</v>
      </c>
      <c r="K6" s="94">
        <v>0</v>
      </c>
      <c r="L6" s="22">
        <f t="shared" si="2"/>
        <v>0</v>
      </c>
      <c r="M6" s="120">
        <v>0</v>
      </c>
      <c r="N6" s="59">
        <f t="shared" si="3"/>
        <v>0</v>
      </c>
      <c r="O6" s="12">
        <v>7</v>
      </c>
      <c r="P6" s="32">
        <f t="shared" si="4"/>
        <v>0.53846153846153844</v>
      </c>
      <c r="Q6" s="34">
        <v>7</v>
      </c>
      <c r="R6" s="53">
        <f t="shared" si="5"/>
        <v>0.53846153846153844</v>
      </c>
    </row>
    <row r="7" spans="1:18">
      <c r="A7" s="1" t="s">
        <v>157</v>
      </c>
      <c r="B7" s="6">
        <v>43</v>
      </c>
      <c r="C7" s="7">
        <v>37</v>
      </c>
      <c r="D7" s="8">
        <f t="shared" si="6"/>
        <v>0.86046511627906974</v>
      </c>
      <c r="E7" s="70" t="s">
        <v>1257</v>
      </c>
      <c r="F7" s="9" t="s">
        <v>1257</v>
      </c>
      <c r="G7" s="10">
        <v>0</v>
      </c>
      <c r="H7" s="90">
        <f t="shared" si="0"/>
        <v>0</v>
      </c>
      <c r="I7" s="94">
        <v>0</v>
      </c>
      <c r="J7" s="87">
        <f t="shared" si="1"/>
        <v>0</v>
      </c>
      <c r="K7" s="94">
        <v>9</v>
      </c>
      <c r="L7" s="22">
        <f t="shared" si="2"/>
        <v>0.20930232558139536</v>
      </c>
      <c r="M7" s="120">
        <v>0</v>
      </c>
      <c r="N7" s="59">
        <f t="shared" si="3"/>
        <v>0</v>
      </c>
      <c r="O7" s="12">
        <v>0</v>
      </c>
      <c r="P7" s="32">
        <f t="shared" si="4"/>
        <v>0</v>
      </c>
      <c r="Q7" s="34">
        <v>0</v>
      </c>
      <c r="R7" s="53">
        <f t="shared" si="5"/>
        <v>0</v>
      </c>
    </row>
    <row r="8" spans="1:18">
      <c r="A8" s="1" t="s">
        <v>158</v>
      </c>
      <c r="B8" s="6">
        <v>26</v>
      </c>
      <c r="C8" s="7">
        <v>16</v>
      </c>
      <c r="D8" s="8">
        <f t="shared" si="6"/>
        <v>0.61538461538461542</v>
      </c>
      <c r="E8" s="70" t="s">
        <v>1257</v>
      </c>
      <c r="F8" s="9" t="s">
        <v>1257</v>
      </c>
      <c r="G8" s="10">
        <v>25</v>
      </c>
      <c r="H8" s="90">
        <f t="shared" si="0"/>
        <v>0.96153846153846156</v>
      </c>
      <c r="I8" s="94">
        <v>26</v>
      </c>
      <c r="J8" s="87">
        <f t="shared" si="1"/>
        <v>1</v>
      </c>
      <c r="K8" s="94">
        <v>23</v>
      </c>
      <c r="L8" s="22">
        <f t="shared" si="2"/>
        <v>0.88461538461538458</v>
      </c>
      <c r="M8" s="120">
        <v>0</v>
      </c>
      <c r="N8" s="59">
        <f t="shared" si="3"/>
        <v>0</v>
      </c>
      <c r="O8" s="12">
        <v>0</v>
      </c>
      <c r="P8" s="32">
        <f t="shared" si="4"/>
        <v>0</v>
      </c>
      <c r="Q8" s="34">
        <v>22</v>
      </c>
      <c r="R8" s="53">
        <f t="shared" si="5"/>
        <v>0.84615384615384615</v>
      </c>
    </row>
    <row r="9" spans="1:18">
      <c r="A9" s="1" t="s">
        <v>159</v>
      </c>
      <c r="B9" s="6">
        <v>84</v>
      </c>
      <c r="C9" s="7">
        <v>63</v>
      </c>
      <c r="D9" s="8">
        <f t="shared" si="6"/>
        <v>0.75</v>
      </c>
      <c r="E9" s="70" t="s">
        <v>1257</v>
      </c>
      <c r="F9" s="9" t="s">
        <v>1257</v>
      </c>
      <c r="G9" s="10">
        <v>9</v>
      </c>
      <c r="H9" s="90">
        <f t="shared" si="0"/>
        <v>0.10714285714285714</v>
      </c>
      <c r="I9" s="94">
        <v>79</v>
      </c>
      <c r="J9" s="87">
        <f t="shared" si="1"/>
        <v>0.94047619047619047</v>
      </c>
      <c r="K9" s="94">
        <v>79</v>
      </c>
      <c r="L9" s="22">
        <f t="shared" si="2"/>
        <v>0.94047619047619047</v>
      </c>
      <c r="M9" s="120">
        <v>0</v>
      </c>
      <c r="N9" s="59">
        <f t="shared" si="3"/>
        <v>0</v>
      </c>
      <c r="O9" s="12">
        <v>0</v>
      </c>
      <c r="P9" s="32">
        <f t="shared" si="4"/>
        <v>0</v>
      </c>
      <c r="Q9" s="34">
        <v>0</v>
      </c>
      <c r="R9" s="53">
        <f t="shared" si="5"/>
        <v>0</v>
      </c>
    </row>
    <row r="10" spans="1:18">
      <c r="A10" s="1" t="s">
        <v>160</v>
      </c>
      <c r="B10" s="6">
        <v>48</v>
      </c>
      <c r="C10" s="7">
        <v>43</v>
      </c>
      <c r="D10" s="8">
        <f t="shared" si="6"/>
        <v>0.89583333333333337</v>
      </c>
      <c r="E10" s="70" t="s">
        <v>1257</v>
      </c>
      <c r="F10" s="9" t="s">
        <v>1257</v>
      </c>
      <c r="G10" s="10">
        <v>39</v>
      </c>
      <c r="H10" s="90">
        <f t="shared" si="0"/>
        <v>0.8125</v>
      </c>
      <c r="I10" s="94">
        <v>14</v>
      </c>
      <c r="J10" s="87">
        <f t="shared" si="1"/>
        <v>0.29166666666666669</v>
      </c>
      <c r="K10" s="94">
        <v>39</v>
      </c>
      <c r="L10" s="22">
        <f t="shared" si="2"/>
        <v>0.8125</v>
      </c>
      <c r="M10" s="120">
        <v>0</v>
      </c>
      <c r="N10" s="59">
        <f t="shared" si="3"/>
        <v>0</v>
      </c>
      <c r="O10" s="12">
        <v>0</v>
      </c>
      <c r="P10" s="32">
        <f t="shared" si="4"/>
        <v>0</v>
      </c>
      <c r="Q10" s="34">
        <v>0</v>
      </c>
      <c r="R10" s="53">
        <f t="shared" si="5"/>
        <v>0</v>
      </c>
    </row>
    <row r="11" spans="1:18">
      <c r="A11" s="1" t="s">
        <v>161</v>
      </c>
      <c r="B11" s="6">
        <v>36</v>
      </c>
      <c r="C11" s="7">
        <v>18</v>
      </c>
      <c r="D11" s="8">
        <f t="shared" si="6"/>
        <v>0.5</v>
      </c>
      <c r="E11" s="70" t="s">
        <v>1257</v>
      </c>
      <c r="F11" s="9" t="s">
        <v>1257</v>
      </c>
      <c r="G11" s="10">
        <v>27</v>
      </c>
      <c r="H11" s="90">
        <f t="shared" si="0"/>
        <v>0.75</v>
      </c>
      <c r="I11" s="94">
        <v>22</v>
      </c>
      <c r="J11" s="87">
        <f t="shared" si="1"/>
        <v>0.61111111111111116</v>
      </c>
      <c r="K11" s="94">
        <v>0</v>
      </c>
      <c r="L11" s="22">
        <f t="shared" si="2"/>
        <v>0</v>
      </c>
      <c r="M11" s="120">
        <v>0</v>
      </c>
      <c r="N11" s="59">
        <f t="shared" si="3"/>
        <v>0</v>
      </c>
      <c r="O11" s="12">
        <v>0</v>
      </c>
      <c r="P11" s="32">
        <f t="shared" si="4"/>
        <v>0</v>
      </c>
      <c r="Q11" s="34">
        <v>17</v>
      </c>
      <c r="R11" s="53">
        <f t="shared" si="5"/>
        <v>0.47222222222222221</v>
      </c>
    </row>
    <row r="12" spans="1:18">
      <c r="A12" s="1" t="s">
        <v>162</v>
      </c>
      <c r="B12" s="6">
        <v>19</v>
      </c>
      <c r="C12" s="7">
        <v>15</v>
      </c>
      <c r="D12" s="8">
        <f t="shared" si="6"/>
        <v>0.78947368421052633</v>
      </c>
      <c r="E12" s="70" t="s">
        <v>1257</v>
      </c>
      <c r="F12" s="9" t="s">
        <v>1257</v>
      </c>
      <c r="G12" s="10">
        <v>19</v>
      </c>
      <c r="H12" s="90">
        <f t="shared" si="0"/>
        <v>1</v>
      </c>
      <c r="I12" s="94">
        <v>19</v>
      </c>
      <c r="J12" s="87">
        <f t="shared" si="1"/>
        <v>1</v>
      </c>
      <c r="K12" s="94">
        <v>0</v>
      </c>
      <c r="L12" s="22">
        <f t="shared" si="2"/>
        <v>0</v>
      </c>
      <c r="M12" s="120">
        <v>0</v>
      </c>
      <c r="N12" s="59">
        <f t="shared" si="3"/>
        <v>0</v>
      </c>
      <c r="O12" s="12">
        <v>0</v>
      </c>
      <c r="P12" s="32">
        <f t="shared" si="4"/>
        <v>0</v>
      </c>
      <c r="Q12" s="34">
        <v>0</v>
      </c>
      <c r="R12" s="53">
        <f t="shared" si="5"/>
        <v>0</v>
      </c>
    </row>
    <row r="13" spans="1:18">
      <c r="A13" s="1" t="s">
        <v>163</v>
      </c>
      <c r="B13" s="6">
        <v>20</v>
      </c>
      <c r="C13" s="7">
        <v>13</v>
      </c>
      <c r="D13" s="8">
        <f t="shared" si="6"/>
        <v>0.65</v>
      </c>
      <c r="E13" s="70" t="s">
        <v>1257</v>
      </c>
      <c r="F13" s="9" t="s">
        <v>1257</v>
      </c>
      <c r="G13" s="10">
        <v>19</v>
      </c>
      <c r="H13" s="90">
        <f t="shared" si="0"/>
        <v>0.95</v>
      </c>
      <c r="I13" s="94">
        <v>20</v>
      </c>
      <c r="J13" s="87">
        <f t="shared" si="1"/>
        <v>1</v>
      </c>
      <c r="K13" s="94">
        <v>20</v>
      </c>
      <c r="L13" s="22">
        <f t="shared" si="2"/>
        <v>1</v>
      </c>
      <c r="M13" s="120">
        <v>0</v>
      </c>
      <c r="N13" s="59">
        <f t="shared" si="3"/>
        <v>0</v>
      </c>
      <c r="O13" s="12">
        <v>0</v>
      </c>
      <c r="P13" s="32">
        <f t="shared" si="4"/>
        <v>0</v>
      </c>
      <c r="Q13" s="34">
        <v>8</v>
      </c>
      <c r="R13" s="53">
        <f t="shared" si="5"/>
        <v>0.4</v>
      </c>
    </row>
    <row r="14" spans="1:18">
      <c r="A14" s="1" t="s">
        <v>164</v>
      </c>
      <c r="B14" s="6">
        <v>18</v>
      </c>
      <c r="C14" s="7">
        <v>14</v>
      </c>
      <c r="D14" s="8">
        <f t="shared" si="6"/>
        <v>0.77777777777777779</v>
      </c>
      <c r="E14" s="70" t="s">
        <v>1257</v>
      </c>
      <c r="F14" s="9" t="s">
        <v>1257</v>
      </c>
      <c r="G14" s="10">
        <v>13</v>
      </c>
      <c r="H14" s="90">
        <f t="shared" si="0"/>
        <v>0.72222222222222221</v>
      </c>
      <c r="I14" s="94">
        <v>14</v>
      </c>
      <c r="J14" s="87">
        <f t="shared" si="1"/>
        <v>0.77777777777777779</v>
      </c>
      <c r="K14" s="94">
        <v>14</v>
      </c>
      <c r="L14" s="22">
        <f t="shared" si="2"/>
        <v>0.77777777777777779</v>
      </c>
      <c r="M14" s="120">
        <v>0</v>
      </c>
      <c r="N14" s="59">
        <f t="shared" si="3"/>
        <v>0</v>
      </c>
      <c r="O14" s="12">
        <v>0</v>
      </c>
      <c r="P14" s="32">
        <f t="shared" si="4"/>
        <v>0</v>
      </c>
      <c r="Q14" s="34">
        <v>14</v>
      </c>
      <c r="R14" s="53">
        <f t="shared" si="5"/>
        <v>0.77777777777777779</v>
      </c>
    </row>
    <row r="15" spans="1:18">
      <c r="A15" s="1" t="s">
        <v>165</v>
      </c>
      <c r="B15" s="6">
        <v>16</v>
      </c>
      <c r="C15" s="7">
        <v>12</v>
      </c>
      <c r="D15" s="8">
        <f t="shared" si="6"/>
        <v>0.75</v>
      </c>
      <c r="E15" s="70" t="s">
        <v>1257</v>
      </c>
      <c r="F15" s="9" t="s">
        <v>1257</v>
      </c>
      <c r="G15" s="10">
        <v>12</v>
      </c>
      <c r="H15" s="90">
        <f t="shared" si="0"/>
        <v>0.75</v>
      </c>
      <c r="I15" s="94">
        <v>7</v>
      </c>
      <c r="J15" s="87">
        <f t="shared" si="1"/>
        <v>0.4375</v>
      </c>
      <c r="K15" s="94">
        <v>12</v>
      </c>
      <c r="L15" s="22">
        <f t="shared" si="2"/>
        <v>0.75</v>
      </c>
      <c r="M15" s="120">
        <v>0</v>
      </c>
      <c r="N15" s="59">
        <f t="shared" si="3"/>
        <v>0</v>
      </c>
      <c r="O15" s="12">
        <v>0</v>
      </c>
      <c r="P15" s="32">
        <f t="shared" si="4"/>
        <v>0</v>
      </c>
      <c r="Q15" s="34">
        <v>12</v>
      </c>
      <c r="R15" s="53">
        <f t="shared" si="5"/>
        <v>0.75</v>
      </c>
    </row>
    <row r="16" spans="1:18">
      <c r="A16" s="1" t="s">
        <v>1265</v>
      </c>
      <c r="B16" s="6">
        <v>188</v>
      </c>
      <c r="C16" s="7">
        <v>139</v>
      </c>
      <c r="D16" s="8">
        <f t="shared" si="6"/>
        <v>0.73936170212765961</v>
      </c>
      <c r="E16" s="70" t="s">
        <v>1257</v>
      </c>
      <c r="F16" s="9" t="s">
        <v>1257</v>
      </c>
      <c r="G16" s="10">
        <v>104</v>
      </c>
      <c r="H16" s="90">
        <f t="shared" si="0"/>
        <v>0.55319148936170215</v>
      </c>
      <c r="I16" s="94">
        <v>109</v>
      </c>
      <c r="J16" s="87">
        <f t="shared" si="1"/>
        <v>0.57978723404255317</v>
      </c>
      <c r="K16" s="94">
        <v>115</v>
      </c>
      <c r="L16" s="22">
        <f t="shared" si="2"/>
        <v>0.61170212765957444</v>
      </c>
      <c r="M16" s="120">
        <v>0</v>
      </c>
      <c r="N16" s="59">
        <f t="shared" si="3"/>
        <v>0</v>
      </c>
      <c r="O16" s="12">
        <v>0</v>
      </c>
      <c r="P16" s="32">
        <f t="shared" si="4"/>
        <v>0</v>
      </c>
      <c r="Q16" s="34">
        <v>0</v>
      </c>
      <c r="R16" s="53">
        <f t="shared" si="5"/>
        <v>0</v>
      </c>
    </row>
    <row r="17" spans="1:18">
      <c r="A17" s="1" t="s">
        <v>166</v>
      </c>
      <c r="B17" s="6">
        <v>109</v>
      </c>
      <c r="C17" s="7">
        <v>85</v>
      </c>
      <c r="D17" s="8">
        <f t="shared" si="6"/>
        <v>0.77981651376146788</v>
      </c>
      <c r="E17" s="70" t="s">
        <v>1257</v>
      </c>
      <c r="F17" s="9" t="s">
        <v>1257</v>
      </c>
      <c r="G17" s="10">
        <v>72</v>
      </c>
      <c r="H17" s="90">
        <f t="shared" si="0"/>
        <v>0.66055045871559637</v>
      </c>
      <c r="I17" s="94">
        <v>74</v>
      </c>
      <c r="J17" s="87">
        <f t="shared" si="1"/>
        <v>0.67889908256880738</v>
      </c>
      <c r="K17" s="94">
        <v>72</v>
      </c>
      <c r="L17" s="22">
        <f t="shared" si="2"/>
        <v>0.66055045871559637</v>
      </c>
      <c r="M17" s="120">
        <v>0</v>
      </c>
      <c r="N17" s="59">
        <f t="shared" si="3"/>
        <v>0</v>
      </c>
      <c r="O17" s="12">
        <v>0</v>
      </c>
      <c r="P17" s="32">
        <f t="shared" si="4"/>
        <v>0</v>
      </c>
      <c r="Q17" s="34">
        <v>0</v>
      </c>
      <c r="R17" s="53">
        <f t="shared" si="5"/>
        <v>0</v>
      </c>
    </row>
    <row r="18" spans="1:18">
      <c r="A18" s="1" t="s">
        <v>167</v>
      </c>
      <c r="B18" s="6">
        <v>33</v>
      </c>
      <c r="C18" s="7">
        <v>30</v>
      </c>
      <c r="D18" s="8">
        <f t="shared" si="6"/>
        <v>0.90909090909090906</v>
      </c>
      <c r="E18" s="70" t="s">
        <v>1257</v>
      </c>
      <c r="F18" s="9" t="s">
        <v>1257</v>
      </c>
      <c r="G18" s="10">
        <v>22</v>
      </c>
      <c r="H18" s="90">
        <f t="shared" si="0"/>
        <v>0.66666666666666663</v>
      </c>
      <c r="I18" s="94">
        <v>24</v>
      </c>
      <c r="J18" s="87">
        <f t="shared" si="1"/>
        <v>0.72727272727272729</v>
      </c>
      <c r="K18" s="94">
        <v>24</v>
      </c>
      <c r="L18" s="22">
        <f t="shared" si="2"/>
        <v>0.72727272727272729</v>
      </c>
      <c r="M18" s="120">
        <v>0</v>
      </c>
      <c r="N18" s="59">
        <f t="shared" si="3"/>
        <v>0</v>
      </c>
      <c r="O18" s="12">
        <v>0</v>
      </c>
      <c r="P18" s="32">
        <f t="shared" si="4"/>
        <v>0</v>
      </c>
      <c r="Q18" s="34">
        <v>25</v>
      </c>
      <c r="R18" s="53">
        <f t="shared" si="5"/>
        <v>0.75757575757575757</v>
      </c>
    </row>
    <row r="19" spans="1:18">
      <c r="A19" s="1" t="s">
        <v>1266</v>
      </c>
      <c r="B19" s="6">
        <v>67</v>
      </c>
      <c r="C19" s="7">
        <v>59</v>
      </c>
      <c r="D19" s="8">
        <f t="shared" si="6"/>
        <v>0.88059701492537312</v>
      </c>
      <c r="E19" s="70" t="s">
        <v>1257</v>
      </c>
      <c r="F19" s="9" t="s">
        <v>1257</v>
      </c>
      <c r="G19" s="10">
        <v>16</v>
      </c>
      <c r="H19" s="90">
        <f t="shared" si="0"/>
        <v>0.23880597014925373</v>
      </c>
      <c r="I19" s="94">
        <v>42</v>
      </c>
      <c r="J19" s="87">
        <f t="shared" si="1"/>
        <v>0.62686567164179108</v>
      </c>
      <c r="K19" s="94">
        <v>51</v>
      </c>
      <c r="L19" s="22">
        <f t="shared" si="2"/>
        <v>0.76119402985074625</v>
      </c>
      <c r="M19" s="120">
        <v>0</v>
      </c>
      <c r="N19" s="59">
        <f t="shared" si="3"/>
        <v>0</v>
      </c>
      <c r="O19" s="12">
        <v>0</v>
      </c>
      <c r="P19" s="32">
        <f t="shared" si="4"/>
        <v>0</v>
      </c>
      <c r="Q19" s="34">
        <v>0</v>
      </c>
      <c r="R19" s="53">
        <f t="shared" si="5"/>
        <v>0</v>
      </c>
    </row>
    <row r="20" spans="1:18">
      <c r="A20" s="1" t="s">
        <v>1267</v>
      </c>
      <c r="B20" s="6">
        <v>21</v>
      </c>
      <c r="C20" s="7">
        <v>14</v>
      </c>
      <c r="D20" s="8">
        <f t="shared" si="6"/>
        <v>0.66666666666666663</v>
      </c>
      <c r="E20" s="70" t="s">
        <v>1257</v>
      </c>
      <c r="F20" s="9" t="s">
        <v>1257</v>
      </c>
      <c r="G20" s="10">
        <v>19</v>
      </c>
      <c r="H20" s="90">
        <f t="shared" si="0"/>
        <v>0.90476190476190477</v>
      </c>
      <c r="I20" s="94">
        <v>15</v>
      </c>
      <c r="J20" s="87">
        <f t="shared" si="1"/>
        <v>0.7142857142857143</v>
      </c>
      <c r="K20" s="94">
        <v>15</v>
      </c>
      <c r="L20" s="22">
        <f t="shared" si="2"/>
        <v>0.7142857142857143</v>
      </c>
      <c r="M20" s="120">
        <v>0</v>
      </c>
      <c r="N20" s="59">
        <f t="shared" si="3"/>
        <v>0</v>
      </c>
      <c r="O20" s="12">
        <v>0</v>
      </c>
      <c r="P20" s="32">
        <f t="shared" si="4"/>
        <v>0</v>
      </c>
      <c r="Q20" s="34">
        <v>19</v>
      </c>
      <c r="R20" s="53">
        <f t="shared" si="5"/>
        <v>0.90476190476190477</v>
      </c>
    </row>
    <row r="21" spans="1:18">
      <c r="A21" s="1" t="s">
        <v>168</v>
      </c>
      <c r="B21" s="6">
        <v>59</v>
      </c>
      <c r="C21" s="7">
        <v>53</v>
      </c>
      <c r="D21" s="8">
        <f t="shared" si="6"/>
        <v>0.89830508474576276</v>
      </c>
      <c r="E21" s="70" t="s">
        <v>1257</v>
      </c>
      <c r="F21" s="9" t="s">
        <v>1257</v>
      </c>
      <c r="G21" s="10">
        <v>45</v>
      </c>
      <c r="H21" s="90">
        <f t="shared" si="0"/>
        <v>0.76271186440677963</v>
      </c>
      <c r="I21" s="94">
        <v>34</v>
      </c>
      <c r="J21" s="87">
        <f t="shared" si="1"/>
        <v>0.57627118644067798</v>
      </c>
      <c r="K21" s="94">
        <v>44</v>
      </c>
      <c r="L21" s="22">
        <f t="shared" si="2"/>
        <v>0.74576271186440679</v>
      </c>
      <c r="M21" s="120">
        <v>0</v>
      </c>
      <c r="N21" s="59">
        <f t="shared" si="3"/>
        <v>0</v>
      </c>
      <c r="O21" s="12">
        <v>0</v>
      </c>
      <c r="P21" s="32">
        <f t="shared" si="4"/>
        <v>0</v>
      </c>
      <c r="Q21" s="34">
        <v>0</v>
      </c>
      <c r="R21" s="53">
        <f t="shared" si="5"/>
        <v>0</v>
      </c>
    </row>
    <row r="22" spans="1:18">
      <c r="A22" s="1" t="s">
        <v>169</v>
      </c>
      <c r="B22" s="6">
        <v>16</v>
      </c>
      <c r="C22" s="7">
        <v>12</v>
      </c>
      <c r="D22" s="8">
        <f t="shared" si="6"/>
        <v>0.75</v>
      </c>
      <c r="E22" s="70" t="s">
        <v>1257</v>
      </c>
      <c r="F22" s="9" t="s">
        <v>1257</v>
      </c>
      <c r="G22" s="10">
        <v>12</v>
      </c>
      <c r="H22" s="90">
        <f t="shared" si="0"/>
        <v>0.75</v>
      </c>
      <c r="I22" s="94">
        <v>7</v>
      </c>
      <c r="J22" s="87">
        <f t="shared" si="1"/>
        <v>0.4375</v>
      </c>
      <c r="K22" s="94">
        <v>12</v>
      </c>
      <c r="L22" s="22">
        <f t="shared" si="2"/>
        <v>0.75</v>
      </c>
      <c r="M22" s="120">
        <v>0</v>
      </c>
      <c r="N22" s="59">
        <f t="shared" si="3"/>
        <v>0</v>
      </c>
      <c r="O22" s="12">
        <v>0</v>
      </c>
      <c r="P22" s="32">
        <f t="shared" si="4"/>
        <v>0</v>
      </c>
      <c r="Q22" s="34">
        <v>12</v>
      </c>
      <c r="R22" s="53">
        <f t="shared" si="5"/>
        <v>0.75</v>
      </c>
    </row>
    <row r="23" spans="1:18">
      <c r="A23" s="1" t="s">
        <v>170</v>
      </c>
      <c r="B23" s="6">
        <v>11</v>
      </c>
      <c r="C23" s="7">
        <v>9</v>
      </c>
      <c r="D23" s="8">
        <f t="shared" si="6"/>
        <v>0.81818181818181823</v>
      </c>
      <c r="E23" s="70" t="s">
        <v>1257</v>
      </c>
      <c r="F23" s="9" t="s">
        <v>1257</v>
      </c>
      <c r="G23" s="10">
        <v>9</v>
      </c>
      <c r="H23" s="90">
        <f t="shared" si="0"/>
        <v>0.81818181818181823</v>
      </c>
      <c r="I23" s="94">
        <v>0</v>
      </c>
      <c r="J23" s="87">
        <f t="shared" si="1"/>
        <v>0</v>
      </c>
      <c r="K23" s="94">
        <v>11</v>
      </c>
      <c r="L23" s="22">
        <f t="shared" si="2"/>
        <v>1</v>
      </c>
      <c r="M23" s="120">
        <v>0</v>
      </c>
      <c r="N23" s="59">
        <f t="shared" si="3"/>
        <v>0</v>
      </c>
      <c r="O23" s="12">
        <v>0</v>
      </c>
      <c r="P23" s="32">
        <f t="shared" si="4"/>
        <v>0</v>
      </c>
      <c r="Q23" s="34">
        <v>11</v>
      </c>
      <c r="R23" s="53">
        <f t="shared" si="5"/>
        <v>1</v>
      </c>
    </row>
    <row r="24" spans="1:18">
      <c r="A24" s="1" t="s">
        <v>171</v>
      </c>
      <c r="B24" s="6">
        <v>30</v>
      </c>
      <c r="C24" s="7">
        <v>22</v>
      </c>
      <c r="D24" s="8">
        <f t="shared" si="6"/>
        <v>0.73333333333333328</v>
      </c>
      <c r="E24" s="70" t="s">
        <v>1257</v>
      </c>
      <c r="F24" s="9" t="s">
        <v>1257</v>
      </c>
      <c r="G24" s="10">
        <v>6</v>
      </c>
      <c r="H24" s="90">
        <f t="shared" si="0"/>
        <v>0.2</v>
      </c>
      <c r="I24" s="94">
        <v>21</v>
      </c>
      <c r="J24" s="87">
        <f t="shared" si="1"/>
        <v>0.7</v>
      </c>
      <c r="K24" s="94">
        <v>28</v>
      </c>
      <c r="L24" s="22">
        <f t="shared" si="2"/>
        <v>0.93333333333333335</v>
      </c>
      <c r="M24" s="120">
        <v>0</v>
      </c>
      <c r="N24" s="59">
        <f t="shared" si="3"/>
        <v>0</v>
      </c>
      <c r="O24" s="12">
        <v>0</v>
      </c>
      <c r="P24" s="32">
        <f t="shared" si="4"/>
        <v>0</v>
      </c>
      <c r="Q24" s="34">
        <v>22</v>
      </c>
      <c r="R24" s="53">
        <f t="shared" si="5"/>
        <v>0.73333333333333328</v>
      </c>
    </row>
    <row r="25" spans="1:18">
      <c r="A25" s="1" t="s">
        <v>172</v>
      </c>
      <c r="B25" s="6">
        <v>10</v>
      </c>
      <c r="C25" s="7">
        <v>10</v>
      </c>
      <c r="D25" s="8">
        <f t="shared" si="6"/>
        <v>1</v>
      </c>
      <c r="E25" s="70" t="s">
        <v>1257</v>
      </c>
      <c r="F25" s="9" t="s">
        <v>1257</v>
      </c>
      <c r="G25" s="10">
        <v>10</v>
      </c>
      <c r="H25" s="90">
        <f t="shared" si="0"/>
        <v>1</v>
      </c>
      <c r="I25" s="94">
        <v>0</v>
      </c>
      <c r="J25" s="87">
        <f t="shared" si="1"/>
        <v>0</v>
      </c>
      <c r="K25" s="94">
        <v>0</v>
      </c>
      <c r="L25" s="22">
        <f t="shared" si="2"/>
        <v>0</v>
      </c>
      <c r="M25" s="120">
        <v>0</v>
      </c>
      <c r="N25" s="59">
        <f t="shared" si="3"/>
        <v>0</v>
      </c>
      <c r="O25" s="12">
        <v>0</v>
      </c>
      <c r="P25" s="32">
        <f t="shared" si="4"/>
        <v>0</v>
      </c>
      <c r="Q25" s="34">
        <v>10</v>
      </c>
      <c r="R25" s="53">
        <f t="shared" si="5"/>
        <v>1</v>
      </c>
    </row>
    <row r="26" spans="1:18">
      <c r="A26" s="1" t="s">
        <v>173</v>
      </c>
      <c r="B26" s="6">
        <v>8</v>
      </c>
      <c r="C26" s="7">
        <v>5</v>
      </c>
      <c r="D26" s="8">
        <f t="shared" si="6"/>
        <v>0.625</v>
      </c>
      <c r="E26" s="70" t="s">
        <v>1257</v>
      </c>
      <c r="F26" s="9" t="s">
        <v>1257</v>
      </c>
      <c r="G26" s="10">
        <v>8</v>
      </c>
      <c r="H26" s="90">
        <f t="shared" si="0"/>
        <v>1</v>
      </c>
      <c r="I26" s="94">
        <v>0</v>
      </c>
      <c r="J26" s="87">
        <f t="shared" si="1"/>
        <v>0</v>
      </c>
      <c r="K26" s="94">
        <v>0</v>
      </c>
      <c r="L26" s="22">
        <f t="shared" si="2"/>
        <v>0</v>
      </c>
      <c r="M26" s="120">
        <v>0</v>
      </c>
      <c r="N26" s="59">
        <f t="shared" si="3"/>
        <v>0</v>
      </c>
      <c r="O26" s="12">
        <v>0</v>
      </c>
      <c r="P26" s="32">
        <f t="shared" si="4"/>
        <v>0</v>
      </c>
      <c r="Q26" s="34">
        <v>0</v>
      </c>
      <c r="R26" s="53">
        <f t="shared" si="5"/>
        <v>0</v>
      </c>
    </row>
    <row r="27" spans="1:18">
      <c r="A27" s="1" t="s">
        <v>174</v>
      </c>
      <c r="B27" s="6">
        <v>28</v>
      </c>
      <c r="C27" s="7">
        <v>14</v>
      </c>
      <c r="D27" s="8">
        <f t="shared" si="6"/>
        <v>0.5</v>
      </c>
      <c r="E27" s="70" t="s">
        <v>1257</v>
      </c>
      <c r="F27" s="9" t="s">
        <v>1257</v>
      </c>
      <c r="G27" s="10">
        <v>0</v>
      </c>
      <c r="H27" s="90">
        <f t="shared" si="0"/>
        <v>0</v>
      </c>
      <c r="I27" s="94">
        <v>0</v>
      </c>
      <c r="J27" s="87">
        <f t="shared" si="1"/>
        <v>0</v>
      </c>
      <c r="K27" s="94">
        <v>27</v>
      </c>
      <c r="L27" s="22">
        <f t="shared" si="2"/>
        <v>0.9642857142857143</v>
      </c>
      <c r="M27" s="120">
        <v>0</v>
      </c>
      <c r="N27" s="59">
        <f t="shared" si="3"/>
        <v>0</v>
      </c>
      <c r="O27" s="12">
        <v>0</v>
      </c>
      <c r="P27" s="32">
        <f t="shared" si="4"/>
        <v>0</v>
      </c>
      <c r="Q27" s="34">
        <v>0</v>
      </c>
      <c r="R27" s="53">
        <f t="shared" si="5"/>
        <v>0</v>
      </c>
    </row>
    <row r="28" spans="1:18">
      <c r="A28" s="1" t="s">
        <v>175</v>
      </c>
      <c r="B28" s="6">
        <v>26</v>
      </c>
      <c r="C28" s="7">
        <v>17</v>
      </c>
      <c r="D28" s="8">
        <f t="shared" si="6"/>
        <v>0.65384615384615385</v>
      </c>
      <c r="E28" s="70" t="s">
        <v>1257</v>
      </c>
      <c r="F28" s="9" t="s">
        <v>1257</v>
      </c>
      <c r="G28" s="10">
        <v>0</v>
      </c>
      <c r="H28" s="90">
        <f t="shared" si="0"/>
        <v>0</v>
      </c>
      <c r="I28" s="94">
        <v>0</v>
      </c>
      <c r="J28" s="87">
        <f t="shared" si="1"/>
        <v>0</v>
      </c>
      <c r="K28" s="94">
        <v>0</v>
      </c>
      <c r="L28" s="22">
        <f t="shared" si="2"/>
        <v>0</v>
      </c>
      <c r="M28" s="120">
        <v>0</v>
      </c>
      <c r="N28" s="59">
        <f t="shared" si="3"/>
        <v>0</v>
      </c>
      <c r="O28" s="12">
        <v>0</v>
      </c>
      <c r="P28" s="32">
        <f t="shared" si="4"/>
        <v>0</v>
      </c>
      <c r="Q28" s="34">
        <v>15</v>
      </c>
      <c r="R28" s="53">
        <f t="shared" si="5"/>
        <v>0.57692307692307687</v>
      </c>
    </row>
    <row r="29" spans="1:18">
      <c r="A29" s="1" t="s">
        <v>176</v>
      </c>
      <c r="B29" s="6">
        <v>12</v>
      </c>
      <c r="C29" s="7">
        <v>9</v>
      </c>
      <c r="D29" s="8">
        <f t="shared" si="6"/>
        <v>0.75</v>
      </c>
      <c r="E29" s="70" t="s">
        <v>1257</v>
      </c>
      <c r="F29" s="9" t="s">
        <v>1257</v>
      </c>
      <c r="G29" s="10">
        <v>12</v>
      </c>
      <c r="H29" s="90">
        <f t="shared" si="0"/>
        <v>1</v>
      </c>
      <c r="I29" s="94">
        <v>0</v>
      </c>
      <c r="J29" s="87">
        <f t="shared" si="1"/>
        <v>0</v>
      </c>
      <c r="K29" s="94">
        <v>0</v>
      </c>
      <c r="L29" s="22">
        <f t="shared" si="2"/>
        <v>0</v>
      </c>
      <c r="M29" s="120">
        <v>0</v>
      </c>
      <c r="N29" s="59">
        <f t="shared" si="3"/>
        <v>0</v>
      </c>
      <c r="O29" s="12">
        <v>0</v>
      </c>
      <c r="P29" s="32">
        <f t="shared" si="4"/>
        <v>0</v>
      </c>
      <c r="Q29" s="34">
        <v>12</v>
      </c>
      <c r="R29" s="53">
        <f t="shared" si="5"/>
        <v>1</v>
      </c>
    </row>
    <row r="30" spans="1:18">
      <c r="A30" s="1" t="s">
        <v>177</v>
      </c>
      <c r="B30" s="6">
        <v>18</v>
      </c>
      <c r="C30" s="7">
        <v>14</v>
      </c>
      <c r="D30" s="8">
        <f t="shared" si="6"/>
        <v>0.77777777777777779</v>
      </c>
      <c r="E30" s="70" t="s">
        <v>1257</v>
      </c>
      <c r="F30" s="9" t="s">
        <v>1257</v>
      </c>
      <c r="G30" s="10">
        <v>15</v>
      </c>
      <c r="H30" s="90">
        <f t="shared" si="0"/>
        <v>0.83333333333333337</v>
      </c>
      <c r="I30" s="94">
        <v>0</v>
      </c>
      <c r="J30" s="87">
        <f t="shared" si="1"/>
        <v>0</v>
      </c>
      <c r="K30" s="94">
        <v>0</v>
      </c>
      <c r="L30" s="22">
        <f t="shared" si="2"/>
        <v>0</v>
      </c>
      <c r="M30" s="120">
        <v>13</v>
      </c>
      <c r="N30" s="59">
        <f t="shared" si="3"/>
        <v>0.72222222222222221</v>
      </c>
      <c r="O30" s="12">
        <v>0</v>
      </c>
      <c r="P30" s="32">
        <f t="shared" si="4"/>
        <v>0</v>
      </c>
      <c r="Q30" s="34">
        <v>13</v>
      </c>
      <c r="R30" s="53">
        <f t="shared" si="5"/>
        <v>0.72222222222222221</v>
      </c>
    </row>
    <row r="31" spans="1:18">
      <c r="A31" s="1" t="s">
        <v>178</v>
      </c>
      <c r="B31" s="6">
        <v>97</v>
      </c>
      <c r="C31" s="7">
        <v>95</v>
      </c>
      <c r="D31" s="8">
        <f t="shared" si="6"/>
        <v>0.97938144329896903</v>
      </c>
      <c r="E31" s="70" t="s">
        <v>1257</v>
      </c>
      <c r="F31" s="9" t="s">
        <v>1257</v>
      </c>
      <c r="G31" s="10">
        <v>13</v>
      </c>
      <c r="H31" s="90">
        <f t="shared" si="0"/>
        <v>0.13402061855670103</v>
      </c>
      <c r="I31" s="94">
        <v>75</v>
      </c>
      <c r="J31" s="87">
        <f t="shared" si="1"/>
        <v>0.77319587628865982</v>
      </c>
      <c r="K31" s="94">
        <v>77</v>
      </c>
      <c r="L31" s="22">
        <f t="shared" si="2"/>
        <v>0.79381443298969068</v>
      </c>
      <c r="M31" s="120">
        <v>74</v>
      </c>
      <c r="N31" s="59">
        <f t="shared" si="3"/>
        <v>0.76288659793814428</v>
      </c>
      <c r="O31" s="12">
        <v>0</v>
      </c>
      <c r="P31" s="32">
        <f t="shared" si="4"/>
        <v>0</v>
      </c>
      <c r="Q31" s="34">
        <v>0</v>
      </c>
      <c r="R31" s="53">
        <f t="shared" si="5"/>
        <v>0</v>
      </c>
    </row>
    <row r="32" spans="1:18">
      <c r="A32" s="1" t="s">
        <v>179</v>
      </c>
      <c r="B32" s="6">
        <v>20</v>
      </c>
      <c r="C32" s="7">
        <v>18</v>
      </c>
      <c r="D32" s="8">
        <f t="shared" si="6"/>
        <v>0.9</v>
      </c>
      <c r="E32" s="70" t="s">
        <v>1257</v>
      </c>
      <c r="F32" s="9" t="s">
        <v>1257</v>
      </c>
      <c r="G32" s="10">
        <v>6</v>
      </c>
      <c r="H32" s="90">
        <f t="shared" si="0"/>
        <v>0.3</v>
      </c>
      <c r="I32" s="94">
        <v>14</v>
      </c>
      <c r="J32" s="87">
        <f t="shared" si="1"/>
        <v>0.7</v>
      </c>
      <c r="K32" s="94">
        <v>14</v>
      </c>
      <c r="L32" s="22">
        <f t="shared" si="2"/>
        <v>0.7</v>
      </c>
      <c r="M32" s="120">
        <v>0</v>
      </c>
      <c r="N32" s="59">
        <f t="shared" si="3"/>
        <v>0</v>
      </c>
      <c r="O32" s="12">
        <v>11</v>
      </c>
      <c r="P32" s="32">
        <f t="shared" si="4"/>
        <v>0.55000000000000004</v>
      </c>
      <c r="Q32" s="34">
        <v>16</v>
      </c>
      <c r="R32" s="53">
        <f t="shared" si="5"/>
        <v>0.8</v>
      </c>
    </row>
    <row r="33" spans="1:18">
      <c r="A33" s="1" t="s">
        <v>180</v>
      </c>
      <c r="B33" s="6">
        <v>26</v>
      </c>
      <c r="C33" s="7">
        <v>24</v>
      </c>
      <c r="D33" s="8">
        <f t="shared" si="6"/>
        <v>0.92307692307692313</v>
      </c>
      <c r="E33" s="70" t="s">
        <v>1257</v>
      </c>
      <c r="F33" s="9" t="s">
        <v>1257</v>
      </c>
      <c r="G33" s="10">
        <v>24</v>
      </c>
      <c r="H33" s="90">
        <f t="shared" si="0"/>
        <v>0.92307692307692313</v>
      </c>
      <c r="I33" s="94">
        <v>7</v>
      </c>
      <c r="J33" s="87">
        <f t="shared" si="1"/>
        <v>0.26923076923076922</v>
      </c>
      <c r="K33" s="94">
        <v>7</v>
      </c>
      <c r="L33" s="22">
        <f t="shared" si="2"/>
        <v>0.26923076923076922</v>
      </c>
      <c r="M33" s="120">
        <v>0</v>
      </c>
      <c r="N33" s="59">
        <f t="shared" si="3"/>
        <v>0</v>
      </c>
      <c r="O33" s="12">
        <v>0</v>
      </c>
      <c r="P33" s="32">
        <f t="shared" si="4"/>
        <v>0</v>
      </c>
      <c r="Q33" s="34">
        <v>0</v>
      </c>
      <c r="R33" s="53">
        <f t="shared" si="5"/>
        <v>0</v>
      </c>
    </row>
    <row r="34" spans="1:18">
      <c r="A34" s="1" t="s">
        <v>181</v>
      </c>
      <c r="B34" s="6">
        <v>27</v>
      </c>
      <c r="C34" s="7">
        <v>27</v>
      </c>
      <c r="D34" s="8">
        <f t="shared" si="6"/>
        <v>1</v>
      </c>
      <c r="E34" s="70" t="s">
        <v>1257</v>
      </c>
      <c r="F34" s="9" t="s">
        <v>1257</v>
      </c>
      <c r="G34" s="10">
        <v>22</v>
      </c>
      <c r="H34" s="90">
        <f t="shared" si="0"/>
        <v>0.81481481481481477</v>
      </c>
      <c r="I34" s="94">
        <v>25</v>
      </c>
      <c r="J34" s="87">
        <f t="shared" si="1"/>
        <v>0.92592592592592593</v>
      </c>
      <c r="K34" s="94">
        <v>25</v>
      </c>
      <c r="L34" s="22">
        <f t="shared" si="2"/>
        <v>0.92592592592592593</v>
      </c>
      <c r="M34" s="120">
        <v>0</v>
      </c>
      <c r="N34" s="59">
        <f t="shared" si="3"/>
        <v>0</v>
      </c>
      <c r="O34" s="12">
        <v>0</v>
      </c>
      <c r="P34" s="32">
        <f t="shared" si="4"/>
        <v>0</v>
      </c>
      <c r="Q34" s="34">
        <v>0</v>
      </c>
      <c r="R34" s="53">
        <f t="shared" si="5"/>
        <v>0</v>
      </c>
    </row>
    <row r="35" spans="1:18">
      <c r="A35" s="1" t="s">
        <v>182</v>
      </c>
      <c r="B35" s="6">
        <v>22</v>
      </c>
      <c r="C35" s="7">
        <v>22</v>
      </c>
      <c r="D35" s="8">
        <f t="shared" si="6"/>
        <v>1</v>
      </c>
      <c r="E35" s="70" t="s">
        <v>1257</v>
      </c>
      <c r="F35" s="9" t="s">
        <v>1257</v>
      </c>
      <c r="G35" s="10">
        <v>20</v>
      </c>
      <c r="H35" s="90">
        <f t="shared" si="0"/>
        <v>0.90909090909090906</v>
      </c>
      <c r="I35" s="94">
        <v>22</v>
      </c>
      <c r="J35" s="87">
        <f t="shared" si="1"/>
        <v>1</v>
      </c>
      <c r="K35" s="94">
        <v>22</v>
      </c>
      <c r="L35" s="22">
        <f t="shared" si="2"/>
        <v>1</v>
      </c>
      <c r="M35" s="120">
        <v>19</v>
      </c>
      <c r="N35" s="59">
        <f t="shared" si="3"/>
        <v>0.86363636363636365</v>
      </c>
      <c r="O35" s="12">
        <v>0</v>
      </c>
      <c r="P35" s="32">
        <f t="shared" si="4"/>
        <v>0</v>
      </c>
      <c r="Q35" s="34">
        <v>0</v>
      </c>
      <c r="R35" s="53">
        <f t="shared" si="5"/>
        <v>0</v>
      </c>
    </row>
    <row r="36" spans="1:18">
      <c r="A36" s="1" t="s">
        <v>183</v>
      </c>
      <c r="B36" s="6">
        <v>7</v>
      </c>
      <c r="C36" s="7">
        <v>6</v>
      </c>
      <c r="D36" s="8">
        <f t="shared" si="6"/>
        <v>0.8571428571428571</v>
      </c>
      <c r="E36" s="70" t="s">
        <v>1257</v>
      </c>
      <c r="F36" s="9" t="s">
        <v>1257</v>
      </c>
      <c r="G36" s="10">
        <v>0</v>
      </c>
      <c r="H36" s="90">
        <f t="shared" si="0"/>
        <v>0</v>
      </c>
      <c r="I36" s="94">
        <v>0</v>
      </c>
      <c r="J36" s="87">
        <f t="shared" si="1"/>
        <v>0</v>
      </c>
      <c r="K36" s="94">
        <v>0</v>
      </c>
      <c r="L36" s="22">
        <f t="shared" si="2"/>
        <v>0</v>
      </c>
      <c r="M36" s="120">
        <v>6</v>
      </c>
      <c r="N36" s="59">
        <f t="shared" si="3"/>
        <v>0.8571428571428571</v>
      </c>
      <c r="O36" s="12">
        <v>6</v>
      </c>
      <c r="P36" s="32">
        <f t="shared" si="4"/>
        <v>0.8571428571428571</v>
      </c>
      <c r="Q36" s="34">
        <v>0</v>
      </c>
      <c r="R36" s="53">
        <f t="shared" si="5"/>
        <v>0</v>
      </c>
    </row>
    <row r="37" spans="1:18">
      <c r="A37" s="1" t="s">
        <v>184</v>
      </c>
      <c r="B37" s="6">
        <v>33</v>
      </c>
      <c r="C37" s="7">
        <v>31</v>
      </c>
      <c r="D37" s="8">
        <f t="shared" si="6"/>
        <v>0.93939393939393945</v>
      </c>
      <c r="E37" s="70" t="s">
        <v>1257</v>
      </c>
      <c r="F37" s="9" t="s">
        <v>1257</v>
      </c>
      <c r="G37" s="10">
        <v>28</v>
      </c>
      <c r="H37" s="90">
        <f t="shared" si="0"/>
        <v>0.84848484848484851</v>
      </c>
      <c r="I37" s="94">
        <v>33</v>
      </c>
      <c r="J37" s="87">
        <f t="shared" si="1"/>
        <v>1</v>
      </c>
      <c r="K37" s="94">
        <v>33</v>
      </c>
      <c r="L37" s="22">
        <f t="shared" si="2"/>
        <v>1</v>
      </c>
      <c r="M37" s="120">
        <v>0</v>
      </c>
      <c r="N37" s="59">
        <f t="shared" si="3"/>
        <v>0</v>
      </c>
      <c r="O37" s="12">
        <v>31</v>
      </c>
      <c r="P37" s="32">
        <f t="shared" si="4"/>
        <v>0.93939393939393945</v>
      </c>
      <c r="Q37" s="34">
        <v>0</v>
      </c>
      <c r="R37" s="53">
        <f t="shared" si="5"/>
        <v>0</v>
      </c>
    </row>
    <row r="38" spans="1:18">
      <c r="A38" s="1" t="s">
        <v>185</v>
      </c>
      <c r="B38" s="6">
        <v>40</v>
      </c>
      <c r="C38" s="7">
        <v>25</v>
      </c>
      <c r="D38" s="8">
        <f t="shared" si="6"/>
        <v>0.625</v>
      </c>
      <c r="E38" s="70" t="s">
        <v>1257</v>
      </c>
      <c r="F38" s="9" t="s">
        <v>1257</v>
      </c>
      <c r="G38" s="10">
        <v>35</v>
      </c>
      <c r="H38" s="90">
        <f t="shared" si="0"/>
        <v>0.875</v>
      </c>
      <c r="I38" s="94">
        <v>0</v>
      </c>
      <c r="J38" s="87">
        <f t="shared" si="1"/>
        <v>0</v>
      </c>
      <c r="K38" s="94">
        <v>0</v>
      </c>
      <c r="L38" s="22">
        <f t="shared" si="2"/>
        <v>0</v>
      </c>
      <c r="M38" s="120">
        <v>18</v>
      </c>
      <c r="N38" s="59">
        <f t="shared" si="3"/>
        <v>0.45</v>
      </c>
      <c r="O38" s="12">
        <v>0</v>
      </c>
      <c r="P38" s="32">
        <f t="shared" si="4"/>
        <v>0</v>
      </c>
      <c r="Q38" s="34">
        <v>17</v>
      </c>
      <c r="R38" s="53">
        <f t="shared" si="5"/>
        <v>0.42499999999999999</v>
      </c>
    </row>
    <row r="39" spans="1:18">
      <c r="A39" s="1" t="s">
        <v>186</v>
      </c>
      <c r="B39" s="6">
        <v>48</v>
      </c>
      <c r="C39" s="7">
        <v>31</v>
      </c>
      <c r="D39" s="8">
        <f t="shared" si="6"/>
        <v>0.64583333333333337</v>
      </c>
      <c r="E39" s="70" t="s">
        <v>1257</v>
      </c>
      <c r="F39" s="9" t="s">
        <v>1257</v>
      </c>
      <c r="G39" s="10">
        <v>36</v>
      </c>
      <c r="H39" s="90">
        <f t="shared" si="0"/>
        <v>0.75</v>
      </c>
      <c r="I39" s="94">
        <v>35</v>
      </c>
      <c r="J39" s="87">
        <f t="shared" si="1"/>
        <v>0.72916666666666663</v>
      </c>
      <c r="K39" s="94">
        <v>35</v>
      </c>
      <c r="L39" s="22">
        <f t="shared" si="2"/>
        <v>0.72916666666666663</v>
      </c>
      <c r="M39" s="120">
        <v>0</v>
      </c>
      <c r="N39" s="59">
        <f t="shared" si="3"/>
        <v>0</v>
      </c>
      <c r="O39" s="12">
        <v>0</v>
      </c>
      <c r="P39" s="32">
        <f t="shared" si="4"/>
        <v>0</v>
      </c>
      <c r="Q39" s="34">
        <v>0</v>
      </c>
      <c r="R39" s="53">
        <f t="shared" si="5"/>
        <v>0</v>
      </c>
    </row>
    <row r="40" spans="1:18">
      <c r="A40" s="1" t="s">
        <v>187</v>
      </c>
      <c r="B40" s="6">
        <v>8</v>
      </c>
      <c r="C40" s="7">
        <v>5</v>
      </c>
      <c r="D40" s="8">
        <f t="shared" si="6"/>
        <v>0.625</v>
      </c>
      <c r="E40" s="70" t="s">
        <v>1257</v>
      </c>
      <c r="F40" s="9" t="s">
        <v>1257</v>
      </c>
      <c r="G40" s="10">
        <v>3</v>
      </c>
      <c r="H40" s="90">
        <f t="shared" si="0"/>
        <v>0.375</v>
      </c>
      <c r="I40" s="94">
        <v>0</v>
      </c>
      <c r="J40" s="87">
        <f t="shared" si="1"/>
        <v>0</v>
      </c>
      <c r="K40" s="94">
        <v>8</v>
      </c>
      <c r="L40" s="22">
        <f t="shared" si="2"/>
        <v>1</v>
      </c>
      <c r="M40" s="120">
        <v>0</v>
      </c>
      <c r="N40" s="59">
        <f t="shared" si="3"/>
        <v>0</v>
      </c>
      <c r="O40" s="12">
        <v>5</v>
      </c>
      <c r="P40" s="32">
        <f t="shared" si="4"/>
        <v>0.625</v>
      </c>
      <c r="Q40" s="34">
        <v>0</v>
      </c>
      <c r="R40" s="53">
        <f t="shared" si="5"/>
        <v>0</v>
      </c>
    </row>
    <row r="41" spans="1:18">
      <c r="A41" s="1" t="s">
        <v>188</v>
      </c>
      <c r="B41" s="6">
        <v>8</v>
      </c>
      <c r="C41" s="7">
        <v>8</v>
      </c>
      <c r="D41" s="8">
        <f t="shared" si="6"/>
        <v>1</v>
      </c>
      <c r="E41" s="70" t="s">
        <v>1257</v>
      </c>
      <c r="F41" s="9" t="s">
        <v>1257</v>
      </c>
      <c r="G41" s="10">
        <v>0</v>
      </c>
      <c r="H41" s="90">
        <f t="shared" si="0"/>
        <v>0</v>
      </c>
      <c r="I41" s="94">
        <v>0</v>
      </c>
      <c r="J41" s="87">
        <f t="shared" si="1"/>
        <v>0</v>
      </c>
      <c r="K41" s="94">
        <v>0</v>
      </c>
      <c r="L41" s="22">
        <f t="shared" si="2"/>
        <v>0</v>
      </c>
      <c r="M41" s="120">
        <v>0</v>
      </c>
      <c r="N41" s="59">
        <f t="shared" si="3"/>
        <v>0</v>
      </c>
      <c r="O41" s="12">
        <v>0</v>
      </c>
      <c r="P41" s="32">
        <f t="shared" si="4"/>
        <v>0</v>
      </c>
      <c r="Q41" s="34">
        <v>8</v>
      </c>
      <c r="R41" s="53">
        <f t="shared" si="5"/>
        <v>1</v>
      </c>
    </row>
    <row r="42" spans="1:18">
      <c r="A42" s="1" t="s">
        <v>189</v>
      </c>
      <c r="B42" s="6">
        <v>49</v>
      </c>
      <c r="C42" s="7">
        <v>33</v>
      </c>
      <c r="D42" s="8">
        <f t="shared" si="6"/>
        <v>0.67346938775510201</v>
      </c>
      <c r="E42" s="70" t="s">
        <v>1257</v>
      </c>
      <c r="F42" s="9" t="s">
        <v>1257</v>
      </c>
      <c r="G42" s="10">
        <v>0</v>
      </c>
      <c r="H42" s="90">
        <f t="shared" si="0"/>
        <v>0</v>
      </c>
      <c r="I42" s="94">
        <v>38</v>
      </c>
      <c r="J42" s="87">
        <f t="shared" si="1"/>
        <v>0.77551020408163263</v>
      </c>
      <c r="K42" s="94">
        <v>38</v>
      </c>
      <c r="L42" s="22">
        <f t="shared" si="2"/>
        <v>0.77551020408163263</v>
      </c>
      <c r="M42" s="120">
        <v>0</v>
      </c>
      <c r="N42" s="59">
        <f t="shared" si="3"/>
        <v>0</v>
      </c>
      <c r="O42" s="12">
        <v>0</v>
      </c>
      <c r="P42" s="32">
        <f t="shared" si="4"/>
        <v>0</v>
      </c>
      <c r="Q42" s="34">
        <v>0</v>
      </c>
      <c r="R42" s="53">
        <f t="shared" si="5"/>
        <v>0</v>
      </c>
    </row>
    <row r="43" spans="1:18">
      <c r="A43" s="1" t="s">
        <v>190</v>
      </c>
      <c r="B43" s="6">
        <v>13</v>
      </c>
      <c r="C43" s="7">
        <v>11</v>
      </c>
      <c r="D43" s="8">
        <f t="shared" si="6"/>
        <v>0.84615384615384615</v>
      </c>
      <c r="E43" s="70" t="s">
        <v>1257</v>
      </c>
      <c r="F43" s="9" t="s">
        <v>1257</v>
      </c>
      <c r="G43" s="10">
        <v>13</v>
      </c>
      <c r="H43" s="90">
        <f t="shared" si="0"/>
        <v>1</v>
      </c>
      <c r="I43" s="94">
        <v>0</v>
      </c>
      <c r="J43" s="87">
        <f t="shared" si="1"/>
        <v>0</v>
      </c>
      <c r="K43" s="94">
        <v>0</v>
      </c>
      <c r="L43" s="22">
        <f t="shared" si="2"/>
        <v>0</v>
      </c>
      <c r="M43" s="120">
        <v>13</v>
      </c>
      <c r="N43" s="59">
        <f t="shared" si="3"/>
        <v>1</v>
      </c>
      <c r="O43" s="12">
        <v>0</v>
      </c>
      <c r="P43" s="32">
        <f t="shared" si="4"/>
        <v>0</v>
      </c>
      <c r="Q43" s="34">
        <v>0</v>
      </c>
      <c r="R43" s="53">
        <f t="shared" si="5"/>
        <v>0</v>
      </c>
    </row>
    <row r="44" spans="1:18">
      <c r="A44" s="1" t="s">
        <v>191</v>
      </c>
      <c r="B44" s="6">
        <v>41</v>
      </c>
      <c r="C44" s="7">
        <v>33</v>
      </c>
      <c r="D44" s="8">
        <f t="shared" si="6"/>
        <v>0.80487804878048785</v>
      </c>
      <c r="E44" s="70" t="s">
        <v>1257</v>
      </c>
      <c r="F44" s="9" t="s">
        <v>1257</v>
      </c>
      <c r="G44" s="10">
        <v>0</v>
      </c>
      <c r="H44" s="90">
        <f t="shared" si="0"/>
        <v>0</v>
      </c>
      <c r="I44" s="94">
        <v>38</v>
      </c>
      <c r="J44" s="87">
        <f t="shared" si="1"/>
        <v>0.92682926829268297</v>
      </c>
      <c r="K44" s="94">
        <v>38</v>
      </c>
      <c r="L44" s="22">
        <f t="shared" si="2"/>
        <v>0.92682926829268297</v>
      </c>
      <c r="M44" s="120">
        <v>0</v>
      </c>
      <c r="N44" s="59">
        <f t="shared" si="3"/>
        <v>0</v>
      </c>
      <c r="O44" s="12">
        <v>0</v>
      </c>
      <c r="P44" s="32">
        <f t="shared" si="4"/>
        <v>0</v>
      </c>
      <c r="Q44" s="34">
        <v>33</v>
      </c>
      <c r="R44" s="53">
        <f t="shared" si="5"/>
        <v>0.80487804878048785</v>
      </c>
    </row>
    <row r="45" spans="1:18">
      <c r="A45" s="1" t="s">
        <v>192</v>
      </c>
      <c r="B45" s="6">
        <v>25</v>
      </c>
      <c r="C45" s="7">
        <v>20</v>
      </c>
      <c r="D45" s="8">
        <f t="shared" si="6"/>
        <v>0.8</v>
      </c>
      <c r="E45" s="70" t="s">
        <v>1257</v>
      </c>
      <c r="F45" s="9" t="s">
        <v>1257</v>
      </c>
      <c r="G45" s="10">
        <v>10</v>
      </c>
      <c r="H45" s="90">
        <f t="shared" si="0"/>
        <v>0.4</v>
      </c>
      <c r="I45" s="94">
        <v>23</v>
      </c>
      <c r="J45" s="87">
        <f t="shared" si="1"/>
        <v>0.92</v>
      </c>
      <c r="K45" s="94">
        <v>23</v>
      </c>
      <c r="L45" s="22">
        <f t="shared" si="2"/>
        <v>0.92</v>
      </c>
      <c r="M45" s="120">
        <v>0</v>
      </c>
      <c r="N45" s="59">
        <f t="shared" si="3"/>
        <v>0</v>
      </c>
      <c r="O45" s="12">
        <v>0</v>
      </c>
      <c r="P45" s="32">
        <f t="shared" si="4"/>
        <v>0</v>
      </c>
      <c r="Q45" s="34">
        <v>0</v>
      </c>
      <c r="R45" s="53">
        <f t="shared" si="5"/>
        <v>0</v>
      </c>
    </row>
    <row r="46" spans="1:18">
      <c r="A46" s="1" t="s">
        <v>193</v>
      </c>
      <c r="B46" s="6">
        <v>15</v>
      </c>
      <c r="C46" s="7">
        <v>11</v>
      </c>
      <c r="D46" s="8">
        <f t="shared" si="6"/>
        <v>0.73333333333333328</v>
      </c>
      <c r="E46" s="70"/>
      <c r="F46" s="9"/>
      <c r="G46" s="10">
        <v>13</v>
      </c>
      <c r="H46" s="90">
        <f t="shared" si="0"/>
        <v>0.8666666666666667</v>
      </c>
      <c r="I46" s="94">
        <v>14</v>
      </c>
      <c r="J46" s="87">
        <f t="shared" si="1"/>
        <v>0.93333333333333335</v>
      </c>
      <c r="K46" s="94">
        <v>13</v>
      </c>
      <c r="L46" s="22">
        <f t="shared" si="2"/>
        <v>0.8666666666666667</v>
      </c>
      <c r="M46" s="120">
        <v>5</v>
      </c>
      <c r="N46" s="59">
        <f t="shared" si="3"/>
        <v>0.33333333333333331</v>
      </c>
      <c r="O46" s="12">
        <v>11</v>
      </c>
      <c r="P46" s="32">
        <f t="shared" si="4"/>
        <v>0.73333333333333328</v>
      </c>
      <c r="Q46" s="34">
        <v>5</v>
      </c>
      <c r="R46" s="53">
        <f t="shared" si="5"/>
        <v>0.33333333333333331</v>
      </c>
    </row>
    <row r="47" spans="1:18">
      <c r="A47" s="1" t="s">
        <v>194</v>
      </c>
      <c r="B47" s="6">
        <v>67</v>
      </c>
      <c r="C47" s="7">
        <v>31</v>
      </c>
      <c r="D47" s="8">
        <f t="shared" si="6"/>
        <v>0.46268656716417911</v>
      </c>
      <c r="E47" s="70" t="s">
        <v>1257</v>
      </c>
      <c r="F47" s="9" t="s">
        <v>1257</v>
      </c>
      <c r="G47" s="10">
        <v>7</v>
      </c>
      <c r="H47" s="90">
        <f t="shared" si="0"/>
        <v>0.1044776119402985</v>
      </c>
      <c r="I47" s="94">
        <v>41</v>
      </c>
      <c r="J47" s="87">
        <f t="shared" si="1"/>
        <v>0.61194029850746268</v>
      </c>
      <c r="K47" s="94">
        <v>41</v>
      </c>
      <c r="L47" s="22">
        <f t="shared" si="2"/>
        <v>0.61194029850746268</v>
      </c>
      <c r="M47" s="120">
        <v>36</v>
      </c>
      <c r="N47" s="59">
        <f t="shared" si="3"/>
        <v>0.53731343283582089</v>
      </c>
      <c r="O47" s="12">
        <v>0</v>
      </c>
      <c r="P47" s="32">
        <f t="shared" si="4"/>
        <v>0</v>
      </c>
      <c r="Q47" s="34">
        <v>0</v>
      </c>
      <c r="R47" s="53">
        <f t="shared" si="5"/>
        <v>0</v>
      </c>
    </row>
    <row r="48" spans="1:18">
      <c r="A48" s="1" t="s">
        <v>195</v>
      </c>
      <c r="B48" s="6">
        <v>9</v>
      </c>
      <c r="C48" s="7">
        <v>7</v>
      </c>
      <c r="D48" s="8">
        <f t="shared" si="6"/>
        <v>0.77777777777777779</v>
      </c>
      <c r="E48" s="70" t="s">
        <v>1257</v>
      </c>
      <c r="F48" s="9" t="s">
        <v>1257</v>
      </c>
      <c r="G48" s="10">
        <v>0</v>
      </c>
      <c r="H48" s="90">
        <f t="shared" si="0"/>
        <v>0</v>
      </c>
      <c r="I48" s="94">
        <v>0</v>
      </c>
      <c r="J48" s="87">
        <f t="shared" si="1"/>
        <v>0</v>
      </c>
      <c r="K48" s="94">
        <v>0</v>
      </c>
      <c r="L48" s="22">
        <f t="shared" si="2"/>
        <v>0</v>
      </c>
      <c r="M48" s="120">
        <v>0</v>
      </c>
      <c r="N48" s="59">
        <f t="shared" si="3"/>
        <v>0</v>
      </c>
      <c r="O48" s="12">
        <v>0</v>
      </c>
      <c r="P48" s="32">
        <f t="shared" si="4"/>
        <v>0</v>
      </c>
      <c r="Q48" s="34">
        <v>2</v>
      </c>
      <c r="R48" s="53">
        <f t="shared" si="5"/>
        <v>0.22222222222222221</v>
      </c>
    </row>
    <row r="49" spans="1:18">
      <c r="A49" s="1" t="s">
        <v>196</v>
      </c>
      <c r="B49" s="6">
        <v>10</v>
      </c>
      <c r="C49" s="7">
        <v>10</v>
      </c>
      <c r="D49" s="8">
        <f t="shared" si="6"/>
        <v>1</v>
      </c>
      <c r="E49" s="70"/>
      <c r="F49" s="9"/>
      <c r="G49" s="10">
        <v>0</v>
      </c>
      <c r="H49" s="90">
        <f t="shared" si="0"/>
        <v>0</v>
      </c>
      <c r="I49" s="94">
        <v>0</v>
      </c>
      <c r="J49" s="87">
        <f t="shared" si="1"/>
        <v>0</v>
      </c>
      <c r="K49" s="94">
        <v>0</v>
      </c>
      <c r="L49" s="22">
        <f t="shared" si="2"/>
        <v>0</v>
      </c>
      <c r="M49" s="120">
        <v>10</v>
      </c>
      <c r="N49" s="59">
        <f t="shared" si="3"/>
        <v>1</v>
      </c>
      <c r="O49" s="12">
        <v>0</v>
      </c>
      <c r="P49" s="32">
        <f t="shared" si="4"/>
        <v>0</v>
      </c>
      <c r="Q49" s="34">
        <v>0</v>
      </c>
      <c r="R49" s="53">
        <f t="shared" si="5"/>
        <v>0</v>
      </c>
    </row>
    <row r="50" spans="1:18">
      <c r="A50" s="1" t="s">
        <v>197</v>
      </c>
      <c r="B50" s="6">
        <v>12</v>
      </c>
      <c r="C50" s="7">
        <v>10</v>
      </c>
      <c r="D50" s="8">
        <f t="shared" si="6"/>
        <v>0.83333333333333337</v>
      </c>
      <c r="E50" s="70" t="s">
        <v>1257</v>
      </c>
      <c r="F50" s="9" t="s">
        <v>1257</v>
      </c>
      <c r="G50" s="10">
        <v>12</v>
      </c>
      <c r="H50" s="90">
        <f t="shared" si="0"/>
        <v>1</v>
      </c>
      <c r="I50" s="94">
        <v>12</v>
      </c>
      <c r="J50" s="87">
        <f t="shared" si="1"/>
        <v>1</v>
      </c>
      <c r="K50" s="94">
        <v>12</v>
      </c>
      <c r="L50" s="22">
        <f t="shared" si="2"/>
        <v>1</v>
      </c>
      <c r="M50" s="120">
        <v>10</v>
      </c>
      <c r="N50" s="59">
        <f t="shared" si="3"/>
        <v>0.83333333333333337</v>
      </c>
      <c r="O50" s="12">
        <v>0</v>
      </c>
      <c r="P50" s="32">
        <f t="shared" si="4"/>
        <v>0</v>
      </c>
      <c r="Q50" s="34">
        <v>0</v>
      </c>
      <c r="R50" s="53">
        <f t="shared" si="5"/>
        <v>0</v>
      </c>
    </row>
    <row r="51" spans="1:18">
      <c r="A51" s="1" t="s">
        <v>198</v>
      </c>
      <c r="B51" s="6">
        <v>6</v>
      </c>
      <c r="C51" s="7">
        <v>3</v>
      </c>
      <c r="D51" s="8">
        <f t="shared" si="6"/>
        <v>0.5</v>
      </c>
      <c r="E51" s="70" t="s">
        <v>1257</v>
      </c>
      <c r="F51" s="9" t="s">
        <v>1257</v>
      </c>
      <c r="G51" s="10">
        <v>6</v>
      </c>
      <c r="H51" s="90">
        <f t="shared" si="0"/>
        <v>1</v>
      </c>
      <c r="I51" s="94">
        <v>0</v>
      </c>
      <c r="J51" s="87">
        <f t="shared" si="1"/>
        <v>0</v>
      </c>
      <c r="K51" s="94">
        <v>0</v>
      </c>
      <c r="L51" s="22">
        <f t="shared" si="2"/>
        <v>0</v>
      </c>
      <c r="M51" s="120">
        <v>3</v>
      </c>
      <c r="N51" s="59">
        <f t="shared" si="3"/>
        <v>0.5</v>
      </c>
      <c r="O51" s="12">
        <v>0</v>
      </c>
      <c r="P51" s="32">
        <f t="shared" si="4"/>
        <v>0</v>
      </c>
      <c r="Q51" s="34">
        <v>0</v>
      </c>
      <c r="R51" s="53">
        <f t="shared" si="5"/>
        <v>0</v>
      </c>
    </row>
    <row r="52" spans="1:18">
      <c r="A52" s="1" t="s">
        <v>199</v>
      </c>
      <c r="B52" s="6">
        <v>16</v>
      </c>
      <c r="C52" s="7">
        <v>16</v>
      </c>
      <c r="D52" s="8">
        <f t="shared" si="6"/>
        <v>1</v>
      </c>
      <c r="E52" s="70" t="s">
        <v>1257</v>
      </c>
      <c r="F52" s="9" t="s">
        <v>1257</v>
      </c>
      <c r="G52" s="10">
        <v>16</v>
      </c>
      <c r="H52" s="90">
        <f t="shared" si="0"/>
        <v>1</v>
      </c>
      <c r="I52" s="94">
        <v>16</v>
      </c>
      <c r="J52" s="87">
        <f t="shared" si="1"/>
        <v>1</v>
      </c>
      <c r="K52" s="94">
        <v>16</v>
      </c>
      <c r="L52" s="22">
        <f t="shared" si="2"/>
        <v>1</v>
      </c>
      <c r="M52" s="120">
        <v>0</v>
      </c>
      <c r="N52" s="59">
        <f t="shared" si="3"/>
        <v>0</v>
      </c>
      <c r="O52" s="12">
        <v>0</v>
      </c>
      <c r="P52" s="32">
        <f t="shared" si="4"/>
        <v>0</v>
      </c>
      <c r="Q52" s="34">
        <v>1</v>
      </c>
      <c r="R52" s="53">
        <f t="shared" si="5"/>
        <v>6.25E-2</v>
      </c>
    </row>
    <row r="53" spans="1:18">
      <c r="A53" s="1" t="s">
        <v>200</v>
      </c>
      <c r="B53" s="6">
        <v>24</v>
      </c>
      <c r="C53" s="7">
        <v>17</v>
      </c>
      <c r="D53" s="8">
        <f t="shared" si="6"/>
        <v>0.70833333333333337</v>
      </c>
      <c r="E53" s="70"/>
      <c r="F53" s="9"/>
      <c r="G53" s="10">
        <v>16</v>
      </c>
      <c r="H53" s="90">
        <f t="shared" si="0"/>
        <v>0.66666666666666663</v>
      </c>
      <c r="I53" s="94">
        <v>22</v>
      </c>
      <c r="J53" s="87">
        <f t="shared" si="1"/>
        <v>0.91666666666666663</v>
      </c>
      <c r="K53" s="94">
        <v>22</v>
      </c>
      <c r="L53" s="22">
        <f t="shared" si="2"/>
        <v>0.91666666666666663</v>
      </c>
      <c r="M53" s="120">
        <v>0</v>
      </c>
      <c r="N53" s="59">
        <f t="shared" si="3"/>
        <v>0</v>
      </c>
      <c r="O53" s="12">
        <v>0</v>
      </c>
      <c r="P53" s="32">
        <f t="shared" si="4"/>
        <v>0</v>
      </c>
      <c r="Q53" s="34">
        <v>12</v>
      </c>
      <c r="R53" s="53">
        <f t="shared" si="5"/>
        <v>0.5</v>
      </c>
    </row>
    <row r="54" spans="1:18">
      <c r="A54" s="1" t="s">
        <v>201</v>
      </c>
      <c r="B54" s="6">
        <v>22</v>
      </c>
      <c r="C54" s="7">
        <v>20</v>
      </c>
      <c r="D54" s="8">
        <f t="shared" si="6"/>
        <v>0.90909090909090906</v>
      </c>
      <c r="E54" s="70" t="s">
        <v>1257</v>
      </c>
      <c r="F54" s="9" t="s">
        <v>1257</v>
      </c>
      <c r="G54" s="10">
        <v>11</v>
      </c>
      <c r="H54" s="90">
        <f t="shared" si="0"/>
        <v>0.5</v>
      </c>
      <c r="I54" s="94">
        <v>22</v>
      </c>
      <c r="J54" s="87">
        <f t="shared" si="1"/>
        <v>1</v>
      </c>
      <c r="K54" s="94">
        <v>22</v>
      </c>
      <c r="L54" s="22">
        <f t="shared" si="2"/>
        <v>1</v>
      </c>
      <c r="M54" s="120">
        <v>0</v>
      </c>
      <c r="N54" s="59">
        <f t="shared" si="3"/>
        <v>0</v>
      </c>
      <c r="O54" s="12">
        <v>0</v>
      </c>
      <c r="P54" s="32">
        <f t="shared" si="4"/>
        <v>0</v>
      </c>
      <c r="Q54" s="34">
        <v>0</v>
      </c>
      <c r="R54" s="53">
        <f t="shared" si="5"/>
        <v>0</v>
      </c>
    </row>
    <row r="55" spans="1:18">
      <c r="A55" s="1" t="s">
        <v>202</v>
      </c>
      <c r="B55" s="6">
        <v>6</v>
      </c>
      <c r="C55" s="7">
        <v>6</v>
      </c>
      <c r="D55" s="8">
        <f t="shared" si="6"/>
        <v>1</v>
      </c>
      <c r="E55" s="70" t="s">
        <v>1257</v>
      </c>
      <c r="F55" s="9" t="s">
        <v>1257</v>
      </c>
      <c r="G55" s="10">
        <v>6</v>
      </c>
      <c r="H55" s="90">
        <f t="shared" si="0"/>
        <v>1</v>
      </c>
      <c r="I55" s="94">
        <v>6</v>
      </c>
      <c r="J55" s="87">
        <f t="shared" si="1"/>
        <v>1</v>
      </c>
      <c r="K55" s="94">
        <v>6</v>
      </c>
      <c r="L55" s="22">
        <f t="shared" si="2"/>
        <v>1</v>
      </c>
      <c r="M55" s="120">
        <v>0</v>
      </c>
      <c r="N55" s="59">
        <f t="shared" si="3"/>
        <v>0</v>
      </c>
      <c r="O55" s="12">
        <v>0</v>
      </c>
      <c r="P55" s="32">
        <f t="shared" si="4"/>
        <v>0</v>
      </c>
      <c r="Q55" s="34">
        <v>0</v>
      </c>
      <c r="R55" s="53">
        <f t="shared" si="5"/>
        <v>0</v>
      </c>
    </row>
    <row r="56" spans="1:18">
      <c r="A56" s="1" t="s">
        <v>203</v>
      </c>
      <c r="B56" s="6">
        <v>10</v>
      </c>
      <c r="C56" s="7">
        <v>7</v>
      </c>
      <c r="D56" s="8">
        <f t="shared" si="6"/>
        <v>0.7</v>
      </c>
      <c r="E56" s="70" t="s">
        <v>1257</v>
      </c>
      <c r="F56" s="9" t="s">
        <v>1257</v>
      </c>
      <c r="G56" s="10">
        <v>10</v>
      </c>
      <c r="H56" s="90">
        <f t="shared" si="0"/>
        <v>1</v>
      </c>
      <c r="I56" s="94">
        <v>10</v>
      </c>
      <c r="J56" s="87">
        <f t="shared" si="1"/>
        <v>1</v>
      </c>
      <c r="K56" s="94">
        <v>10</v>
      </c>
      <c r="L56" s="22">
        <f t="shared" si="2"/>
        <v>1</v>
      </c>
      <c r="M56" s="120">
        <v>0</v>
      </c>
      <c r="N56" s="59">
        <f t="shared" si="3"/>
        <v>0</v>
      </c>
      <c r="O56" s="12">
        <v>0</v>
      </c>
      <c r="P56" s="32">
        <f t="shared" si="4"/>
        <v>0</v>
      </c>
      <c r="Q56" s="34">
        <v>0</v>
      </c>
      <c r="R56" s="53">
        <f t="shared" si="5"/>
        <v>0</v>
      </c>
    </row>
    <row r="57" spans="1:18">
      <c r="A57" s="1" t="s">
        <v>204</v>
      </c>
      <c r="B57" s="6">
        <v>14</v>
      </c>
      <c r="C57" s="7">
        <v>12</v>
      </c>
      <c r="D57" s="8">
        <f t="shared" si="6"/>
        <v>0.8571428571428571</v>
      </c>
      <c r="E57" s="70" t="s">
        <v>1257</v>
      </c>
      <c r="F57" s="9" t="s">
        <v>1257</v>
      </c>
      <c r="G57" s="10">
        <v>14</v>
      </c>
      <c r="H57" s="90">
        <f t="shared" si="0"/>
        <v>1</v>
      </c>
      <c r="I57" s="94">
        <v>12</v>
      </c>
      <c r="J57" s="87">
        <f t="shared" si="1"/>
        <v>0.8571428571428571</v>
      </c>
      <c r="K57" s="94">
        <v>14</v>
      </c>
      <c r="L57" s="22">
        <f t="shared" si="2"/>
        <v>1</v>
      </c>
      <c r="M57" s="120">
        <v>14</v>
      </c>
      <c r="N57" s="59">
        <f t="shared" si="3"/>
        <v>1</v>
      </c>
      <c r="O57" s="12">
        <v>0</v>
      </c>
      <c r="P57" s="32">
        <f t="shared" si="4"/>
        <v>0</v>
      </c>
      <c r="Q57" s="34">
        <v>0</v>
      </c>
      <c r="R57" s="53">
        <f t="shared" si="5"/>
        <v>0</v>
      </c>
    </row>
    <row r="58" spans="1:18">
      <c r="A58" s="1" t="s">
        <v>205</v>
      </c>
      <c r="B58" s="6">
        <v>13</v>
      </c>
      <c r="C58" s="7">
        <v>10</v>
      </c>
      <c r="D58" s="8">
        <f t="shared" si="6"/>
        <v>0.76923076923076927</v>
      </c>
      <c r="E58" s="70" t="s">
        <v>1257</v>
      </c>
      <c r="F58" s="9" t="s">
        <v>1257</v>
      </c>
      <c r="G58" s="10">
        <v>13</v>
      </c>
      <c r="H58" s="90">
        <f t="shared" si="0"/>
        <v>1</v>
      </c>
      <c r="I58" s="94">
        <v>13</v>
      </c>
      <c r="J58" s="87">
        <f t="shared" si="1"/>
        <v>1</v>
      </c>
      <c r="K58" s="94">
        <v>13</v>
      </c>
      <c r="L58" s="22">
        <f t="shared" si="2"/>
        <v>1</v>
      </c>
      <c r="M58" s="120">
        <v>13</v>
      </c>
      <c r="N58" s="59">
        <f t="shared" si="3"/>
        <v>1</v>
      </c>
      <c r="O58" s="12">
        <v>0</v>
      </c>
      <c r="P58" s="32">
        <f t="shared" si="4"/>
        <v>0</v>
      </c>
      <c r="Q58" s="34">
        <v>0</v>
      </c>
      <c r="R58" s="53">
        <f t="shared" si="5"/>
        <v>0</v>
      </c>
    </row>
    <row r="59" spans="1:18">
      <c r="A59" s="1" t="s">
        <v>206</v>
      </c>
      <c r="B59" s="6">
        <v>13</v>
      </c>
      <c r="C59" s="7">
        <v>6</v>
      </c>
      <c r="D59" s="8">
        <f t="shared" si="6"/>
        <v>0.46153846153846156</v>
      </c>
      <c r="E59" s="70">
        <v>1</v>
      </c>
      <c r="F59" s="9" t="s">
        <v>1416</v>
      </c>
      <c r="G59" s="10">
        <v>11</v>
      </c>
      <c r="H59" s="90">
        <f t="shared" si="0"/>
        <v>0.84615384615384615</v>
      </c>
      <c r="I59" s="94">
        <v>11</v>
      </c>
      <c r="J59" s="87">
        <f t="shared" si="1"/>
        <v>0.84615384615384615</v>
      </c>
      <c r="K59" s="94">
        <v>9</v>
      </c>
      <c r="L59" s="22">
        <f t="shared" si="2"/>
        <v>0.69230769230769229</v>
      </c>
      <c r="M59" s="120">
        <v>0</v>
      </c>
      <c r="N59" s="59">
        <f t="shared" si="3"/>
        <v>0</v>
      </c>
      <c r="O59" s="12">
        <v>6</v>
      </c>
      <c r="P59" s="32">
        <f t="shared" si="4"/>
        <v>0.46153846153846156</v>
      </c>
      <c r="Q59" s="34">
        <v>0</v>
      </c>
      <c r="R59" s="53">
        <f t="shared" si="5"/>
        <v>0</v>
      </c>
    </row>
    <row r="60" spans="1:18">
      <c r="A60" s="1" t="s">
        <v>207</v>
      </c>
      <c r="B60" s="6">
        <v>7</v>
      </c>
      <c r="C60" s="7">
        <v>7</v>
      </c>
      <c r="D60" s="8">
        <f t="shared" si="6"/>
        <v>1</v>
      </c>
      <c r="E60" s="70" t="s">
        <v>1257</v>
      </c>
      <c r="F60" s="9" t="s">
        <v>1257</v>
      </c>
      <c r="G60" s="10">
        <v>6</v>
      </c>
      <c r="H60" s="90">
        <f t="shared" si="0"/>
        <v>0.8571428571428571</v>
      </c>
      <c r="I60" s="94">
        <v>5</v>
      </c>
      <c r="J60" s="87">
        <f t="shared" si="1"/>
        <v>0.7142857142857143</v>
      </c>
      <c r="K60" s="94">
        <v>7</v>
      </c>
      <c r="L60" s="22">
        <f t="shared" si="2"/>
        <v>1</v>
      </c>
      <c r="M60" s="120">
        <v>1</v>
      </c>
      <c r="N60" s="59">
        <f t="shared" si="3"/>
        <v>0.14285714285714285</v>
      </c>
      <c r="O60" s="12">
        <v>7</v>
      </c>
      <c r="P60" s="32">
        <f t="shared" si="4"/>
        <v>1</v>
      </c>
      <c r="Q60" s="34">
        <v>0</v>
      </c>
      <c r="R60" s="53">
        <f t="shared" si="5"/>
        <v>0</v>
      </c>
    </row>
    <row r="61" spans="1:18">
      <c r="A61" s="1" t="s">
        <v>208</v>
      </c>
      <c r="B61" s="6">
        <v>9</v>
      </c>
      <c r="C61" s="7">
        <v>5</v>
      </c>
      <c r="D61" s="8">
        <f t="shared" si="6"/>
        <v>0.55555555555555558</v>
      </c>
      <c r="E61" s="70" t="s">
        <v>1257</v>
      </c>
      <c r="F61" s="9" t="s">
        <v>1257</v>
      </c>
      <c r="G61" s="10">
        <v>9</v>
      </c>
      <c r="H61" s="90">
        <f t="shared" si="0"/>
        <v>1</v>
      </c>
      <c r="I61" s="94">
        <v>7</v>
      </c>
      <c r="J61" s="87">
        <f t="shared" si="1"/>
        <v>0.77777777777777779</v>
      </c>
      <c r="K61" s="94">
        <v>8</v>
      </c>
      <c r="L61" s="22">
        <f t="shared" si="2"/>
        <v>0.88888888888888884</v>
      </c>
      <c r="M61" s="120">
        <v>0</v>
      </c>
      <c r="N61" s="59">
        <f t="shared" si="3"/>
        <v>0</v>
      </c>
      <c r="O61" s="12">
        <v>6</v>
      </c>
      <c r="P61" s="32">
        <f t="shared" si="4"/>
        <v>0.66666666666666663</v>
      </c>
      <c r="Q61" s="34">
        <v>0</v>
      </c>
      <c r="R61" s="53">
        <f t="shared" si="5"/>
        <v>0</v>
      </c>
    </row>
    <row r="62" spans="1:18">
      <c r="A62" s="1" t="s">
        <v>209</v>
      </c>
      <c r="B62" s="6">
        <v>11</v>
      </c>
      <c r="C62" s="7">
        <v>11</v>
      </c>
      <c r="D62" s="8">
        <f t="shared" si="6"/>
        <v>1</v>
      </c>
      <c r="E62" s="70" t="s">
        <v>1257</v>
      </c>
      <c r="F62" s="9" t="s">
        <v>1257</v>
      </c>
      <c r="G62" s="10">
        <v>11</v>
      </c>
      <c r="H62" s="90">
        <f t="shared" si="0"/>
        <v>1</v>
      </c>
      <c r="I62" s="94">
        <v>11</v>
      </c>
      <c r="J62" s="87">
        <f t="shared" si="1"/>
        <v>1</v>
      </c>
      <c r="K62" s="94">
        <v>11</v>
      </c>
      <c r="L62" s="22">
        <f t="shared" si="2"/>
        <v>1</v>
      </c>
      <c r="M62" s="120">
        <v>0</v>
      </c>
      <c r="N62" s="59">
        <f t="shared" si="3"/>
        <v>0</v>
      </c>
      <c r="O62" s="12">
        <v>11</v>
      </c>
      <c r="P62" s="32">
        <f t="shared" si="4"/>
        <v>1</v>
      </c>
      <c r="Q62" s="34">
        <v>0</v>
      </c>
      <c r="R62" s="53">
        <f t="shared" si="5"/>
        <v>0</v>
      </c>
    </row>
    <row r="63" spans="1:18">
      <c r="A63" s="1" t="s">
        <v>210</v>
      </c>
      <c r="B63" s="6">
        <v>25</v>
      </c>
      <c r="C63" s="7">
        <v>21</v>
      </c>
      <c r="D63" s="8">
        <f t="shared" si="6"/>
        <v>0.84</v>
      </c>
      <c r="E63" s="70">
        <v>1</v>
      </c>
      <c r="F63" s="9" t="s">
        <v>2327</v>
      </c>
      <c r="G63" s="10">
        <v>15</v>
      </c>
      <c r="H63" s="90">
        <f t="shared" si="0"/>
        <v>0.6</v>
      </c>
      <c r="I63" s="94">
        <v>15</v>
      </c>
      <c r="J63" s="87">
        <f t="shared" si="1"/>
        <v>0.6</v>
      </c>
      <c r="K63" s="94">
        <v>19</v>
      </c>
      <c r="L63" s="22">
        <f t="shared" si="2"/>
        <v>0.76</v>
      </c>
      <c r="M63" s="120">
        <v>0</v>
      </c>
      <c r="N63" s="59">
        <f t="shared" si="3"/>
        <v>0</v>
      </c>
      <c r="O63" s="12">
        <v>23</v>
      </c>
      <c r="P63" s="32">
        <f t="shared" si="4"/>
        <v>0.92</v>
      </c>
      <c r="Q63" s="34">
        <v>17</v>
      </c>
      <c r="R63" s="53">
        <f t="shared" si="5"/>
        <v>0.68</v>
      </c>
    </row>
    <row r="64" spans="1:18">
      <c r="A64" s="1" t="s">
        <v>211</v>
      </c>
      <c r="B64" s="6">
        <v>3</v>
      </c>
      <c r="C64" s="7">
        <v>3</v>
      </c>
      <c r="D64" s="8">
        <f t="shared" si="6"/>
        <v>1</v>
      </c>
      <c r="E64" s="70">
        <v>2</v>
      </c>
      <c r="F64" s="9" t="s">
        <v>1414</v>
      </c>
      <c r="G64" s="10">
        <v>3</v>
      </c>
      <c r="H64" s="90">
        <f t="shared" si="0"/>
        <v>1</v>
      </c>
      <c r="I64" s="94">
        <v>3</v>
      </c>
      <c r="J64" s="87">
        <f t="shared" si="1"/>
        <v>1</v>
      </c>
      <c r="K64" s="94">
        <v>3</v>
      </c>
      <c r="L64" s="22">
        <f t="shared" si="2"/>
        <v>1</v>
      </c>
      <c r="M64" s="120">
        <v>3</v>
      </c>
      <c r="N64" s="59">
        <f t="shared" si="3"/>
        <v>1</v>
      </c>
      <c r="O64" s="12">
        <v>3</v>
      </c>
      <c r="P64" s="32">
        <f t="shared" si="4"/>
        <v>1</v>
      </c>
      <c r="Q64" s="34">
        <v>0</v>
      </c>
      <c r="R64" s="53">
        <f t="shared" si="5"/>
        <v>0</v>
      </c>
    </row>
    <row r="65" spans="1:18">
      <c r="A65" s="1" t="s">
        <v>212</v>
      </c>
      <c r="B65" s="6">
        <v>13</v>
      </c>
      <c r="C65" s="7">
        <v>13</v>
      </c>
      <c r="D65" s="8">
        <f t="shared" si="6"/>
        <v>1</v>
      </c>
      <c r="E65" s="70">
        <v>2</v>
      </c>
      <c r="F65" s="9" t="s">
        <v>1414</v>
      </c>
      <c r="G65" s="10">
        <v>13</v>
      </c>
      <c r="H65" s="90">
        <f t="shared" si="0"/>
        <v>1</v>
      </c>
      <c r="I65" s="94">
        <v>11</v>
      </c>
      <c r="J65" s="87">
        <f t="shared" si="1"/>
        <v>0.84615384615384615</v>
      </c>
      <c r="K65" s="94">
        <v>13</v>
      </c>
      <c r="L65" s="22">
        <f t="shared" si="2"/>
        <v>1</v>
      </c>
      <c r="M65" s="120">
        <v>0</v>
      </c>
      <c r="N65" s="59">
        <f t="shared" si="3"/>
        <v>0</v>
      </c>
      <c r="O65" s="12">
        <v>13</v>
      </c>
      <c r="P65" s="32">
        <f t="shared" si="4"/>
        <v>1</v>
      </c>
      <c r="Q65" s="34">
        <v>0</v>
      </c>
      <c r="R65" s="53">
        <f t="shared" si="5"/>
        <v>0</v>
      </c>
    </row>
    <row r="66" spans="1:18">
      <c r="A66" s="1" t="s">
        <v>213</v>
      </c>
      <c r="B66" s="6">
        <v>7</v>
      </c>
      <c r="C66" s="7">
        <v>5</v>
      </c>
      <c r="D66" s="8">
        <f t="shared" si="6"/>
        <v>0.7142857142857143</v>
      </c>
      <c r="E66" s="70">
        <v>2</v>
      </c>
      <c r="F66" s="9" t="s">
        <v>1414</v>
      </c>
      <c r="G66" s="10">
        <v>5</v>
      </c>
      <c r="H66" s="90">
        <f t="shared" si="0"/>
        <v>0.7142857142857143</v>
      </c>
      <c r="I66" s="94">
        <v>7</v>
      </c>
      <c r="J66" s="87">
        <f t="shared" si="1"/>
        <v>1</v>
      </c>
      <c r="K66" s="94">
        <v>7</v>
      </c>
      <c r="L66" s="22">
        <f t="shared" si="2"/>
        <v>1</v>
      </c>
      <c r="M66" s="120">
        <v>3</v>
      </c>
      <c r="N66" s="59">
        <f t="shared" si="3"/>
        <v>0.42857142857142855</v>
      </c>
      <c r="O66" s="12">
        <v>7</v>
      </c>
      <c r="P66" s="32">
        <f t="shared" si="4"/>
        <v>1</v>
      </c>
      <c r="Q66" s="34">
        <v>0</v>
      </c>
      <c r="R66" s="53">
        <f t="shared" si="5"/>
        <v>0</v>
      </c>
    </row>
    <row r="67" spans="1:18">
      <c r="A67" s="1" t="s">
        <v>214</v>
      </c>
      <c r="B67" s="6">
        <v>11</v>
      </c>
      <c r="C67" s="7">
        <v>11</v>
      </c>
      <c r="D67" s="8">
        <f t="shared" si="6"/>
        <v>1</v>
      </c>
      <c r="E67" s="70">
        <v>2</v>
      </c>
      <c r="F67" s="9" t="s">
        <v>1414</v>
      </c>
      <c r="G67" s="10">
        <v>11</v>
      </c>
      <c r="H67" s="90">
        <f t="shared" si="0"/>
        <v>1</v>
      </c>
      <c r="I67" s="94">
        <v>0</v>
      </c>
      <c r="J67" s="87">
        <f t="shared" si="1"/>
        <v>0</v>
      </c>
      <c r="K67" s="94">
        <v>11</v>
      </c>
      <c r="L67" s="22">
        <f t="shared" si="2"/>
        <v>1</v>
      </c>
      <c r="M67" s="120">
        <v>0</v>
      </c>
      <c r="N67" s="59">
        <f t="shared" si="3"/>
        <v>0</v>
      </c>
      <c r="O67" s="12">
        <v>11</v>
      </c>
      <c r="P67" s="32">
        <f t="shared" si="4"/>
        <v>1</v>
      </c>
      <c r="Q67" s="34">
        <v>0</v>
      </c>
      <c r="R67" s="53">
        <f t="shared" si="5"/>
        <v>0</v>
      </c>
    </row>
    <row r="68" spans="1:18">
      <c r="A68" s="1" t="s">
        <v>215</v>
      </c>
      <c r="B68" s="6">
        <v>22</v>
      </c>
      <c r="C68" s="7">
        <v>11</v>
      </c>
      <c r="D68" s="8">
        <f t="shared" si="6"/>
        <v>0.5</v>
      </c>
      <c r="E68" s="70" t="s">
        <v>1257</v>
      </c>
      <c r="F68" s="9" t="s">
        <v>1257</v>
      </c>
      <c r="G68" s="10">
        <v>21</v>
      </c>
      <c r="H68" s="90">
        <f t="shared" si="0"/>
        <v>0.95454545454545459</v>
      </c>
      <c r="I68" s="94">
        <v>21</v>
      </c>
      <c r="J68" s="87">
        <f t="shared" si="1"/>
        <v>0.95454545454545459</v>
      </c>
      <c r="K68" s="94">
        <v>18</v>
      </c>
      <c r="L68" s="22">
        <f t="shared" si="2"/>
        <v>0.81818181818181823</v>
      </c>
      <c r="M68" s="120">
        <v>0</v>
      </c>
      <c r="N68" s="59">
        <f t="shared" si="3"/>
        <v>0</v>
      </c>
      <c r="O68" s="12">
        <v>0</v>
      </c>
      <c r="P68" s="32">
        <f t="shared" si="4"/>
        <v>0</v>
      </c>
      <c r="Q68" s="34">
        <v>0</v>
      </c>
      <c r="R68" s="53">
        <f t="shared" si="5"/>
        <v>0</v>
      </c>
    </row>
    <row r="69" spans="1:18">
      <c r="A69" s="1" t="s">
        <v>216</v>
      </c>
      <c r="B69" s="6">
        <v>9</v>
      </c>
      <c r="C69" s="7">
        <v>9</v>
      </c>
      <c r="D69" s="8">
        <f t="shared" si="6"/>
        <v>1</v>
      </c>
      <c r="E69" s="70" t="s">
        <v>1257</v>
      </c>
      <c r="F69" s="9" t="s">
        <v>1257</v>
      </c>
      <c r="G69" s="10">
        <v>0</v>
      </c>
      <c r="H69" s="90">
        <f t="shared" ref="H69:H132" si="7">IF($B69=0,0,G69/$B69)</f>
        <v>0</v>
      </c>
      <c r="I69" s="94">
        <v>0</v>
      </c>
      <c r="J69" s="87">
        <f t="shared" ref="J69:J132" si="8">IF($B69=0,0,I69/$B69)</f>
        <v>0</v>
      </c>
      <c r="K69" s="94">
        <v>0</v>
      </c>
      <c r="L69" s="22">
        <f t="shared" ref="L69:L132" si="9">IF($B69=0,0,K69/$B69)</f>
        <v>0</v>
      </c>
      <c r="M69" s="120">
        <v>0</v>
      </c>
      <c r="N69" s="59">
        <f t="shared" ref="N69:N132" si="10">IF($B69=0,0,M69/$B69)</f>
        <v>0</v>
      </c>
      <c r="O69" s="12">
        <v>9</v>
      </c>
      <c r="P69" s="32">
        <f t="shared" ref="P69:P132" si="11">IF($B69=0,0,O69/$B69)</f>
        <v>1</v>
      </c>
      <c r="Q69" s="34">
        <v>0</v>
      </c>
      <c r="R69" s="53">
        <f t="shared" ref="R69:R132" si="12">IF($B69=0,0,Q69/$B69)</f>
        <v>0</v>
      </c>
    </row>
    <row r="70" spans="1:18">
      <c r="A70" s="1" t="s">
        <v>217</v>
      </c>
      <c r="B70" s="6">
        <v>4</v>
      </c>
      <c r="C70" s="7">
        <v>4</v>
      </c>
      <c r="D70" s="8">
        <f t="shared" ref="D70:D133" si="13">IF($B70=0,0,C70/$B70)</f>
        <v>1</v>
      </c>
      <c r="E70" s="70" t="s">
        <v>1257</v>
      </c>
      <c r="F70" s="9" t="s">
        <v>1257</v>
      </c>
      <c r="G70" s="10">
        <v>4</v>
      </c>
      <c r="H70" s="90">
        <f t="shared" si="7"/>
        <v>1</v>
      </c>
      <c r="I70" s="94">
        <v>4</v>
      </c>
      <c r="J70" s="87">
        <f t="shared" si="8"/>
        <v>1</v>
      </c>
      <c r="K70" s="94">
        <v>4</v>
      </c>
      <c r="L70" s="22">
        <f t="shared" si="9"/>
        <v>1</v>
      </c>
      <c r="M70" s="120">
        <v>0</v>
      </c>
      <c r="N70" s="59">
        <f t="shared" si="10"/>
        <v>0</v>
      </c>
      <c r="O70" s="12">
        <v>4</v>
      </c>
      <c r="P70" s="32">
        <f t="shared" si="11"/>
        <v>1</v>
      </c>
      <c r="Q70" s="34">
        <v>4</v>
      </c>
      <c r="R70" s="53">
        <f t="shared" si="12"/>
        <v>1</v>
      </c>
    </row>
    <row r="71" spans="1:18">
      <c r="A71" s="1" t="s">
        <v>1259</v>
      </c>
      <c r="B71" s="6">
        <v>25</v>
      </c>
      <c r="C71" s="7">
        <v>21</v>
      </c>
      <c r="D71" s="8">
        <f t="shared" si="13"/>
        <v>0.84</v>
      </c>
      <c r="E71" s="70">
        <v>1</v>
      </c>
      <c r="F71" s="9" t="s">
        <v>1417</v>
      </c>
      <c r="G71" s="10">
        <v>7</v>
      </c>
      <c r="H71" s="90">
        <f t="shared" si="7"/>
        <v>0.28000000000000003</v>
      </c>
      <c r="I71" s="94">
        <v>19</v>
      </c>
      <c r="J71" s="87">
        <f t="shared" si="8"/>
        <v>0.76</v>
      </c>
      <c r="K71" s="94">
        <v>19</v>
      </c>
      <c r="L71" s="22">
        <f t="shared" si="9"/>
        <v>0.76</v>
      </c>
      <c r="M71" s="120">
        <v>0</v>
      </c>
      <c r="N71" s="59">
        <f t="shared" si="10"/>
        <v>0</v>
      </c>
      <c r="O71" s="12">
        <v>21</v>
      </c>
      <c r="P71" s="32">
        <f t="shared" si="11"/>
        <v>0.84</v>
      </c>
      <c r="Q71" s="34">
        <v>20</v>
      </c>
      <c r="R71" s="53">
        <f t="shared" si="12"/>
        <v>0.8</v>
      </c>
    </row>
    <row r="72" spans="1:18">
      <c r="A72" s="1" t="s">
        <v>218</v>
      </c>
      <c r="B72" s="6">
        <v>3</v>
      </c>
      <c r="C72" s="7">
        <v>3</v>
      </c>
      <c r="D72" s="8">
        <f t="shared" si="13"/>
        <v>1</v>
      </c>
      <c r="E72" s="70">
        <v>2</v>
      </c>
      <c r="F72" s="9" t="s">
        <v>1414</v>
      </c>
      <c r="G72" s="10">
        <v>3</v>
      </c>
      <c r="H72" s="90">
        <f t="shared" si="7"/>
        <v>1</v>
      </c>
      <c r="I72" s="94">
        <v>3</v>
      </c>
      <c r="J72" s="87">
        <f t="shared" si="8"/>
        <v>1</v>
      </c>
      <c r="K72" s="94">
        <v>3</v>
      </c>
      <c r="L72" s="22">
        <f t="shared" si="9"/>
        <v>1</v>
      </c>
      <c r="M72" s="120">
        <v>3</v>
      </c>
      <c r="N72" s="59">
        <f t="shared" si="10"/>
        <v>1</v>
      </c>
      <c r="O72" s="12">
        <v>3</v>
      </c>
      <c r="P72" s="32">
        <f t="shared" si="11"/>
        <v>1</v>
      </c>
      <c r="Q72" s="34">
        <v>0</v>
      </c>
      <c r="R72" s="53">
        <f t="shared" si="12"/>
        <v>0</v>
      </c>
    </row>
    <row r="73" spans="1:18">
      <c r="A73" s="1" t="s">
        <v>219</v>
      </c>
      <c r="B73" s="6">
        <v>13</v>
      </c>
      <c r="C73" s="7">
        <v>13</v>
      </c>
      <c r="D73" s="8">
        <f t="shared" si="13"/>
        <v>1</v>
      </c>
      <c r="E73" s="70">
        <v>2</v>
      </c>
      <c r="F73" s="9" t="s">
        <v>1414</v>
      </c>
      <c r="G73" s="10">
        <v>0</v>
      </c>
      <c r="H73" s="90">
        <f t="shared" si="7"/>
        <v>0</v>
      </c>
      <c r="I73" s="94">
        <v>13</v>
      </c>
      <c r="J73" s="87">
        <f t="shared" si="8"/>
        <v>1</v>
      </c>
      <c r="K73" s="94">
        <v>13</v>
      </c>
      <c r="L73" s="22">
        <f t="shared" si="9"/>
        <v>1</v>
      </c>
      <c r="M73" s="120">
        <v>0</v>
      </c>
      <c r="N73" s="59">
        <f t="shared" si="10"/>
        <v>0</v>
      </c>
      <c r="O73" s="12">
        <v>13</v>
      </c>
      <c r="P73" s="32">
        <f t="shared" si="11"/>
        <v>1</v>
      </c>
      <c r="Q73" s="34">
        <v>0</v>
      </c>
      <c r="R73" s="53">
        <f t="shared" si="12"/>
        <v>0</v>
      </c>
    </row>
    <row r="74" spans="1:18">
      <c r="A74" s="1" t="s">
        <v>220</v>
      </c>
      <c r="B74" s="6">
        <v>7</v>
      </c>
      <c r="C74" s="7">
        <v>5</v>
      </c>
      <c r="D74" s="8">
        <f t="shared" si="13"/>
        <v>0.7142857142857143</v>
      </c>
      <c r="E74" s="70">
        <v>2</v>
      </c>
      <c r="F74" s="9" t="s">
        <v>1414</v>
      </c>
      <c r="G74" s="10">
        <v>7</v>
      </c>
      <c r="H74" s="90">
        <f t="shared" si="7"/>
        <v>1</v>
      </c>
      <c r="I74" s="94">
        <v>7</v>
      </c>
      <c r="J74" s="87">
        <f t="shared" si="8"/>
        <v>1</v>
      </c>
      <c r="K74" s="94">
        <v>7</v>
      </c>
      <c r="L74" s="22">
        <f t="shared" si="9"/>
        <v>1</v>
      </c>
      <c r="M74" s="120">
        <v>1</v>
      </c>
      <c r="N74" s="59">
        <f t="shared" si="10"/>
        <v>0.14285714285714285</v>
      </c>
      <c r="O74" s="12">
        <v>7</v>
      </c>
      <c r="P74" s="32">
        <f t="shared" si="11"/>
        <v>1</v>
      </c>
      <c r="Q74" s="34">
        <v>0</v>
      </c>
      <c r="R74" s="53">
        <f t="shared" si="12"/>
        <v>0</v>
      </c>
    </row>
    <row r="75" spans="1:18">
      <c r="A75" s="1" t="s">
        <v>221</v>
      </c>
      <c r="B75" s="6">
        <v>11</v>
      </c>
      <c r="C75" s="7">
        <v>11</v>
      </c>
      <c r="D75" s="8">
        <f t="shared" si="13"/>
        <v>1</v>
      </c>
      <c r="E75" s="70">
        <v>2</v>
      </c>
      <c r="F75" s="9" t="s">
        <v>1414</v>
      </c>
      <c r="G75" s="10">
        <v>11</v>
      </c>
      <c r="H75" s="90">
        <f t="shared" si="7"/>
        <v>1</v>
      </c>
      <c r="I75" s="94">
        <v>11</v>
      </c>
      <c r="J75" s="87">
        <f t="shared" si="8"/>
        <v>1</v>
      </c>
      <c r="K75" s="94">
        <v>11</v>
      </c>
      <c r="L75" s="22">
        <f t="shared" si="9"/>
        <v>1</v>
      </c>
      <c r="M75" s="120">
        <v>0</v>
      </c>
      <c r="N75" s="59">
        <f t="shared" si="10"/>
        <v>0</v>
      </c>
      <c r="O75" s="12">
        <v>0</v>
      </c>
      <c r="P75" s="32">
        <f t="shared" si="11"/>
        <v>0</v>
      </c>
      <c r="Q75" s="34">
        <v>0</v>
      </c>
      <c r="R75" s="53">
        <f t="shared" si="12"/>
        <v>0</v>
      </c>
    </row>
    <row r="76" spans="1:18">
      <c r="A76" s="1" t="s">
        <v>222</v>
      </c>
      <c r="B76" s="6">
        <v>38</v>
      </c>
      <c r="C76" s="7">
        <v>17</v>
      </c>
      <c r="D76" s="8">
        <f t="shared" si="13"/>
        <v>0.44736842105263158</v>
      </c>
      <c r="E76" s="70" t="s">
        <v>1257</v>
      </c>
      <c r="F76" s="9" t="s">
        <v>1257</v>
      </c>
      <c r="G76" s="10">
        <v>24</v>
      </c>
      <c r="H76" s="90">
        <f t="shared" si="7"/>
        <v>0.63157894736842102</v>
      </c>
      <c r="I76" s="94">
        <v>29</v>
      </c>
      <c r="J76" s="87">
        <f t="shared" si="8"/>
        <v>0.76315789473684215</v>
      </c>
      <c r="K76" s="94">
        <v>31</v>
      </c>
      <c r="L76" s="22">
        <f t="shared" si="9"/>
        <v>0.81578947368421051</v>
      </c>
      <c r="M76" s="120">
        <v>0</v>
      </c>
      <c r="N76" s="59">
        <f t="shared" si="10"/>
        <v>0</v>
      </c>
      <c r="O76" s="12">
        <v>0</v>
      </c>
      <c r="P76" s="32">
        <f t="shared" si="11"/>
        <v>0</v>
      </c>
      <c r="Q76" s="34">
        <v>0</v>
      </c>
      <c r="R76" s="53">
        <f t="shared" si="12"/>
        <v>0</v>
      </c>
    </row>
    <row r="77" spans="1:18">
      <c r="A77" s="1" t="s">
        <v>223</v>
      </c>
      <c r="B77" s="6">
        <v>9</v>
      </c>
      <c r="C77" s="7">
        <v>9</v>
      </c>
      <c r="D77" s="8">
        <f t="shared" si="13"/>
        <v>1</v>
      </c>
      <c r="E77" s="70" t="s">
        <v>1257</v>
      </c>
      <c r="F77" s="9" t="s">
        <v>1257</v>
      </c>
      <c r="G77" s="10">
        <v>0</v>
      </c>
      <c r="H77" s="90">
        <f t="shared" si="7"/>
        <v>0</v>
      </c>
      <c r="I77" s="94">
        <v>0</v>
      </c>
      <c r="J77" s="87">
        <f t="shared" si="8"/>
        <v>0</v>
      </c>
      <c r="K77" s="94">
        <v>0</v>
      </c>
      <c r="L77" s="22">
        <f t="shared" si="9"/>
        <v>0</v>
      </c>
      <c r="M77" s="120">
        <v>0</v>
      </c>
      <c r="N77" s="59">
        <f t="shared" si="10"/>
        <v>0</v>
      </c>
      <c r="O77" s="12">
        <v>9</v>
      </c>
      <c r="P77" s="32">
        <f t="shared" si="11"/>
        <v>1</v>
      </c>
      <c r="Q77" s="34">
        <v>0</v>
      </c>
      <c r="R77" s="53">
        <f t="shared" si="12"/>
        <v>0</v>
      </c>
    </row>
    <row r="78" spans="1:18">
      <c r="A78" s="1" t="s">
        <v>1258</v>
      </c>
      <c r="B78" s="6">
        <v>25</v>
      </c>
      <c r="C78" s="7">
        <v>21</v>
      </c>
      <c r="D78" s="8">
        <f t="shared" si="13"/>
        <v>0.84</v>
      </c>
      <c r="E78" s="70">
        <v>1</v>
      </c>
      <c r="F78" s="9" t="s">
        <v>1417</v>
      </c>
      <c r="G78" s="10">
        <v>17</v>
      </c>
      <c r="H78" s="90">
        <f t="shared" si="7"/>
        <v>0.68</v>
      </c>
      <c r="I78" s="94">
        <v>19</v>
      </c>
      <c r="J78" s="87">
        <f t="shared" si="8"/>
        <v>0.76</v>
      </c>
      <c r="K78" s="94">
        <v>15</v>
      </c>
      <c r="L78" s="22">
        <f t="shared" si="9"/>
        <v>0.6</v>
      </c>
      <c r="M78" s="120">
        <v>0</v>
      </c>
      <c r="N78" s="59">
        <f t="shared" si="10"/>
        <v>0</v>
      </c>
      <c r="O78" s="12">
        <v>21</v>
      </c>
      <c r="P78" s="32">
        <f t="shared" si="11"/>
        <v>0.84</v>
      </c>
      <c r="Q78" s="34">
        <v>15</v>
      </c>
      <c r="R78" s="53">
        <f t="shared" si="12"/>
        <v>0.6</v>
      </c>
    </row>
    <row r="79" spans="1:18">
      <c r="A79" s="1" t="s">
        <v>224</v>
      </c>
      <c r="B79" s="6">
        <v>3</v>
      </c>
      <c r="C79" s="7">
        <v>3</v>
      </c>
      <c r="D79" s="8">
        <f t="shared" si="13"/>
        <v>1</v>
      </c>
      <c r="E79" s="70">
        <v>2</v>
      </c>
      <c r="F79" s="9" t="s">
        <v>1414</v>
      </c>
      <c r="G79" s="10">
        <v>3</v>
      </c>
      <c r="H79" s="90">
        <f t="shared" si="7"/>
        <v>1</v>
      </c>
      <c r="I79" s="94">
        <v>3</v>
      </c>
      <c r="J79" s="87">
        <f t="shared" si="8"/>
        <v>1</v>
      </c>
      <c r="K79" s="94">
        <v>3</v>
      </c>
      <c r="L79" s="22">
        <f t="shared" si="9"/>
        <v>1</v>
      </c>
      <c r="M79" s="120">
        <v>1</v>
      </c>
      <c r="N79" s="59">
        <f t="shared" si="10"/>
        <v>0.33333333333333331</v>
      </c>
      <c r="O79" s="12">
        <v>3</v>
      </c>
      <c r="P79" s="32">
        <f t="shared" si="11"/>
        <v>1</v>
      </c>
      <c r="Q79" s="34">
        <v>0</v>
      </c>
      <c r="R79" s="53">
        <f t="shared" si="12"/>
        <v>0</v>
      </c>
    </row>
    <row r="80" spans="1:18">
      <c r="A80" s="1" t="s">
        <v>225</v>
      </c>
      <c r="B80" s="6">
        <v>41</v>
      </c>
      <c r="C80" s="7">
        <v>30</v>
      </c>
      <c r="D80" s="8">
        <f t="shared" si="13"/>
        <v>0.73170731707317072</v>
      </c>
      <c r="E80" s="70" t="s">
        <v>1257</v>
      </c>
      <c r="F80" s="9" t="s">
        <v>1257</v>
      </c>
      <c r="G80" s="10">
        <v>29</v>
      </c>
      <c r="H80" s="90">
        <f t="shared" si="7"/>
        <v>0.70731707317073167</v>
      </c>
      <c r="I80" s="94">
        <v>21</v>
      </c>
      <c r="J80" s="87">
        <f t="shared" si="8"/>
        <v>0.51219512195121952</v>
      </c>
      <c r="K80" s="94">
        <v>15</v>
      </c>
      <c r="L80" s="22">
        <f t="shared" si="9"/>
        <v>0.36585365853658536</v>
      </c>
      <c r="M80" s="120">
        <v>0</v>
      </c>
      <c r="N80" s="59">
        <f t="shared" si="10"/>
        <v>0</v>
      </c>
      <c r="O80" s="12">
        <v>0</v>
      </c>
      <c r="P80" s="32">
        <f t="shared" si="11"/>
        <v>0</v>
      </c>
      <c r="Q80" s="34">
        <v>0</v>
      </c>
      <c r="R80" s="53">
        <f t="shared" si="12"/>
        <v>0</v>
      </c>
    </row>
    <row r="81" spans="1:18">
      <c r="A81" s="1" t="s">
        <v>226</v>
      </c>
      <c r="B81" s="6">
        <v>59</v>
      </c>
      <c r="C81" s="7">
        <v>43</v>
      </c>
      <c r="D81" s="8">
        <f t="shared" si="13"/>
        <v>0.72881355932203384</v>
      </c>
      <c r="E81" s="70" t="s">
        <v>1257</v>
      </c>
      <c r="F81" s="9" t="s">
        <v>1257</v>
      </c>
      <c r="G81" s="10">
        <v>0</v>
      </c>
      <c r="H81" s="90">
        <f t="shared" si="7"/>
        <v>0</v>
      </c>
      <c r="I81" s="94">
        <v>5</v>
      </c>
      <c r="J81" s="87">
        <f t="shared" si="8"/>
        <v>8.4745762711864403E-2</v>
      </c>
      <c r="K81" s="94">
        <v>0</v>
      </c>
      <c r="L81" s="22">
        <f t="shared" si="9"/>
        <v>0</v>
      </c>
      <c r="M81" s="120">
        <v>0</v>
      </c>
      <c r="N81" s="59">
        <f t="shared" si="10"/>
        <v>0</v>
      </c>
      <c r="O81" s="12">
        <v>0</v>
      </c>
      <c r="P81" s="32">
        <f t="shared" si="11"/>
        <v>0</v>
      </c>
      <c r="Q81" s="34">
        <v>0</v>
      </c>
      <c r="R81" s="53">
        <f t="shared" si="12"/>
        <v>0</v>
      </c>
    </row>
    <row r="82" spans="1:18">
      <c r="A82" s="1" t="s">
        <v>227</v>
      </c>
      <c r="B82" s="6">
        <v>13</v>
      </c>
      <c r="C82" s="7">
        <v>6</v>
      </c>
      <c r="D82" s="8">
        <f t="shared" si="13"/>
        <v>0.46153846153846156</v>
      </c>
      <c r="E82" s="70">
        <v>2</v>
      </c>
      <c r="F82" s="9" t="s">
        <v>1414</v>
      </c>
      <c r="G82" s="10">
        <v>11</v>
      </c>
      <c r="H82" s="90">
        <f t="shared" si="7"/>
        <v>0.84615384615384615</v>
      </c>
      <c r="I82" s="94">
        <v>9</v>
      </c>
      <c r="J82" s="87">
        <f t="shared" si="8"/>
        <v>0.69230769230769229</v>
      </c>
      <c r="K82" s="94">
        <v>13</v>
      </c>
      <c r="L82" s="22">
        <f t="shared" si="9"/>
        <v>1</v>
      </c>
      <c r="M82" s="120">
        <v>0</v>
      </c>
      <c r="N82" s="59">
        <f t="shared" si="10"/>
        <v>0</v>
      </c>
      <c r="O82" s="12">
        <v>6</v>
      </c>
      <c r="P82" s="32">
        <f t="shared" si="11"/>
        <v>0.46153846153846156</v>
      </c>
      <c r="Q82" s="34">
        <v>0</v>
      </c>
      <c r="R82" s="53">
        <f t="shared" si="12"/>
        <v>0</v>
      </c>
    </row>
    <row r="83" spans="1:18">
      <c r="A83" s="1" t="s">
        <v>228</v>
      </c>
      <c r="B83" s="6">
        <v>7</v>
      </c>
      <c r="C83" s="7">
        <v>7</v>
      </c>
      <c r="D83" s="8">
        <f t="shared" si="13"/>
        <v>1</v>
      </c>
      <c r="E83" s="70">
        <v>2</v>
      </c>
      <c r="F83" s="9" t="s">
        <v>1414</v>
      </c>
      <c r="G83" s="10">
        <v>5</v>
      </c>
      <c r="H83" s="90">
        <f t="shared" si="7"/>
        <v>0.7142857142857143</v>
      </c>
      <c r="I83" s="94">
        <v>7</v>
      </c>
      <c r="J83" s="87">
        <f t="shared" si="8"/>
        <v>1</v>
      </c>
      <c r="K83" s="94">
        <v>5</v>
      </c>
      <c r="L83" s="22">
        <f t="shared" si="9"/>
        <v>0.7142857142857143</v>
      </c>
      <c r="M83" s="120">
        <v>1</v>
      </c>
      <c r="N83" s="59">
        <f t="shared" si="10"/>
        <v>0.14285714285714285</v>
      </c>
      <c r="O83" s="12">
        <v>7</v>
      </c>
      <c r="P83" s="32">
        <f t="shared" si="11"/>
        <v>1</v>
      </c>
      <c r="Q83" s="34">
        <v>0</v>
      </c>
      <c r="R83" s="53">
        <f t="shared" si="12"/>
        <v>0</v>
      </c>
    </row>
    <row r="84" spans="1:18">
      <c r="A84" s="1" t="s">
        <v>229</v>
      </c>
      <c r="B84" s="6">
        <v>15</v>
      </c>
      <c r="C84" s="7">
        <v>9</v>
      </c>
      <c r="D84" s="8">
        <f t="shared" si="13"/>
        <v>0.6</v>
      </c>
      <c r="E84" s="70">
        <v>2</v>
      </c>
      <c r="F84" s="9" t="s">
        <v>1414</v>
      </c>
      <c r="G84" s="10">
        <v>14</v>
      </c>
      <c r="H84" s="90">
        <f t="shared" si="7"/>
        <v>0.93333333333333335</v>
      </c>
      <c r="I84" s="94">
        <v>15</v>
      </c>
      <c r="J84" s="87">
        <f t="shared" si="8"/>
        <v>1</v>
      </c>
      <c r="K84" s="94">
        <v>14</v>
      </c>
      <c r="L84" s="22">
        <f t="shared" si="9"/>
        <v>0.93333333333333335</v>
      </c>
      <c r="M84" s="120">
        <v>0</v>
      </c>
      <c r="N84" s="59">
        <f t="shared" si="10"/>
        <v>0</v>
      </c>
      <c r="O84" s="12">
        <v>9</v>
      </c>
      <c r="P84" s="32">
        <f t="shared" si="11"/>
        <v>0.6</v>
      </c>
      <c r="Q84" s="34">
        <v>0</v>
      </c>
      <c r="R84" s="53">
        <f t="shared" si="12"/>
        <v>0</v>
      </c>
    </row>
    <row r="85" spans="1:18">
      <c r="A85" s="1" t="s">
        <v>230</v>
      </c>
      <c r="B85" s="6">
        <v>3</v>
      </c>
      <c r="C85" s="7">
        <v>3</v>
      </c>
      <c r="D85" s="8">
        <f t="shared" si="13"/>
        <v>1</v>
      </c>
      <c r="E85" s="70">
        <v>2</v>
      </c>
      <c r="F85" s="9" t="s">
        <v>1414</v>
      </c>
      <c r="G85" s="10">
        <v>3</v>
      </c>
      <c r="H85" s="90">
        <f t="shared" si="7"/>
        <v>1</v>
      </c>
      <c r="I85" s="94">
        <v>3</v>
      </c>
      <c r="J85" s="87">
        <f t="shared" si="8"/>
        <v>1</v>
      </c>
      <c r="K85" s="94">
        <v>3</v>
      </c>
      <c r="L85" s="22">
        <f t="shared" si="9"/>
        <v>1</v>
      </c>
      <c r="M85" s="120">
        <v>0</v>
      </c>
      <c r="N85" s="59">
        <f t="shared" si="10"/>
        <v>0</v>
      </c>
      <c r="O85" s="12">
        <v>3</v>
      </c>
      <c r="P85" s="32">
        <f t="shared" si="11"/>
        <v>1</v>
      </c>
      <c r="Q85" s="34">
        <v>0</v>
      </c>
      <c r="R85" s="53">
        <f t="shared" si="12"/>
        <v>0</v>
      </c>
    </row>
    <row r="86" spans="1:18">
      <c r="A86" s="1" t="s">
        <v>231</v>
      </c>
      <c r="B86" s="6">
        <v>5</v>
      </c>
      <c r="C86" s="7">
        <v>5</v>
      </c>
      <c r="D86" s="8">
        <f t="shared" si="13"/>
        <v>1</v>
      </c>
      <c r="E86" s="70" t="s">
        <v>1257</v>
      </c>
      <c r="F86" s="9" t="s">
        <v>1257</v>
      </c>
      <c r="G86" s="10">
        <v>5</v>
      </c>
      <c r="H86" s="90">
        <f t="shared" si="7"/>
        <v>1</v>
      </c>
      <c r="I86" s="94">
        <v>5</v>
      </c>
      <c r="J86" s="87">
        <f t="shared" si="8"/>
        <v>1</v>
      </c>
      <c r="K86" s="94">
        <v>5</v>
      </c>
      <c r="L86" s="22">
        <f t="shared" si="9"/>
        <v>1</v>
      </c>
      <c r="M86" s="120">
        <v>0</v>
      </c>
      <c r="N86" s="59">
        <f t="shared" si="10"/>
        <v>0</v>
      </c>
      <c r="O86" s="12">
        <v>5</v>
      </c>
      <c r="P86" s="32">
        <f t="shared" si="11"/>
        <v>1</v>
      </c>
      <c r="Q86" s="34">
        <v>0</v>
      </c>
      <c r="R86" s="53">
        <f t="shared" si="12"/>
        <v>0</v>
      </c>
    </row>
    <row r="87" spans="1:18">
      <c r="A87" s="1" t="s">
        <v>232</v>
      </c>
      <c r="B87" s="6">
        <v>38</v>
      </c>
      <c r="C87" s="7">
        <v>35</v>
      </c>
      <c r="D87" s="8">
        <f t="shared" si="13"/>
        <v>0.92105263157894735</v>
      </c>
      <c r="E87" s="70" t="s">
        <v>1257</v>
      </c>
      <c r="F87" s="9" t="s">
        <v>1257</v>
      </c>
      <c r="G87" s="10">
        <v>32</v>
      </c>
      <c r="H87" s="90">
        <f t="shared" si="7"/>
        <v>0.84210526315789469</v>
      </c>
      <c r="I87" s="94">
        <v>23</v>
      </c>
      <c r="J87" s="87">
        <f t="shared" si="8"/>
        <v>0.60526315789473684</v>
      </c>
      <c r="K87" s="94">
        <v>27</v>
      </c>
      <c r="L87" s="22">
        <f t="shared" si="9"/>
        <v>0.71052631578947367</v>
      </c>
      <c r="M87" s="120">
        <v>0</v>
      </c>
      <c r="N87" s="59">
        <f t="shared" si="10"/>
        <v>0</v>
      </c>
      <c r="O87" s="12">
        <v>0</v>
      </c>
      <c r="P87" s="32">
        <f t="shared" si="11"/>
        <v>0</v>
      </c>
      <c r="Q87" s="34">
        <v>0</v>
      </c>
      <c r="R87" s="53">
        <f t="shared" si="12"/>
        <v>0</v>
      </c>
    </row>
    <row r="88" spans="1:18">
      <c r="A88" s="1" t="s">
        <v>233</v>
      </c>
      <c r="B88" s="6">
        <v>9</v>
      </c>
      <c r="C88" s="7">
        <v>9</v>
      </c>
      <c r="D88" s="8">
        <f t="shared" si="13"/>
        <v>1</v>
      </c>
      <c r="E88" s="70" t="s">
        <v>1257</v>
      </c>
      <c r="F88" s="9" t="s">
        <v>1257</v>
      </c>
      <c r="G88" s="10">
        <v>0</v>
      </c>
      <c r="H88" s="90">
        <f t="shared" si="7"/>
        <v>0</v>
      </c>
      <c r="I88" s="94">
        <v>0</v>
      </c>
      <c r="J88" s="87">
        <f t="shared" si="8"/>
        <v>0</v>
      </c>
      <c r="K88" s="94">
        <v>0</v>
      </c>
      <c r="L88" s="22">
        <f t="shared" si="9"/>
        <v>0</v>
      </c>
      <c r="M88" s="120">
        <v>0</v>
      </c>
      <c r="N88" s="59">
        <f t="shared" si="10"/>
        <v>0</v>
      </c>
      <c r="O88" s="12">
        <v>9</v>
      </c>
      <c r="P88" s="32">
        <f t="shared" si="11"/>
        <v>1</v>
      </c>
      <c r="Q88" s="34">
        <v>0</v>
      </c>
      <c r="R88" s="53">
        <f t="shared" si="12"/>
        <v>0</v>
      </c>
    </row>
    <row r="89" spans="1:18">
      <c r="A89" s="1" t="s">
        <v>234</v>
      </c>
      <c r="B89" s="6">
        <v>4</v>
      </c>
      <c r="C89" s="7">
        <v>4</v>
      </c>
      <c r="D89" s="8">
        <f t="shared" si="13"/>
        <v>1</v>
      </c>
      <c r="E89" s="70">
        <v>1</v>
      </c>
      <c r="F89" s="9" t="s">
        <v>1418</v>
      </c>
      <c r="G89" s="10">
        <v>4</v>
      </c>
      <c r="H89" s="90">
        <f t="shared" si="7"/>
        <v>1</v>
      </c>
      <c r="I89" s="94">
        <v>4</v>
      </c>
      <c r="J89" s="87">
        <f t="shared" si="8"/>
        <v>1</v>
      </c>
      <c r="K89" s="94">
        <v>4</v>
      </c>
      <c r="L89" s="22">
        <f t="shared" si="9"/>
        <v>1</v>
      </c>
      <c r="M89" s="120">
        <v>0</v>
      </c>
      <c r="N89" s="59">
        <f t="shared" si="10"/>
        <v>0</v>
      </c>
      <c r="O89" s="12">
        <v>4</v>
      </c>
      <c r="P89" s="32">
        <f t="shared" si="11"/>
        <v>1</v>
      </c>
      <c r="Q89" s="34">
        <v>0</v>
      </c>
      <c r="R89" s="53">
        <f t="shared" si="12"/>
        <v>0</v>
      </c>
    </row>
    <row r="90" spans="1:18">
      <c r="A90" s="1" t="s">
        <v>235</v>
      </c>
      <c r="B90" s="6">
        <v>25</v>
      </c>
      <c r="C90" s="7">
        <v>21</v>
      </c>
      <c r="D90" s="8">
        <f t="shared" si="13"/>
        <v>0.84</v>
      </c>
      <c r="E90" s="70">
        <v>1</v>
      </c>
      <c r="F90" s="9" t="s">
        <v>1417</v>
      </c>
      <c r="G90" s="10">
        <v>12</v>
      </c>
      <c r="H90" s="90">
        <f t="shared" si="7"/>
        <v>0.48</v>
      </c>
      <c r="I90" s="94">
        <v>15</v>
      </c>
      <c r="J90" s="87">
        <f t="shared" si="8"/>
        <v>0.6</v>
      </c>
      <c r="K90" s="94">
        <v>19</v>
      </c>
      <c r="L90" s="22">
        <f t="shared" si="9"/>
        <v>0.76</v>
      </c>
      <c r="M90" s="120">
        <v>0</v>
      </c>
      <c r="N90" s="59">
        <f t="shared" si="10"/>
        <v>0</v>
      </c>
      <c r="O90" s="12">
        <v>21</v>
      </c>
      <c r="P90" s="32">
        <f t="shared" si="11"/>
        <v>0.84</v>
      </c>
      <c r="Q90" s="34">
        <v>15</v>
      </c>
      <c r="R90" s="53">
        <f t="shared" si="12"/>
        <v>0.6</v>
      </c>
    </row>
    <row r="91" spans="1:18">
      <c r="A91" s="1" t="s">
        <v>236</v>
      </c>
      <c r="B91" s="6">
        <v>3</v>
      </c>
      <c r="C91" s="7">
        <v>1</v>
      </c>
      <c r="D91" s="8">
        <f t="shared" si="13"/>
        <v>0.33333333333333331</v>
      </c>
      <c r="E91" s="70">
        <v>2</v>
      </c>
      <c r="F91" s="9" t="s">
        <v>1414</v>
      </c>
      <c r="G91" s="10">
        <v>3</v>
      </c>
      <c r="H91" s="90">
        <f t="shared" si="7"/>
        <v>1</v>
      </c>
      <c r="I91" s="94">
        <v>3</v>
      </c>
      <c r="J91" s="87">
        <f t="shared" si="8"/>
        <v>1</v>
      </c>
      <c r="K91" s="94">
        <v>3</v>
      </c>
      <c r="L91" s="22">
        <f t="shared" si="9"/>
        <v>1</v>
      </c>
      <c r="M91" s="120">
        <v>1</v>
      </c>
      <c r="N91" s="59">
        <f t="shared" si="10"/>
        <v>0.33333333333333331</v>
      </c>
      <c r="O91" s="12">
        <v>3</v>
      </c>
      <c r="P91" s="32">
        <f t="shared" si="11"/>
        <v>1</v>
      </c>
      <c r="Q91" s="34">
        <v>0</v>
      </c>
      <c r="R91" s="53">
        <f t="shared" si="12"/>
        <v>0</v>
      </c>
    </row>
    <row r="92" spans="1:18">
      <c r="A92" s="1" t="s">
        <v>237</v>
      </c>
      <c r="B92" s="6">
        <v>2</v>
      </c>
      <c r="C92" s="7">
        <v>2</v>
      </c>
      <c r="D92" s="8">
        <f t="shared" si="13"/>
        <v>1</v>
      </c>
      <c r="E92" s="70">
        <v>1</v>
      </c>
      <c r="F92" s="9" t="s">
        <v>1419</v>
      </c>
      <c r="G92" s="10">
        <v>0</v>
      </c>
      <c r="H92" s="90">
        <f t="shared" si="7"/>
        <v>0</v>
      </c>
      <c r="I92" s="94">
        <v>1</v>
      </c>
      <c r="J92" s="87">
        <f t="shared" si="8"/>
        <v>0.5</v>
      </c>
      <c r="K92" s="94">
        <v>1</v>
      </c>
      <c r="L92" s="22">
        <f t="shared" si="9"/>
        <v>0.5</v>
      </c>
      <c r="M92" s="120">
        <v>0</v>
      </c>
      <c r="N92" s="59">
        <f t="shared" si="10"/>
        <v>0</v>
      </c>
      <c r="O92" s="12">
        <v>2</v>
      </c>
      <c r="P92" s="32">
        <f t="shared" si="11"/>
        <v>1</v>
      </c>
      <c r="Q92" s="34">
        <v>2</v>
      </c>
      <c r="R92" s="53">
        <f t="shared" si="12"/>
        <v>1</v>
      </c>
    </row>
    <row r="93" spans="1:18">
      <c r="A93" s="1" t="s">
        <v>238</v>
      </c>
      <c r="B93" s="6">
        <v>12</v>
      </c>
      <c r="C93" s="7">
        <v>10</v>
      </c>
      <c r="D93" s="8">
        <f t="shared" si="13"/>
        <v>0.83333333333333337</v>
      </c>
      <c r="E93" s="70"/>
      <c r="F93" s="9"/>
      <c r="G93" s="10">
        <v>12</v>
      </c>
      <c r="H93" s="90">
        <f t="shared" si="7"/>
        <v>1</v>
      </c>
      <c r="I93" s="94">
        <v>9</v>
      </c>
      <c r="J93" s="87">
        <f t="shared" si="8"/>
        <v>0.75</v>
      </c>
      <c r="K93" s="94">
        <v>5</v>
      </c>
      <c r="L93" s="22">
        <f t="shared" si="9"/>
        <v>0.41666666666666669</v>
      </c>
      <c r="M93" s="120">
        <v>8</v>
      </c>
      <c r="N93" s="59">
        <f t="shared" si="10"/>
        <v>0.66666666666666663</v>
      </c>
      <c r="O93" s="12">
        <v>10</v>
      </c>
      <c r="P93" s="32">
        <f t="shared" si="11"/>
        <v>0.83333333333333337</v>
      </c>
      <c r="Q93" s="34">
        <v>0</v>
      </c>
      <c r="R93" s="53">
        <f t="shared" si="12"/>
        <v>0</v>
      </c>
    </row>
    <row r="94" spans="1:18">
      <c r="A94" s="1" t="s">
        <v>239</v>
      </c>
      <c r="B94" s="6">
        <v>8</v>
      </c>
      <c r="C94" s="7">
        <v>6</v>
      </c>
      <c r="D94" s="8">
        <f t="shared" si="13"/>
        <v>0.75</v>
      </c>
      <c r="E94" s="70"/>
      <c r="F94" s="9"/>
      <c r="G94" s="10">
        <v>8</v>
      </c>
      <c r="H94" s="90">
        <f t="shared" si="7"/>
        <v>1</v>
      </c>
      <c r="I94" s="94">
        <v>5</v>
      </c>
      <c r="J94" s="87">
        <f t="shared" si="8"/>
        <v>0.625</v>
      </c>
      <c r="K94" s="94">
        <v>7</v>
      </c>
      <c r="L94" s="22">
        <f t="shared" si="9"/>
        <v>0.875</v>
      </c>
      <c r="M94" s="120">
        <v>4</v>
      </c>
      <c r="N94" s="59">
        <f t="shared" si="10"/>
        <v>0.5</v>
      </c>
      <c r="O94" s="12">
        <v>6</v>
      </c>
      <c r="P94" s="32">
        <f t="shared" si="11"/>
        <v>0.75</v>
      </c>
      <c r="Q94" s="34">
        <v>0</v>
      </c>
      <c r="R94" s="53">
        <f t="shared" si="12"/>
        <v>0</v>
      </c>
    </row>
    <row r="95" spans="1:18">
      <c r="A95" s="1" t="s">
        <v>240</v>
      </c>
      <c r="B95" s="6">
        <v>4</v>
      </c>
      <c r="C95" s="7">
        <v>4</v>
      </c>
      <c r="D95" s="8">
        <f t="shared" si="13"/>
        <v>1</v>
      </c>
      <c r="E95" s="70">
        <v>1</v>
      </c>
      <c r="F95" s="9" t="s">
        <v>1419</v>
      </c>
      <c r="G95" s="10">
        <v>4</v>
      </c>
      <c r="H95" s="90">
        <f t="shared" si="7"/>
        <v>1</v>
      </c>
      <c r="I95" s="94">
        <v>3</v>
      </c>
      <c r="J95" s="87">
        <f t="shared" si="8"/>
        <v>0.75</v>
      </c>
      <c r="K95" s="94">
        <v>3</v>
      </c>
      <c r="L95" s="22">
        <f t="shared" si="9"/>
        <v>0.75</v>
      </c>
      <c r="M95" s="120">
        <v>0</v>
      </c>
      <c r="N95" s="59">
        <f t="shared" si="10"/>
        <v>0</v>
      </c>
      <c r="O95" s="12">
        <v>0</v>
      </c>
      <c r="P95" s="32">
        <f t="shared" si="11"/>
        <v>0</v>
      </c>
      <c r="Q95" s="34">
        <v>0</v>
      </c>
      <c r="R95" s="53">
        <f t="shared" si="12"/>
        <v>0</v>
      </c>
    </row>
    <row r="96" spans="1:18">
      <c r="A96" s="1" t="s">
        <v>1407</v>
      </c>
      <c r="B96" s="6">
        <v>17</v>
      </c>
      <c r="C96" s="7">
        <v>14</v>
      </c>
      <c r="D96" s="8">
        <f t="shared" si="13"/>
        <v>0.82352941176470584</v>
      </c>
      <c r="E96" s="70"/>
      <c r="F96" s="9"/>
      <c r="G96" s="10">
        <v>15</v>
      </c>
      <c r="H96" s="90">
        <f t="shared" si="7"/>
        <v>0.88235294117647056</v>
      </c>
      <c r="I96" s="94">
        <v>17</v>
      </c>
      <c r="J96" s="87">
        <f t="shared" si="8"/>
        <v>1</v>
      </c>
      <c r="K96" s="94">
        <v>15</v>
      </c>
      <c r="L96" s="22">
        <f t="shared" si="9"/>
        <v>0.88235294117647056</v>
      </c>
      <c r="M96" s="120">
        <v>3</v>
      </c>
      <c r="N96" s="59">
        <f t="shared" si="10"/>
        <v>0.17647058823529413</v>
      </c>
      <c r="O96" s="12">
        <v>14</v>
      </c>
      <c r="P96" s="32">
        <f t="shared" si="11"/>
        <v>0.82352941176470584</v>
      </c>
      <c r="Q96" s="34">
        <v>3</v>
      </c>
      <c r="R96" s="53">
        <f t="shared" si="12"/>
        <v>0.17647058823529413</v>
      </c>
    </row>
    <row r="97" spans="1:18">
      <c r="A97" s="1" t="s">
        <v>241</v>
      </c>
      <c r="B97" s="6">
        <v>17</v>
      </c>
      <c r="C97" s="7">
        <v>14</v>
      </c>
      <c r="D97" s="8">
        <f t="shared" si="13"/>
        <v>0.82352941176470584</v>
      </c>
      <c r="E97" s="70"/>
      <c r="F97" s="9"/>
      <c r="G97" s="10">
        <v>17</v>
      </c>
      <c r="H97" s="90">
        <f t="shared" si="7"/>
        <v>1</v>
      </c>
      <c r="I97" s="94">
        <v>13</v>
      </c>
      <c r="J97" s="87">
        <f t="shared" si="8"/>
        <v>0.76470588235294112</v>
      </c>
      <c r="K97" s="94">
        <v>17</v>
      </c>
      <c r="L97" s="22">
        <f t="shared" si="9"/>
        <v>1</v>
      </c>
      <c r="M97" s="120">
        <v>11</v>
      </c>
      <c r="N97" s="59">
        <f t="shared" si="10"/>
        <v>0.6470588235294118</v>
      </c>
      <c r="O97" s="12">
        <v>14</v>
      </c>
      <c r="P97" s="32">
        <f t="shared" si="11"/>
        <v>0.82352941176470584</v>
      </c>
      <c r="Q97" s="34">
        <v>11</v>
      </c>
      <c r="R97" s="53">
        <f t="shared" si="12"/>
        <v>0.6470588235294118</v>
      </c>
    </row>
    <row r="98" spans="1:18">
      <c r="A98" s="1" t="s">
        <v>242</v>
      </c>
      <c r="B98" s="6">
        <v>20</v>
      </c>
      <c r="C98" s="7">
        <v>14</v>
      </c>
      <c r="D98" s="8">
        <f t="shared" si="13"/>
        <v>0.7</v>
      </c>
      <c r="E98" s="70"/>
      <c r="F98" s="9"/>
      <c r="G98" s="10">
        <v>18</v>
      </c>
      <c r="H98" s="90">
        <f t="shared" si="7"/>
        <v>0.9</v>
      </c>
      <c r="I98" s="94">
        <v>14</v>
      </c>
      <c r="J98" s="87">
        <f t="shared" si="8"/>
        <v>0.7</v>
      </c>
      <c r="K98" s="94">
        <v>0</v>
      </c>
      <c r="L98" s="22">
        <f t="shared" si="9"/>
        <v>0</v>
      </c>
      <c r="M98" s="120">
        <v>12</v>
      </c>
      <c r="N98" s="59">
        <f t="shared" si="10"/>
        <v>0.6</v>
      </c>
      <c r="O98" s="12">
        <v>17</v>
      </c>
      <c r="P98" s="32">
        <f t="shared" si="11"/>
        <v>0.85</v>
      </c>
      <c r="Q98" s="34">
        <v>10</v>
      </c>
      <c r="R98" s="53">
        <f t="shared" si="12"/>
        <v>0.5</v>
      </c>
    </row>
    <row r="99" spans="1:18">
      <c r="A99" s="1" t="s">
        <v>243</v>
      </c>
      <c r="B99" s="6">
        <v>20</v>
      </c>
      <c r="C99" s="7">
        <v>14</v>
      </c>
      <c r="D99" s="8">
        <f t="shared" si="13"/>
        <v>0.7</v>
      </c>
      <c r="E99" s="70"/>
      <c r="F99" s="9"/>
      <c r="G99" s="10">
        <v>18</v>
      </c>
      <c r="H99" s="90">
        <f t="shared" si="7"/>
        <v>0.9</v>
      </c>
      <c r="I99" s="94">
        <v>20</v>
      </c>
      <c r="J99" s="87">
        <f t="shared" si="8"/>
        <v>1</v>
      </c>
      <c r="K99" s="94">
        <v>16</v>
      </c>
      <c r="L99" s="22">
        <f t="shared" si="9"/>
        <v>0.8</v>
      </c>
      <c r="M99" s="120">
        <v>5</v>
      </c>
      <c r="N99" s="59">
        <f t="shared" si="10"/>
        <v>0.25</v>
      </c>
      <c r="O99" s="12">
        <v>7</v>
      </c>
      <c r="P99" s="32">
        <f t="shared" si="11"/>
        <v>0.35</v>
      </c>
      <c r="Q99" s="34">
        <v>13</v>
      </c>
      <c r="R99" s="53">
        <f t="shared" si="12"/>
        <v>0.65</v>
      </c>
    </row>
    <row r="100" spans="1:18">
      <c r="A100" s="1" t="s">
        <v>244</v>
      </c>
      <c r="B100" s="6">
        <v>16</v>
      </c>
      <c r="C100" s="7">
        <v>13</v>
      </c>
      <c r="D100" s="8">
        <f t="shared" si="13"/>
        <v>0.8125</v>
      </c>
      <c r="E100" s="70"/>
      <c r="F100" s="9"/>
      <c r="G100" s="10">
        <v>14</v>
      </c>
      <c r="H100" s="90">
        <f t="shared" si="7"/>
        <v>0.875</v>
      </c>
      <c r="I100" s="94">
        <v>14</v>
      </c>
      <c r="J100" s="87">
        <f t="shared" si="8"/>
        <v>0.875</v>
      </c>
      <c r="K100" s="94">
        <v>16</v>
      </c>
      <c r="L100" s="22">
        <f t="shared" si="9"/>
        <v>1</v>
      </c>
      <c r="M100" s="120">
        <v>9</v>
      </c>
      <c r="N100" s="59">
        <f t="shared" si="10"/>
        <v>0.5625</v>
      </c>
      <c r="O100" s="12">
        <v>13</v>
      </c>
      <c r="P100" s="32">
        <f t="shared" si="11"/>
        <v>0.8125</v>
      </c>
      <c r="Q100" s="34">
        <v>8</v>
      </c>
      <c r="R100" s="53">
        <f t="shared" si="12"/>
        <v>0.5</v>
      </c>
    </row>
    <row r="101" spans="1:18">
      <c r="A101" s="1" t="s">
        <v>245</v>
      </c>
      <c r="B101" s="6">
        <v>16</v>
      </c>
      <c r="C101" s="7">
        <v>13</v>
      </c>
      <c r="D101" s="8">
        <f t="shared" si="13"/>
        <v>0.8125</v>
      </c>
      <c r="E101" s="70"/>
      <c r="F101" s="9"/>
      <c r="G101" s="10">
        <v>14</v>
      </c>
      <c r="H101" s="90">
        <f t="shared" si="7"/>
        <v>0.875</v>
      </c>
      <c r="I101" s="94">
        <v>10</v>
      </c>
      <c r="J101" s="87">
        <f t="shared" si="8"/>
        <v>0.625</v>
      </c>
      <c r="K101" s="94">
        <v>12</v>
      </c>
      <c r="L101" s="22">
        <f t="shared" si="9"/>
        <v>0.75</v>
      </c>
      <c r="M101" s="120">
        <v>9</v>
      </c>
      <c r="N101" s="59">
        <f t="shared" si="10"/>
        <v>0.5625</v>
      </c>
      <c r="O101" s="12">
        <v>13</v>
      </c>
      <c r="P101" s="32">
        <f t="shared" si="11"/>
        <v>0.8125</v>
      </c>
      <c r="Q101" s="34">
        <v>8</v>
      </c>
      <c r="R101" s="53">
        <f t="shared" si="12"/>
        <v>0.5</v>
      </c>
    </row>
    <row r="102" spans="1:18">
      <c r="A102" s="1" t="s">
        <v>246</v>
      </c>
      <c r="B102" s="6">
        <v>11</v>
      </c>
      <c r="C102" s="7">
        <v>9</v>
      </c>
      <c r="D102" s="8">
        <f t="shared" si="13"/>
        <v>0.81818181818181823</v>
      </c>
      <c r="E102" s="70"/>
      <c r="F102" s="9"/>
      <c r="G102" s="10">
        <v>11</v>
      </c>
      <c r="H102" s="90">
        <f t="shared" si="7"/>
        <v>1</v>
      </c>
      <c r="I102" s="94">
        <v>7</v>
      </c>
      <c r="J102" s="87">
        <f t="shared" si="8"/>
        <v>0.63636363636363635</v>
      </c>
      <c r="K102" s="94">
        <v>9</v>
      </c>
      <c r="L102" s="22">
        <f t="shared" si="9"/>
        <v>0.81818181818181823</v>
      </c>
      <c r="M102" s="120">
        <v>6</v>
      </c>
      <c r="N102" s="59">
        <f t="shared" si="10"/>
        <v>0.54545454545454541</v>
      </c>
      <c r="O102" s="12">
        <v>8</v>
      </c>
      <c r="P102" s="32">
        <f t="shared" si="11"/>
        <v>0.72727272727272729</v>
      </c>
      <c r="Q102" s="34">
        <v>0</v>
      </c>
      <c r="R102" s="53">
        <f t="shared" si="12"/>
        <v>0</v>
      </c>
    </row>
    <row r="103" spans="1:18">
      <c r="A103" s="1" t="s">
        <v>247</v>
      </c>
      <c r="B103" s="6">
        <v>13</v>
      </c>
      <c r="C103" s="7">
        <v>10</v>
      </c>
      <c r="D103" s="8">
        <f t="shared" si="13"/>
        <v>0.76923076923076927</v>
      </c>
      <c r="E103" s="70"/>
      <c r="F103" s="9"/>
      <c r="G103" s="10">
        <v>11</v>
      </c>
      <c r="H103" s="90">
        <f t="shared" si="7"/>
        <v>0.84615384615384615</v>
      </c>
      <c r="I103" s="94">
        <v>13</v>
      </c>
      <c r="J103" s="87">
        <f t="shared" si="8"/>
        <v>1</v>
      </c>
      <c r="K103" s="94">
        <v>11</v>
      </c>
      <c r="L103" s="22">
        <f t="shared" si="9"/>
        <v>0.84615384615384615</v>
      </c>
      <c r="M103" s="120">
        <v>9</v>
      </c>
      <c r="N103" s="59">
        <f t="shared" si="10"/>
        <v>0.69230769230769229</v>
      </c>
      <c r="O103" s="12">
        <v>10</v>
      </c>
      <c r="P103" s="32">
        <f t="shared" si="11"/>
        <v>0.76923076923076927</v>
      </c>
      <c r="Q103" s="34">
        <v>0</v>
      </c>
      <c r="R103" s="53">
        <f t="shared" si="12"/>
        <v>0</v>
      </c>
    </row>
    <row r="104" spans="1:18">
      <c r="A104" s="1" t="s">
        <v>248</v>
      </c>
      <c r="B104" s="6">
        <v>10</v>
      </c>
      <c r="C104" s="7">
        <v>8</v>
      </c>
      <c r="D104" s="8">
        <f t="shared" si="13"/>
        <v>0.8</v>
      </c>
      <c r="E104" s="70">
        <v>1</v>
      </c>
      <c r="F104" s="9" t="s">
        <v>1419</v>
      </c>
      <c r="G104" s="10">
        <v>10</v>
      </c>
      <c r="H104" s="90">
        <f t="shared" si="7"/>
        <v>1</v>
      </c>
      <c r="I104" s="94">
        <v>10</v>
      </c>
      <c r="J104" s="87">
        <f t="shared" si="8"/>
        <v>1</v>
      </c>
      <c r="K104" s="94">
        <v>10</v>
      </c>
      <c r="L104" s="22">
        <f t="shared" si="9"/>
        <v>1</v>
      </c>
      <c r="M104" s="120">
        <v>0</v>
      </c>
      <c r="N104" s="59">
        <f t="shared" si="10"/>
        <v>0</v>
      </c>
      <c r="O104" s="12">
        <v>10</v>
      </c>
      <c r="P104" s="32">
        <f t="shared" si="11"/>
        <v>1</v>
      </c>
      <c r="Q104" s="34">
        <v>10</v>
      </c>
      <c r="R104" s="53">
        <f t="shared" si="12"/>
        <v>1</v>
      </c>
    </row>
    <row r="105" spans="1:18">
      <c r="A105" s="1" t="s">
        <v>249</v>
      </c>
      <c r="B105" s="6">
        <v>5</v>
      </c>
      <c r="C105" s="7">
        <v>2</v>
      </c>
      <c r="D105" s="8">
        <f t="shared" si="13"/>
        <v>0.4</v>
      </c>
      <c r="E105" s="70" t="s">
        <v>1257</v>
      </c>
      <c r="F105" s="9" t="s">
        <v>1257</v>
      </c>
      <c r="G105" s="10">
        <v>5</v>
      </c>
      <c r="H105" s="90">
        <f t="shared" si="7"/>
        <v>1</v>
      </c>
      <c r="I105" s="94">
        <v>5</v>
      </c>
      <c r="J105" s="87">
        <f t="shared" si="8"/>
        <v>1</v>
      </c>
      <c r="K105" s="94">
        <v>5</v>
      </c>
      <c r="L105" s="22">
        <f t="shared" si="9"/>
        <v>1</v>
      </c>
      <c r="M105" s="120">
        <v>0</v>
      </c>
      <c r="N105" s="59">
        <f t="shared" si="10"/>
        <v>0</v>
      </c>
      <c r="O105" s="12">
        <v>2</v>
      </c>
      <c r="P105" s="32">
        <f t="shared" si="11"/>
        <v>0.4</v>
      </c>
      <c r="Q105" s="34">
        <v>0</v>
      </c>
      <c r="R105" s="53">
        <f t="shared" si="12"/>
        <v>0</v>
      </c>
    </row>
    <row r="106" spans="1:18">
      <c r="A106" s="1" t="s">
        <v>250</v>
      </c>
      <c r="B106" s="6">
        <v>5</v>
      </c>
      <c r="C106" s="7">
        <v>2</v>
      </c>
      <c r="D106" s="8">
        <f t="shared" si="13"/>
        <v>0.4</v>
      </c>
      <c r="E106" s="70" t="s">
        <v>1257</v>
      </c>
      <c r="F106" s="9" t="s">
        <v>1257</v>
      </c>
      <c r="G106" s="10">
        <v>5</v>
      </c>
      <c r="H106" s="90">
        <f t="shared" si="7"/>
        <v>1</v>
      </c>
      <c r="I106" s="94">
        <v>5</v>
      </c>
      <c r="J106" s="87">
        <f t="shared" si="8"/>
        <v>1</v>
      </c>
      <c r="K106" s="94">
        <v>5</v>
      </c>
      <c r="L106" s="22">
        <f t="shared" si="9"/>
        <v>1</v>
      </c>
      <c r="M106" s="120">
        <v>0</v>
      </c>
      <c r="N106" s="59">
        <f t="shared" si="10"/>
        <v>0</v>
      </c>
      <c r="O106" s="12">
        <v>2</v>
      </c>
      <c r="P106" s="32">
        <f t="shared" si="11"/>
        <v>0.4</v>
      </c>
      <c r="Q106" s="34">
        <v>0</v>
      </c>
      <c r="R106" s="53">
        <f t="shared" si="12"/>
        <v>0</v>
      </c>
    </row>
    <row r="107" spans="1:18">
      <c r="A107" s="1" t="s">
        <v>251</v>
      </c>
      <c r="B107" s="6">
        <v>5</v>
      </c>
      <c r="C107" s="7">
        <v>2</v>
      </c>
      <c r="D107" s="8">
        <f t="shared" si="13"/>
        <v>0.4</v>
      </c>
      <c r="E107" s="70" t="s">
        <v>1257</v>
      </c>
      <c r="F107" s="9" t="s">
        <v>1257</v>
      </c>
      <c r="G107" s="10">
        <v>5</v>
      </c>
      <c r="H107" s="90">
        <f t="shared" si="7"/>
        <v>1</v>
      </c>
      <c r="I107" s="94">
        <v>3</v>
      </c>
      <c r="J107" s="87">
        <f t="shared" si="8"/>
        <v>0.6</v>
      </c>
      <c r="K107" s="94">
        <v>5</v>
      </c>
      <c r="L107" s="22">
        <f t="shared" si="9"/>
        <v>1</v>
      </c>
      <c r="M107" s="120">
        <v>0</v>
      </c>
      <c r="N107" s="59">
        <f t="shared" si="10"/>
        <v>0</v>
      </c>
      <c r="O107" s="12">
        <v>2</v>
      </c>
      <c r="P107" s="32">
        <f t="shared" si="11"/>
        <v>0.4</v>
      </c>
      <c r="Q107" s="34">
        <v>0</v>
      </c>
      <c r="R107" s="53">
        <f t="shared" si="12"/>
        <v>0</v>
      </c>
    </row>
    <row r="108" spans="1:18">
      <c r="A108" s="1" t="s">
        <v>252</v>
      </c>
      <c r="B108" s="6">
        <v>5</v>
      </c>
      <c r="C108" s="7">
        <v>2</v>
      </c>
      <c r="D108" s="8">
        <f t="shared" si="13"/>
        <v>0.4</v>
      </c>
      <c r="E108" s="70" t="s">
        <v>1257</v>
      </c>
      <c r="F108" s="9" t="s">
        <v>1257</v>
      </c>
      <c r="G108" s="10">
        <v>5</v>
      </c>
      <c r="H108" s="90">
        <f t="shared" si="7"/>
        <v>1</v>
      </c>
      <c r="I108" s="94">
        <v>5</v>
      </c>
      <c r="J108" s="87">
        <f t="shared" si="8"/>
        <v>1</v>
      </c>
      <c r="K108" s="94">
        <v>5</v>
      </c>
      <c r="L108" s="22">
        <f t="shared" si="9"/>
        <v>1</v>
      </c>
      <c r="M108" s="120">
        <v>0</v>
      </c>
      <c r="N108" s="59">
        <f t="shared" si="10"/>
        <v>0</v>
      </c>
      <c r="O108" s="12">
        <v>5</v>
      </c>
      <c r="P108" s="32">
        <f t="shared" si="11"/>
        <v>1</v>
      </c>
      <c r="Q108" s="34">
        <v>0</v>
      </c>
      <c r="R108" s="53">
        <f t="shared" si="12"/>
        <v>0</v>
      </c>
    </row>
    <row r="109" spans="1:18">
      <c r="A109" s="1" t="s">
        <v>253</v>
      </c>
      <c r="B109" s="6">
        <v>6</v>
      </c>
      <c r="C109" s="7">
        <v>6</v>
      </c>
      <c r="D109" s="8">
        <f t="shared" si="13"/>
        <v>1</v>
      </c>
      <c r="E109" s="70" t="s">
        <v>1257</v>
      </c>
      <c r="F109" s="9" t="s">
        <v>1257</v>
      </c>
      <c r="G109" s="10">
        <v>5</v>
      </c>
      <c r="H109" s="90">
        <f t="shared" si="7"/>
        <v>0.83333333333333337</v>
      </c>
      <c r="I109" s="94">
        <v>6</v>
      </c>
      <c r="J109" s="87">
        <f t="shared" si="8"/>
        <v>1</v>
      </c>
      <c r="K109" s="94">
        <v>6</v>
      </c>
      <c r="L109" s="22">
        <f t="shared" si="9"/>
        <v>1</v>
      </c>
      <c r="M109" s="120">
        <v>0</v>
      </c>
      <c r="N109" s="59">
        <f t="shared" si="10"/>
        <v>0</v>
      </c>
      <c r="O109" s="12">
        <v>6</v>
      </c>
      <c r="P109" s="32">
        <f t="shared" si="11"/>
        <v>1</v>
      </c>
      <c r="Q109" s="34">
        <v>0</v>
      </c>
      <c r="R109" s="53">
        <f t="shared" si="12"/>
        <v>0</v>
      </c>
    </row>
    <row r="110" spans="1:18">
      <c r="A110" s="1" t="s">
        <v>254</v>
      </c>
      <c r="B110" s="6">
        <v>6</v>
      </c>
      <c r="C110" s="7">
        <v>6</v>
      </c>
      <c r="D110" s="8">
        <f t="shared" si="13"/>
        <v>1</v>
      </c>
      <c r="E110" s="70" t="s">
        <v>1257</v>
      </c>
      <c r="F110" s="9" t="s">
        <v>1257</v>
      </c>
      <c r="G110" s="10">
        <v>0</v>
      </c>
      <c r="H110" s="90">
        <f t="shared" si="7"/>
        <v>0</v>
      </c>
      <c r="I110" s="94">
        <v>6</v>
      </c>
      <c r="J110" s="87">
        <f t="shared" si="8"/>
        <v>1</v>
      </c>
      <c r="K110" s="94">
        <v>6</v>
      </c>
      <c r="L110" s="22">
        <f t="shared" si="9"/>
        <v>1</v>
      </c>
      <c r="M110" s="120">
        <v>2</v>
      </c>
      <c r="N110" s="59">
        <f t="shared" si="10"/>
        <v>0.33333333333333331</v>
      </c>
      <c r="O110" s="12">
        <v>6</v>
      </c>
      <c r="P110" s="32">
        <f t="shared" si="11"/>
        <v>1</v>
      </c>
      <c r="Q110" s="34">
        <v>0</v>
      </c>
      <c r="R110" s="53">
        <f t="shared" si="12"/>
        <v>0</v>
      </c>
    </row>
    <row r="111" spans="1:18">
      <c r="A111" s="1" t="s">
        <v>255</v>
      </c>
      <c r="B111" s="6">
        <v>5</v>
      </c>
      <c r="C111" s="7">
        <v>5</v>
      </c>
      <c r="D111" s="8">
        <f t="shared" si="13"/>
        <v>1</v>
      </c>
      <c r="E111" s="70" t="s">
        <v>1257</v>
      </c>
      <c r="F111" s="9" t="s">
        <v>1257</v>
      </c>
      <c r="G111" s="10">
        <v>5</v>
      </c>
      <c r="H111" s="90">
        <f t="shared" si="7"/>
        <v>1</v>
      </c>
      <c r="I111" s="94">
        <v>5</v>
      </c>
      <c r="J111" s="87">
        <f t="shared" si="8"/>
        <v>1</v>
      </c>
      <c r="K111" s="94">
        <v>3</v>
      </c>
      <c r="L111" s="22">
        <f t="shared" si="9"/>
        <v>0.6</v>
      </c>
      <c r="M111" s="120">
        <v>0</v>
      </c>
      <c r="N111" s="59">
        <f t="shared" si="10"/>
        <v>0</v>
      </c>
      <c r="O111" s="12">
        <v>5</v>
      </c>
      <c r="P111" s="32">
        <f t="shared" si="11"/>
        <v>1</v>
      </c>
      <c r="Q111" s="34">
        <v>0</v>
      </c>
      <c r="R111" s="53">
        <f t="shared" si="12"/>
        <v>0</v>
      </c>
    </row>
    <row r="112" spans="1:18">
      <c r="A112" s="1" t="s">
        <v>256</v>
      </c>
      <c r="B112" s="6">
        <v>4</v>
      </c>
      <c r="C112" s="7">
        <v>2</v>
      </c>
      <c r="D112" s="8">
        <f t="shared" si="13"/>
        <v>0.5</v>
      </c>
      <c r="E112" s="70" t="s">
        <v>1257</v>
      </c>
      <c r="F112" s="9" t="s">
        <v>1257</v>
      </c>
      <c r="G112" s="10">
        <v>0</v>
      </c>
      <c r="H112" s="90">
        <f t="shared" si="7"/>
        <v>0</v>
      </c>
      <c r="I112" s="94">
        <v>0</v>
      </c>
      <c r="J112" s="87">
        <f t="shared" si="8"/>
        <v>0</v>
      </c>
      <c r="K112" s="94">
        <v>0</v>
      </c>
      <c r="L112" s="22">
        <f t="shared" si="9"/>
        <v>0</v>
      </c>
      <c r="M112" s="120">
        <v>0</v>
      </c>
      <c r="N112" s="59">
        <f t="shared" si="10"/>
        <v>0</v>
      </c>
      <c r="O112" s="12">
        <v>2</v>
      </c>
      <c r="P112" s="32">
        <f t="shared" si="11"/>
        <v>0.5</v>
      </c>
      <c r="Q112" s="34">
        <v>0</v>
      </c>
      <c r="R112" s="53">
        <f t="shared" si="12"/>
        <v>0</v>
      </c>
    </row>
    <row r="113" spans="1:18">
      <c r="A113" s="1" t="s">
        <v>257</v>
      </c>
      <c r="B113" s="6">
        <v>5</v>
      </c>
      <c r="C113" s="7">
        <v>2</v>
      </c>
      <c r="D113" s="8">
        <f t="shared" si="13"/>
        <v>0.4</v>
      </c>
      <c r="E113" s="70" t="s">
        <v>1257</v>
      </c>
      <c r="F113" s="9" t="s">
        <v>1257</v>
      </c>
      <c r="G113" s="10">
        <v>5</v>
      </c>
      <c r="H113" s="90">
        <f t="shared" si="7"/>
        <v>1</v>
      </c>
      <c r="I113" s="94">
        <v>5</v>
      </c>
      <c r="J113" s="87">
        <f t="shared" si="8"/>
        <v>1</v>
      </c>
      <c r="K113" s="94">
        <v>5</v>
      </c>
      <c r="L113" s="22">
        <f t="shared" si="9"/>
        <v>1</v>
      </c>
      <c r="M113" s="120">
        <v>0</v>
      </c>
      <c r="N113" s="59">
        <f t="shared" si="10"/>
        <v>0</v>
      </c>
      <c r="O113" s="12">
        <v>5</v>
      </c>
      <c r="P113" s="32">
        <f t="shared" si="11"/>
        <v>1</v>
      </c>
      <c r="Q113" s="34">
        <v>0</v>
      </c>
      <c r="R113" s="53">
        <f t="shared" si="12"/>
        <v>0</v>
      </c>
    </row>
    <row r="114" spans="1:18">
      <c r="A114" s="1" t="s">
        <v>258</v>
      </c>
      <c r="B114" s="6">
        <v>5</v>
      </c>
      <c r="C114" s="7">
        <v>2</v>
      </c>
      <c r="D114" s="8">
        <f t="shared" si="13"/>
        <v>0.4</v>
      </c>
      <c r="E114" s="70" t="s">
        <v>1257</v>
      </c>
      <c r="F114" s="9" t="s">
        <v>1257</v>
      </c>
      <c r="G114" s="10">
        <v>5</v>
      </c>
      <c r="H114" s="90">
        <f t="shared" si="7"/>
        <v>1</v>
      </c>
      <c r="I114" s="94">
        <v>5</v>
      </c>
      <c r="J114" s="87">
        <f t="shared" si="8"/>
        <v>1</v>
      </c>
      <c r="K114" s="94">
        <v>5</v>
      </c>
      <c r="L114" s="22">
        <f t="shared" si="9"/>
        <v>1</v>
      </c>
      <c r="M114" s="120">
        <v>0</v>
      </c>
      <c r="N114" s="59">
        <f t="shared" si="10"/>
        <v>0</v>
      </c>
      <c r="O114" s="12">
        <v>2</v>
      </c>
      <c r="P114" s="32">
        <f t="shared" si="11"/>
        <v>0.4</v>
      </c>
      <c r="Q114" s="34">
        <v>0</v>
      </c>
      <c r="R114" s="53">
        <f t="shared" si="12"/>
        <v>0</v>
      </c>
    </row>
    <row r="115" spans="1:18">
      <c r="A115" s="1" t="s">
        <v>259</v>
      </c>
      <c r="B115" s="6">
        <v>3</v>
      </c>
      <c r="C115" s="7">
        <v>3</v>
      </c>
      <c r="D115" s="8">
        <f t="shared" si="13"/>
        <v>1</v>
      </c>
      <c r="E115" s="70">
        <v>2</v>
      </c>
      <c r="F115" s="9" t="s">
        <v>1414</v>
      </c>
      <c r="G115" s="10">
        <v>3</v>
      </c>
      <c r="H115" s="90">
        <f t="shared" si="7"/>
        <v>1</v>
      </c>
      <c r="I115" s="94">
        <v>3</v>
      </c>
      <c r="J115" s="87">
        <f t="shared" si="8"/>
        <v>1</v>
      </c>
      <c r="K115" s="94">
        <v>3</v>
      </c>
      <c r="L115" s="22">
        <f t="shared" si="9"/>
        <v>1</v>
      </c>
      <c r="M115" s="120">
        <v>0</v>
      </c>
      <c r="N115" s="59">
        <f t="shared" si="10"/>
        <v>0</v>
      </c>
      <c r="O115" s="12">
        <v>3</v>
      </c>
      <c r="P115" s="32">
        <f t="shared" si="11"/>
        <v>1</v>
      </c>
      <c r="Q115" s="34">
        <v>0</v>
      </c>
      <c r="R115" s="53">
        <f t="shared" si="12"/>
        <v>0</v>
      </c>
    </row>
    <row r="116" spans="1:18">
      <c r="A116" s="1" t="s">
        <v>260</v>
      </c>
      <c r="B116" s="6">
        <v>9</v>
      </c>
      <c r="C116" s="7">
        <v>9</v>
      </c>
      <c r="D116" s="8">
        <f t="shared" si="13"/>
        <v>1</v>
      </c>
      <c r="E116" s="70" t="s">
        <v>1257</v>
      </c>
      <c r="F116" s="9" t="s">
        <v>1257</v>
      </c>
      <c r="G116" s="10">
        <v>9</v>
      </c>
      <c r="H116" s="90">
        <f t="shared" si="7"/>
        <v>1</v>
      </c>
      <c r="I116" s="94">
        <v>9</v>
      </c>
      <c r="J116" s="87">
        <f t="shared" si="8"/>
        <v>1</v>
      </c>
      <c r="K116" s="94">
        <v>9</v>
      </c>
      <c r="L116" s="22">
        <f t="shared" si="9"/>
        <v>1</v>
      </c>
      <c r="M116" s="120">
        <v>5</v>
      </c>
      <c r="N116" s="59">
        <f t="shared" si="10"/>
        <v>0.55555555555555558</v>
      </c>
      <c r="O116" s="12">
        <v>0</v>
      </c>
      <c r="P116" s="32">
        <f t="shared" si="11"/>
        <v>0</v>
      </c>
      <c r="Q116" s="34">
        <v>0</v>
      </c>
      <c r="R116" s="53">
        <f t="shared" si="12"/>
        <v>0</v>
      </c>
    </row>
    <row r="117" spans="1:18">
      <c r="A117" s="1" t="s">
        <v>1375</v>
      </c>
      <c r="B117" s="6">
        <v>97</v>
      </c>
      <c r="C117" s="7">
        <v>36</v>
      </c>
      <c r="D117" s="8">
        <f t="shared" si="13"/>
        <v>0.37113402061855671</v>
      </c>
      <c r="E117" s="70"/>
      <c r="F117" s="9"/>
      <c r="G117" s="10">
        <v>0</v>
      </c>
      <c r="H117" s="90">
        <f t="shared" si="7"/>
        <v>0</v>
      </c>
      <c r="I117" s="94">
        <v>0</v>
      </c>
      <c r="J117" s="87">
        <f t="shared" si="8"/>
        <v>0</v>
      </c>
      <c r="K117" s="94">
        <v>55</v>
      </c>
      <c r="L117" s="22">
        <f t="shared" si="9"/>
        <v>0.5670103092783505</v>
      </c>
      <c r="M117" s="120">
        <v>0</v>
      </c>
      <c r="N117" s="59">
        <f t="shared" si="10"/>
        <v>0</v>
      </c>
      <c r="O117" s="12">
        <v>0</v>
      </c>
      <c r="P117" s="32">
        <f t="shared" si="11"/>
        <v>0</v>
      </c>
      <c r="Q117" s="34">
        <v>0</v>
      </c>
      <c r="R117" s="53">
        <f t="shared" si="12"/>
        <v>0</v>
      </c>
    </row>
    <row r="118" spans="1:18">
      <c r="A118" s="1" t="s">
        <v>1376</v>
      </c>
      <c r="B118" s="6">
        <v>68</v>
      </c>
      <c r="C118" s="7">
        <v>13</v>
      </c>
      <c r="D118" s="8">
        <f t="shared" si="13"/>
        <v>0.19117647058823528</v>
      </c>
      <c r="E118" s="70"/>
      <c r="F118" s="9"/>
      <c r="G118" s="10">
        <v>0</v>
      </c>
      <c r="H118" s="90">
        <f t="shared" si="7"/>
        <v>0</v>
      </c>
      <c r="I118" s="94">
        <v>15</v>
      </c>
      <c r="J118" s="87">
        <f t="shared" si="8"/>
        <v>0.22058823529411764</v>
      </c>
      <c r="K118" s="94">
        <v>48</v>
      </c>
      <c r="L118" s="22">
        <f t="shared" si="9"/>
        <v>0.70588235294117652</v>
      </c>
      <c r="M118" s="120">
        <v>0</v>
      </c>
      <c r="N118" s="59">
        <f t="shared" si="10"/>
        <v>0</v>
      </c>
      <c r="O118" s="12">
        <v>0</v>
      </c>
      <c r="P118" s="32">
        <f t="shared" si="11"/>
        <v>0</v>
      </c>
      <c r="Q118" s="34">
        <v>0</v>
      </c>
      <c r="R118" s="53">
        <f t="shared" si="12"/>
        <v>0</v>
      </c>
    </row>
    <row r="119" spans="1:18">
      <c r="A119" s="1" t="s">
        <v>1377</v>
      </c>
      <c r="B119" s="6">
        <v>19</v>
      </c>
      <c r="C119" s="7">
        <v>5</v>
      </c>
      <c r="D119" s="8">
        <f t="shared" si="13"/>
        <v>0.26315789473684209</v>
      </c>
      <c r="E119" s="70"/>
      <c r="F119" s="9"/>
      <c r="G119" s="10">
        <v>13</v>
      </c>
      <c r="H119" s="90">
        <f t="shared" si="7"/>
        <v>0.68421052631578949</v>
      </c>
      <c r="I119" s="94">
        <v>10</v>
      </c>
      <c r="J119" s="87">
        <f t="shared" si="8"/>
        <v>0.52631578947368418</v>
      </c>
      <c r="K119" s="94">
        <v>13</v>
      </c>
      <c r="L119" s="22">
        <f t="shared" si="9"/>
        <v>0.68421052631578949</v>
      </c>
      <c r="M119" s="120">
        <v>11</v>
      </c>
      <c r="N119" s="59">
        <f t="shared" si="10"/>
        <v>0.57894736842105265</v>
      </c>
      <c r="O119" s="12">
        <v>5</v>
      </c>
      <c r="P119" s="32">
        <f t="shared" si="11"/>
        <v>0.26315789473684209</v>
      </c>
      <c r="Q119" s="34">
        <v>1</v>
      </c>
      <c r="R119" s="53">
        <f t="shared" si="12"/>
        <v>5.2631578947368418E-2</v>
      </c>
    </row>
    <row r="120" spans="1:18">
      <c r="A120" s="1" t="s">
        <v>1378</v>
      </c>
      <c r="B120" s="6">
        <v>8</v>
      </c>
      <c r="C120" s="7">
        <v>0</v>
      </c>
      <c r="D120" s="8">
        <f t="shared" si="13"/>
        <v>0</v>
      </c>
      <c r="E120" s="70"/>
      <c r="F120" s="9"/>
      <c r="G120" s="10">
        <v>8</v>
      </c>
      <c r="H120" s="90">
        <f t="shared" si="7"/>
        <v>1</v>
      </c>
      <c r="I120" s="94">
        <v>8</v>
      </c>
      <c r="J120" s="87">
        <f t="shared" si="8"/>
        <v>1</v>
      </c>
      <c r="K120" s="94">
        <v>8</v>
      </c>
      <c r="L120" s="22">
        <f t="shared" si="9"/>
        <v>1</v>
      </c>
      <c r="M120" s="120">
        <v>0</v>
      </c>
      <c r="N120" s="59">
        <f t="shared" si="10"/>
        <v>0</v>
      </c>
      <c r="O120" s="12">
        <v>0</v>
      </c>
      <c r="P120" s="32">
        <f t="shared" si="11"/>
        <v>0</v>
      </c>
      <c r="Q120" s="34">
        <v>0</v>
      </c>
      <c r="R120" s="53">
        <f t="shared" si="12"/>
        <v>0</v>
      </c>
    </row>
    <row r="121" spans="1:18">
      <c r="A121" s="1" t="s">
        <v>1379</v>
      </c>
      <c r="B121" s="6">
        <v>18</v>
      </c>
      <c r="C121" s="7">
        <v>0</v>
      </c>
      <c r="D121" s="8">
        <f t="shared" si="13"/>
        <v>0</v>
      </c>
      <c r="E121" s="70"/>
      <c r="F121" s="9"/>
      <c r="G121" s="10">
        <v>18</v>
      </c>
      <c r="H121" s="90">
        <f t="shared" si="7"/>
        <v>1</v>
      </c>
      <c r="I121" s="94">
        <v>18</v>
      </c>
      <c r="J121" s="87">
        <f t="shared" si="8"/>
        <v>1</v>
      </c>
      <c r="K121" s="94">
        <v>18</v>
      </c>
      <c r="L121" s="22">
        <f t="shared" si="9"/>
        <v>1</v>
      </c>
      <c r="M121" s="120">
        <v>0</v>
      </c>
      <c r="N121" s="59">
        <f t="shared" si="10"/>
        <v>0</v>
      </c>
      <c r="O121" s="12">
        <v>0</v>
      </c>
      <c r="P121" s="32">
        <f t="shared" si="11"/>
        <v>0</v>
      </c>
      <c r="Q121" s="34">
        <v>0</v>
      </c>
      <c r="R121" s="53">
        <f t="shared" si="12"/>
        <v>0</v>
      </c>
    </row>
    <row r="122" spans="1:18">
      <c r="A122" s="1" t="s">
        <v>1380</v>
      </c>
      <c r="B122" s="6">
        <v>51</v>
      </c>
      <c r="C122" s="7">
        <v>0</v>
      </c>
      <c r="D122" s="8">
        <f t="shared" si="13"/>
        <v>0</v>
      </c>
      <c r="E122" s="70"/>
      <c r="F122" s="9"/>
      <c r="G122" s="10">
        <v>45</v>
      </c>
      <c r="H122" s="90">
        <f t="shared" si="7"/>
        <v>0.88235294117647056</v>
      </c>
      <c r="I122" s="94">
        <v>45</v>
      </c>
      <c r="J122" s="87">
        <f t="shared" si="8"/>
        <v>0.88235294117647056</v>
      </c>
      <c r="K122" s="94">
        <v>0</v>
      </c>
      <c r="L122" s="22">
        <f t="shared" si="9"/>
        <v>0</v>
      </c>
      <c r="M122" s="120">
        <v>43</v>
      </c>
      <c r="N122" s="59">
        <f t="shared" si="10"/>
        <v>0.84313725490196079</v>
      </c>
      <c r="O122" s="12">
        <v>44</v>
      </c>
      <c r="P122" s="32">
        <f t="shared" si="11"/>
        <v>0.86274509803921573</v>
      </c>
      <c r="Q122" s="34">
        <v>46</v>
      </c>
      <c r="R122" s="53">
        <f t="shared" si="12"/>
        <v>0.90196078431372551</v>
      </c>
    </row>
    <row r="123" spans="1:18">
      <c r="A123" s="1" t="s">
        <v>1381</v>
      </c>
      <c r="B123" s="6">
        <v>16</v>
      </c>
      <c r="C123" s="7">
        <v>0</v>
      </c>
      <c r="D123" s="8">
        <f t="shared" si="13"/>
        <v>0</v>
      </c>
      <c r="E123" s="70"/>
      <c r="F123" s="9"/>
      <c r="G123" s="10">
        <v>14</v>
      </c>
      <c r="H123" s="90">
        <f t="shared" si="7"/>
        <v>0.875</v>
      </c>
      <c r="I123" s="94">
        <v>16</v>
      </c>
      <c r="J123" s="87">
        <f t="shared" si="8"/>
        <v>1</v>
      </c>
      <c r="K123" s="94">
        <v>12</v>
      </c>
      <c r="L123" s="22">
        <f t="shared" si="9"/>
        <v>0.75</v>
      </c>
      <c r="M123" s="120">
        <v>7</v>
      </c>
      <c r="N123" s="59">
        <f t="shared" si="10"/>
        <v>0.4375</v>
      </c>
      <c r="O123" s="12">
        <v>9</v>
      </c>
      <c r="P123" s="32">
        <f t="shared" si="11"/>
        <v>0.5625</v>
      </c>
      <c r="Q123" s="34">
        <v>11</v>
      </c>
      <c r="R123" s="53">
        <f t="shared" si="12"/>
        <v>0.6875</v>
      </c>
    </row>
    <row r="124" spans="1:18">
      <c r="A124" s="1" t="s">
        <v>1382</v>
      </c>
      <c r="B124" s="6">
        <v>23</v>
      </c>
      <c r="C124" s="7">
        <v>5</v>
      </c>
      <c r="D124" s="8">
        <f t="shared" si="13"/>
        <v>0.21739130434782608</v>
      </c>
      <c r="E124" s="70">
        <v>1</v>
      </c>
      <c r="F124" s="9" t="s">
        <v>1419</v>
      </c>
      <c r="G124" s="10">
        <v>18</v>
      </c>
      <c r="H124" s="90">
        <f t="shared" si="7"/>
        <v>0.78260869565217395</v>
      </c>
      <c r="I124" s="94">
        <v>6</v>
      </c>
      <c r="J124" s="87">
        <f t="shared" si="8"/>
        <v>0.2608695652173913</v>
      </c>
      <c r="K124" s="94">
        <v>18</v>
      </c>
      <c r="L124" s="22">
        <f t="shared" si="9"/>
        <v>0.78260869565217395</v>
      </c>
      <c r="M124" s="120">
        <v>0</v>
      </c>
      <c r="N124" s="59">
        <f t="shared" si="10"/>
        <v>0</v>
      </c>
      <c r="O124" s="12">
        <v>0</v>
      </c>
      <c r="P124" s="32">
        <f t="shared" si="11"/>
        <v>0</v>
      </c>
      <c r="Q124" s="34">
        <v>0</v>
      </c>
      <c r="R124" s="53">
        <f t="shared" si="12"/>
        <v>0</v>
      </c>
    </row>
    <row r="125" spans="1:18">
      <c r="A125" s="1" t="s">
        <v>1383</v>
      </c>
      <c r="B125" s="6">
        <v>69</v>
      </c>
      <c r="C125" s="7">
        <v>5</v>
      </c>
      <c r="D125" s="8">
        <f t="shared" si="13"/>
        <v>7.2463768115942032E-2</v>
      </c>
      <c r="E125" s="70"/>
      <c r="F125" s="9"/>
      <c r="G125" s="10">
        <v>0</v>
      </c>
      <c r="H125" s="90">
        <f t="shared" si="7"/>
        <v>0</v>
      </c>
      <c r="I125" s="94">
        <v>3</v>
      </c>
      <c r="J125" s="87">
        <f t="shared" si="8"/>
        <v>4.3478260869565216E-2</v>
      </c>
      <c r="K125" s="94">
        <v>0</v>
      </c>
      <c r="L125" s="22">
        <f t="shared" si="9"/>
        <v>0</v>
      </c>
      <c r="M125" s="120">
        <v>0</v>
      </c>
      <c r="N125" s="59">
        <f t="shared" si="10"/>
        <v>0</v>
      </c>
      <c r="O125" s="12">
        <v>0</v>
      </c>
      <c r="P125" s="32">
        <f t="shared" si="11"/>
        <v>0</v>
      </c>
      <c r="Q125" s="34">
        <v>0</v>
      </c>
      <c r="R125" s="53">
        <f t="shared" si="12"/>
        <v>0</v>
      </c>
    </row>
    <row r="126" spans="1:18">
      <c r="A126" s="1" t="s">
        <v>1384</v>
      </c>
      <c r="B126" s="6">
        <v>20</v>
      </c>
      <c r="C126" s="7">
        <v>5</v>
      </c>
      <c r="D126" s="8">
        <f t="shared" si="13"/>
        <v>0.25</v>
      </c>
      <c r="E126" s="70">
        <v>1</v>
      </c>
      <c r="F126" s="9" t="s">
        <v>1416</v>
      </c>
      <c r="G126" s="10">
        <v>18</v>
      </c>
      <c r="H126" s="90">
        <f t="shared" si="7"/>
        <v>0.9</v>
      </c>
      <c r="I126" s="94">
        <v>18</v>
      </c>
      <c r="J126" s="87">
        <f t="shared" si="8"/>
        <v>0.9</v>
      </c>
      <c r="K126" s="94">
        <v>8</v>
      </c>
      <c r="L126" s="22">
        <f t="shared" si="9"/>
        <v>0.4</v>
      </c>
      <c r="M126" s="120">
        <v>0</v>
      </c>
      <c r="N126" s="59">
        <f t="shared" si="10"/>
        <v>0</v>
      </c>
      <c r="O126" s="12">
        <v>0</v>
      </c>
      <c r="P126" s="32">
        <f t="shared" si="11"/>
        <v>0</v>
      </c>
      <c r="Q126" s="34">
        <v>0</v>
      </c>
      <c r="R126" s="53">
        <f t="shared" si="12"/>
        <v>0</v>
      </c>
    </row>
    <row r="127" spans="1:18">
      <c r="A127" s="1" t="s">
        <v>1385</v>
      </c>
      <c r="B127" s="6">
        <v>38</v>
      </c>
      <c r="C127" s="7">
        <v>8</v>
      </c>
      <c r="D127" s="8">
        <f t="shared" si="13"/>
        <v>0.21052631578947367</v>
      </c>
      <c r="E127" s="70">
        <v>1</v>
      </c>
      <c r="F127" s="9" t="s">
        <v>1416</v>
      </c>
      <c r="G127" s="10">
        <v>31</v>
      </c>
      <c r="H127" s="90">
        <f t="shared" si="7"/>
        <v>0.81578947368421051</v>
      </c>
      <c r="I127" s="94">
        <v>28</v>
      </c>
      <c r="J127" s="87">
        <f t="shared" si="8"/>
        <v>0.73684210526315785</v>
      </c>
      <c r="K127" s="94">
        <v>35</v>
      </c>
      <c r="L127" s="22">
        <f t="shared" si="9"/>
        <v>0.92105263157894735</v>
      </c>
      <c r="M127" s="120">
        <v>0</v>
      </c>
      <c r="N127" s="59">
        <f t="shared" si="10"/>
        <v>0</v>
      </c>
      <c r="O127" s="12">
        <v>0</v>
      </c>
      <c r="P127" s="32">
        <f t="shared" si="11"/>
        <v>0</v>
      </c>
      <c r="Q127" s="34">
        <v>0</v>
      </c>
      <c r="R127" s="53">
        <f t="shared" si="12"/>
        <v>0</v>
      </c>
    </row>
    <row r="128" spans="1:18">
      <c r="A128" s="1" t="s">
        <v>1386</v>
      </c>
      <c r="B128" s="6">
        <v>37</v>
      </c>
      <c r="C128" s="7">
        <v>9</v>
      </c>
      <c r="D128" s="8">
        <f t="shared" si="13"/>
        <v>0.24324324324324326</v>
      </c>
      <c r="E128" s="70">
        <v>1</v>
      </c>
      <c r="F128" s="9" t="s">
        <v>1419</v>
      </c>
      <c r="G128" s="10">
        <v>0</v>
      </c>
      <c r="H128" s="90">
        <f t="shared" si="7"/>
        <v>0</v>
      </c>
      <c r="I128" s="94">
        <v>9</v>
      </c>
      <c r="J128" s="87">
        <f t="shared" si="8"/>
        <v>0.24324324324324326</v>
      </c>
      <c r="K128" s="94">
        <v>0</v>
      </c>
      <c r="L128" s="22">
        <f t="shared" si="9"/>
        <v>0</v>
      </c>
      <c r="M128" s="120">
        <v>0</v>
      </c>
      <c r="N128" s="59">
        <f t="shared" si="10"/>
        <v>0</v>
      </c>
      <c r="O128" s="12">
        <v>0</v>
      </c>
      <c r="P128" s="32">
        <f t="shared" si="11"/>
        <v>0</v>
      </c>
      <c r="Q128" s="34">
        <v>0</v>
      </c>
      <c r="R128" s="53">
        <f t="shared" si="12"/>
        <v>0</v>
      </c>
    </row>
    <row r="129" spans="1:18">
      <c r="A129" s="1" t="s">
        <v>1387</v>
      </c>
      <c r="B129" s="6">
        <v>9</v>
      </c>
      <c r="C129" s="7">
        <v>2</v>
      </c>
      <c r="D129" s="8">
        <f t="shared" si="13"/>
        <v>0.22222222222222221</v>
      </c>
      <c r="E129" s="70">
        <v>2</v>
      </c>
      <c r="F129" s="9" t="s">
        <v>1414</v>
      </c>
      <c r="G129" s="10">
        <v>0</v>
      </c>
      <c r="H129" s="90">
        <f t="shared" si="7"/>
        <v>0</v>
      </c>
      <c r="I129" s="94">
        <v>0</v>
      </c>
      <c r="J129" s="87">
        <f t="shared" si="8"/>
        <v>0</v>
      </c>
      <c r="K129" s="94">
        <v>0</v>
      </c>
      <c r="L129" s="22">
        <f t="shared" si="9"/>
        <v>0</v>
      </c>
      <c r="M129" s="120">
        <v>0</v>
      </c>
      <c r="N129" s="59">
        <f t="shared" si="10"/>
        <v>0</v>
      </c>
      <c r="O129" s="12">
        <v>0</v>
      </c>
      <c r="P129" s="32">
        <f t="shared" si="11"/>
        <v>0</v>
      </c>
      <c r="Q129" s="34">
        <v>0</v>
      </c>
      <c r="R129" s="53">
        <f t="shared" si="12"/>
        <v>0</v>
      </c>
    </row>
    <row r="130" spans="1:18">
      <c r="A130" s="1" t="s">
        <v>1388</v>
      </c>
      <c r="B130" s="6">
        <v>32</v>
      </c>
      <c r="C130" s="7">
        <v>4</v>
      </c>
      <c r="D130" s="8">
        <f t="shared" si="13"/>
        <v>0.125</v>
      </c>
      <c r="E130" s="70">
        <v>2</v>
      </c>
      <c r="F130" s="9" t="s">
        <v>1414</v>
      </c>
      <c r="G130" s="10">
        <v>13</v>
      </c>
      <c r="H130" s="90">
        <f t="shared" si="7"/>
        <v>0.40625</v>
      </c>
      <c r="I130" s="94">
        <v>25</v>
      </c>
      <c r="J130" s="87">
        <f t="shared" si="8"/>
        <v>0.78125</v>
      </c>
      <c r="K130" s="94">
        <v>0</v>
      </c>
      <c r="L130" s="22">
        <f t="shared" si="9"/>
        <v>0</v>
      </c>
      <c r="M130" s="120">
        <v>0</v>
      </c>
      <c r="N130" s="59">
        <f t="shared" si="10"/>
        <v>0</v>
      </c>
      <c r="O130" s="12">
        <v>0</v>
      </c>
      <c r="P130" s="32">
        <f t="shared" si="11"/>
        <v>0</v>
      </c>
      <c r="Q130" s="34">
        <v>0</v>
      </c>
      <c r="R130" s="53">
        <f t="shared" si="12"/>
        <v>0</v>
      </c>
    </row>
    <row r="131" spans="1:18">
      <c r="A131" s="1" t="s">
        <v>1389</v>
      </c>
      <c r="B131" s="6">
        <v>23</v>
      </c>
      <c r="C131" s="7">
        <v>0</v>
      </c>
      <c r="D131" s="8">
        <f t="shared" si="13"/>
        <v>0</v>
      </c>
      <c r="E131" s="70"/>
      <c r="F131" s="9"/>
      <c r="G131" s="10">
        <v>15</v>
      </c>
      <c r="H131" s="90">
        <f t="shared" si="7"/>
        <v>0.65217391304347827</v>
      </c>
      <c r="I131" s="94">
        <v>15</v>
      </c>
      <c r="J131" s="87">
        <f t="shared" si="8"/>
        <v>0.65217391304347827</v>
      </c>
      <c r="K131" s="94">
        <v>15</v>
      </c>
      <c r="L131" s="22">
        <f t="shared" si="9"/>
        <v>0.65217391304347827</v>
      </c>
      <c r="M131" s="120">
        <v>0</v>
      </c>
      <c r="N131" s="59">
        <f t="shared" si="10"/>
        <v>0</v>
      </c>
      <c r="O131" s="12">
        <v>0</v>
      </c>
      <c r="P131" s="32">
        <f t="shared" si="11"/>
        <v>0</v>
      </c>
      <c r="Q131" s="34">
        <v>0</v>
      </c>
      <c r="R131" s="53">
        <f t="shared" si="12"/>
        <v>0</v>
      </c>
    </row>
    <row r="132" spans="1:18">
      <c r="A132" s="1" t="s">
        <v>1390</v>
      </c>
      <c r="B132" s="6">
        <v>23</v>
      </c>
      <c r="C132" s="7">
        <v>3</v>
      </c>
      <c r="D132" s="8">
        <f t="shared" si="13"/>
        <v>0.13043478260869565</v>
      </c>
      <c r="E132" s="70"/>
      <c r="F132" s="9"/>
      <c r="G132" s="10">
        <v>5</v>
      </c>
      <c r="H132" s="90">
        <f t="shared" si="7"/>
        <v>0.21739130434782608</v>
      </c>
      <c r="I132" s="94">
        <v>16</v>
      </c>
      <c r="J132" s="87">
        <f t="shared" si="8"/>
        <v>0.69565217391304346</v>
      </c>
      <c r="K132" s="94">
        <v>5</v>
      </c>
      <c r="L132" s="22">
        <f t="shared" si="9"/>
        <v>0.21739130434782608</v>
      </c>
      <c r="M132" s="120">
        <v>0</v>
      </c>
      <c r="N132" s="59">
        <f t="shared" si="10"/>
        <v>0</v>
      </c>
      <c r="O132" s="12">
        <v>0</v>
      </c>
      <c r="P132" s="32">
        <f t="shared" si="11"/>
        <v>0</v>
      </c>
      <c r="Q132" s="34">
        <v>0</v>
      </c>
      <c r="R132" s="53">
        <f t="shared" si="12"/>
        <v>0</v>
      </c>
    </row>
    <row r="133" spans="1:18">
      <c r="A133" s="1" t="s">
        <v>1391</v>
      </c>
      <c r="B133" s="6">
        <v>22</v>
      </c>
      <c r="C133" s="7">
        <v>0</v>
      </c>
      <c r="D133" s="8">
        <f t="shared" si="13"/>
        <v>0</v>
      </c>
      <c r="E133" s="70"/>
      <c r="F133" s="9"/>
      <c r="G133" s="10">
        <v>21</v>
      </c>
      <c r="H133" s="90">
        <f t="shared" ref="H133:H134" si="14">IF($B133=0,0,G133/$B133)</f>
        <v>0.95454545454545459</v>
      </c>
      <c r="I133" s="94">
        <v>15</v>
      </c>
      <c r="J133" s="87">
        <f t="shared" ref="J133:J134" si="15">IF($B133=0,0,I133/$B133)</f>
        <v>0.68181818181818177</v>
      </c>
      <c r="K133" s="94">
        <v>20</v>
      </c>
      <c r="L133" s="22">
        <f t="shared" ref="L133:L134" si="16">IF($B133=0,0,K133/$B133)</f>
        <v>0.90909090909090906</v>
      </c>
      <c r="M133" s="120">
        <v>0</v>
      </c>
      <c r="N133" s="59">
        <f t="shared" ref="N133:N134" si="17">IF($B133=0,0,M133/$B133)</f>
        <v>0</v>
      </c>
      <c r="O133" s="12">
        <v>0</v>
      </c>
      <c r="P133" s="32">
        <f t="shared" ref="P133:P134" si="18">IF($B133=0,0,O133/$B133)</f>
        <v>0</v>
      </c>
      <c r="Q133" s="34">
        <v>0</v>
      </c>
      <c r="R133" s="53">
        <f t="shared" ref="R133:R134" si="19">IF($B133=0,0,Q133/$B133)</f>
        <v>0</v>
      </c>
    </row>
    <row r="134" spans="1:18" ht="17" thickBot="1">
      <c r="A134" s="2" t="s">
        <v>1392</v>
      </c>
      <c r="B134" s="13">
        <v>0</v>
      </c>
      <c r="C134" s="14">
        <v>0</v>
      </c>
      <c r="D134" s="15">
        <f t="shared" ref="D134" si="20">IF($B134=0,0,C134/$B134)</f>
        <v>0</v>
      </c>
      <c r="E134" s="75"/>
      <c r="F134" s="16"/>
      <c r="G134" s="17">
        <v>0</v>
      </c>
      <c r="H134" s="91">
        <f t="shared" si="14"/>
        <v>0</v>
      </c>
      <c r="I134" s="95">
        <v>0</v>
      </c>
      <c r="J134" s="88">
        <f t="shared" si="15"/>
        <v>0</v>
      </c>
      <c r="K134" s="95">
        <v>0</v>
      </c>
      <c r="L134" s="28">
        <f t="shared" si="16"/>
        <v>0</v>
      </c>
      <c r="M134" s="121">
        <v>0</v>
      </c>
      <c r="N134" s="60">
        <f t="shared" si="17"/>
        <v>0</v>
      </c>
      <c r="O134" s="19">
        <v>0</v>
      </c>
      <c r="P134" s="33">
        <f t="shared" si="18"/>
        <v>0</v>
      </c>
      <c r="Q134" s="36">
        <v>0</v>
      </c>
      <c r="R134" s="56">
        <f t="shared" si="19"/>
        <v>0</v>
      </c>
    </row>
    <row r="135" spans="1:18">
      <c r="C135">
        <f>SUM(C4:C134)</f>
        <v>1995</v>
      </c>
      <c r="D135" s="38">
        <f>AVERAGE(D4:D134)</f>
        <v>0.69816450373356997</v>
      </c>
      <c r="G135">
        <f>SUM(G4:G134)</f>
        <v>1569</v>
      </c>
      <c r="H135" s="38">
        <f>AVERAGE(H4:H134)</f>
        <v>0.65861046247942956</v>
      </c>
      <c r="I135" s="97">
        <f>SUM(I4:I134)</f>
        <v>1754</v>
      </c>
      <c r="J135" s="39">
        <f>AVERAGE(J4:J134)</f>
        <v>0.63668393454174499</v>
      </c>
      <c r="K135" s="97">
        <f>SUM(K4:K134)</f>
        <v>1838</v>
      </c>
      <c r="L135" s="39">
        <f>AVERAGE(L4:L134)</f>
        <v>0.65897520766551043</v>
      </c>
      <c r="N135" s="38">
        <f>AVERAGE(N4:N134)</f>
        <v>0.16286343124165734</v>
      </c>
      <c r="P135" s="38">
        <f>AVERAGE(P4:P134)</f>
        <v>0.37363898654618988</v>
      </c>
      <c r="Q135">
        <f>SUM(Q4:Q134)</f>
        <v>507</v>
      </c>
      <c r="R135" s="38">
        <f>AVERAGE(R4:R134)</f>
        <v>0.19597700044880556</v>
      </c>
    </row>
  </sheetData>
  <autoFilter ref="C3:R135" xr:uid="{D573AC1B-8979-A447-A695-DE5772A0103A}"/>
  <mergeCells count="10">
    <mergeCell ref="M1:N2"/>
    <mergeCell ref="O1:P2"/>
    <mergeCell ref="Q1:R2"/>
    <mergeCell ref="A1:A3"/>
    <mergeCell ref="B1:B3"/>
    <mergeCell ref="I2:J2"/>
    <mergeCell ref="K2:L2"/>
    <mergeCell ref="G2:H2"/>
    <mergeCell ref="G1:L1"/>
    <mergeCell ref="C1:F2"/>
  </mergeCells>
  <phoneticPr fontId="1" type="noConversion"/>
  <conditionalFormatting sqref="G4:G134">
    <cfRule type="expression" dxfId="3" priority="1" stopIfTrue="1">
      <formula>$G4 &gt; $C4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F6FA-12DC-F548-B209-3B83D965CC17}">
  <dimension ref="A1:R199"/>
  <sheetViews>
    <sheetView zoomScaleNormal="100" workbookViewId="0">
      <selection activeCell="A4" sqref="A4:A198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style="96" customWidth="1"/>
    <col min="11" max="11" width="21.5" style="96" customWidth="1"/>
    <col min="13" max="13" width="21.83203125" customWidth="1"/>
    <col min="15" max="15" width="39.5" customWidth="1"/>
    <col min="16" max="16" width="11.83203125" customWidth="1"/>
    <col min="17" max="17" width="21.83203125" customWidth="1"/>
  </cols>
  <sheetData>
    <row r="1" spans="1:18" ht="25" customHeight="1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5</v>
      </c>
      <c r="R1" s="124"/>
    </row>
    <row r="2" spans="1:18" ht="25" customHeight="1" thickBot="1">
      <c r="A2" s="131"/>
      <c r="B2" s="134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7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1"/>
      <c r="B3" s="134"/>
      <c r="C3" s="3" t="s">
        <v>0</v>
      </c>
      <c r="D3" s="4" t="s">
        <v>3</v>
      </c>
      <c r="E3" s="74" t="s">
        <v>2</v>
      </c>
      <c r="F3" s="5" t="s">
        <v>2177</v>
      </c>
      <c r="G3" s="41" t="s">
        <v>0</v>
      </c>
      <c r="H3" s="42" t="s">
        <v>3</v>
      </c>
      <c r="I3" s="103" t="s">
        <v>0</v>
      </c>
      <c r="J3" s="100" t="s">
        <v>3</v>
      </c>
      <c r="K3" s="103" t="s">
        <v>0</v>
      </c>
      <c r="L3" s="100" t="s">
        <v>3</v>
      </c>
      <c r="M3" s="43" t="s">
        <v>0</v>
      </c>
      <c r="N3" s="44" t="s">
        <v>3</v>
      </c>
      <c r="O3" s="45" t="s">
        <v>0</v>
      </c>
      <c r="P3" s="46" t="s">
        <v>3</v>
      </c>
      <c r="Q3" s="47" t="s">
        <v>0</v>
      </c>
      <c r="R3" s="48" t="s">
        <v>3</v>
      </c>
    </row>
    <row r="4" spans="1:18">
      <c r="A4" s="1" t="s">
        <v>833</v>
      </c>
      <c r="B4" s="50">
        <v>2</v>
      </c>
      <c r="C4" s="7">
        <v>2</v>
      </c>
      <c r="D4" s="20">
        <f>IF($B4=0,0,C4/$B4)</f>
        <v>1</v>
      </c>
      <c r="E4" s="70">
        <v>1</v>
      </c>
      <c r="F4" s="9" t="s">
        <v>1419</v>
      </c>
      <c r="G4" s="21">
        <v>0</v>
      </c>
      <c r="H4" s="87">
        <f>IF($B4=0,0,G4/$B4)</f>
        <v>0</v>
      </c>
      <c r="I4" s="93">
        <v>0</v>
      </c>
      <c r="J4" s="89">
        <f>IF($B4=0,0,I4/$B4)</f>
        <v>0</v>
      </c>
      <c r="K4" s="93">
        <v>0</v>
      </c>
      <c r="L4" s="89">
        <f>IF($B4=0,0,K4/$B4)</f>
        <v>0</v>
      </c>
      <c r="M4" s="120">
        <v>2</v>
      </c>
      <c r="N4" s="23">
        <f>IF($B4=0,0,M4/$B4)</f>
        <v>1</v>
      </c>
      <c r="O4" s="24">
        <v>2</v>
      </c>
      <c r="P4" s="25">
        <f>IF($B4=0,0,O4/$B4)</f>
        <v>1</v>
      </c>
      <c r="Q4" s="34">
        <v>2</v>
      </c>
      <c r="R4" s="35">
        <f>IF($B4=0,0,Q4/$B4)</f>
        <v>1</v>
      </c>
    </row>
    <row r="5" spans="1:18">
      <c r="A5" s="1" t="s">
        <v>834</v>
      </c>
      <c r="B5" s="50">
        <v>7</v>
      </c>
      <c r="C5" s="7">
        <v>7</v>
      </c>
      <c r="D5" s="20">
        <f t="shared" ref="D5:D68" si="0">IF($B5=0,0,C5/$B5)</f>
        <v>1</v>
      </c>
      <c r="E5" s="70"/>
      <c r="F5" s="9"/>
      <c r="G5" s="21">
        <v>7</v>
      </c>
      <c r="H5" s="87">
        <f t="shared" ref="H5:H68" si="1">IF($B5=0,0,G5/$B5)</f>
        <v>1</v>
      </c>
      <c r="I5" s="94">
        <v>7</v>
      </c>
      <c r="J5" s="22">
        <f t="shared" ref="J5:J68" si="2">IF($B5=0,0,I5/$B5)</f>
        <v>1</v>
      </c>
      <c r="K5" s="94">
        <v>7</v>
      </c>
      <c r="L5" s="22">
        <f t="shared" ref="L5:L68" si="3">IF($B5=0,0,K5/$B5)</f>
        <v>1</v>
      </c>
      <c r="M5" s="120">
        <v>5</v>
      </c>
      <c r="N5" s="23">
        <f t="shared" ref="N5:N68" si="4">IF($B5=0,0,M5/$B5)</f>
        <v>0.7142857142857143</v>
      </c>
      <c r="O5" s="24">
        <v>7</v>
      </c>
      <c r="P5" s="25">
        <f t="shared" ref="P5:P68" si="5">IF($B5=0,0,O5/$B5)</f>
        <v>1</v>
      </c>
      <c r="Q5" s="34">
        <v>5</v>
      </c>
      <c r="R5" s="35">
        <f t="shared" ref="R5:R68" si="6">IF($B5=0,0,Q5/$B5)</f>
        <v>0.7142857142857143</v>
      </c>
    </row>
    <row r="6" spans="1:18">
      <c r="A6" s="1" t="s">
        <v>835</v>
      </c>
      <c r="B6" s="50">
        <v>6</v>
      </c>
      <c r="C6" s="7">
        <v>6</v>
      </c>
      <c r="D6" s="20">
        <f t="shared" si="0"/>
        <v>1</v>
      </c>
      <c r="E6" s="70"/>
      <c r="F6" s="9"/>
      <c r="G6" s="21">
        <v>6</v>
      </c>
      <c r="H6" s="87">
        <f t="shared" si="1"/>
        <v>1</v>
      </c>
      <c r="I6" s="94">
        <v>6</v>
      </c>
      <c r="J6" s="22">
        <f t="shared" si="2"/>
        <v>1</v>
      </c>
      <c r="K6" s="94">
        <v>6</v>
      </c>
      <c r="L6" s="22">
        <f t="shared" si="3"/>
        <v>1</v>
      </c>
      <c r="M6" s="120">
        <v>0</v>
      </c>
      <c r="N6" s="23">
        <f t="shared" si="4"/>
        <v>0</v>
      </c>
      <c r="O6" s="24">
        <v>6</v>
      </c>
      <c r="P6" s="25">
        <f t="shared" si="5"/>
        <v>1</v>
      </c>
      <c r="Q6" s="34">
        <v>0</v>
      </c>
      <c r="R6" s="35">
        <f t="shared" si="6"/>
        <v>0</v>
      </c>
    </row>
    <row r="7" spans="1:18">
      <c r="A7" s="1" t="s">
        <v>836</v>
      </c>
      <c r="B7" s="50">
        <v>8</v>
      </c>
      <c r="C7" s="7">
        <v>8</v>
      </c>
      <c r="D7" s="20">
        <f t="shared" si="0"/>
        <v>1</v>
      </c>
      <c r="E7" s="70"/>
      <c r="F7" s="9"/>
      <c r="G7" s="21">
        <v>8</v>
      </c>
      <c r="H7" s="87">
        <f t="shared" si="1"/>
        <v>1</v>
      </c>
      <c r="I7" s="94">
        <v>8</v>
      </c>
      <c r="J7" s="22">
        <f t="shared" si="2"/>
        <v>1</v>
      </c>
      <c r="K7" s="94">
        <v>2</v>
      </c>
      <c r="L7" s="22">
        <f t="shared" si="3"/>
        <v>0.25</v>
      </c>
      <c r="M7" s="120">
        <v>4</v>
      </c>
      <c r="N7" s="23">
        <f t="shared" si="4"/>
        <v>0.5</v>
      </c>
      <c r="O7" s="24">
        <v>6</v>
      </c>
      <c r="P7" s="25">
        <f t="shared" si="5"/>
        <v>0.75</v>
      </c>
      <c r="Q7" s="34">
        <v>6</v>
      </c>
      <c r="R7" s="35">
        <f t="shared" si="6"/>
        <v>0.75</v>
      </c>
    </row>
    <row r="8" spans="1:18">
      <c r="A8" s="1" t="s">
        <v>837</v>
      </c>
      <c r="B8" s="50">
        <v>6</v>
      </c>
      <c r="C8" s="7">
        <v>6</v>
      </c>
      <c r="D8" s="20">
        <f t="shared" si="0"/>
        <v>1</v>
      </c>
      <c r="E8" s="70">
        <v>1</v>
      </c>
      <c r="F8" s="9" t="s">
        <v>1419</v>
      </c>
      <c r="G8" s="21">
        <v>6</v>
      </c>
      <c r="H8" s="87">
        <f t="shared" si="1"/>
        <v>1</v>
      </c>
      <c r="I8" s="94">
        <v>6</v>
      </c>
      <c r="J8" s="22">
        <f t="shared" si="2"/>
        <v>1</v>
      </c>
      <c r="K8" s="94">
        <v>4</v>
      </c>
      <c r="L8" s="22">
        <f t="shared" si="3"/>
        <v>0.66666666666666663</v>
      </c>
      <c r="M8" s="120">
        <v>6</v>
      </c>
      <c r="N8" s="23">
        <f t="shared" si="4"/>
        <v>1</v>
      </c>
      <c r="O8" s="24">
        <v>6</v>
      </c>
      <c r="P8" s="25">
        <f t="shared" si="5"/>
        <v>1</v>
      </c>
      <c r="Q8" s="34">
        <v>0</v>
      </c>
      <c r="R8" s="35">
        <f t="shared" si="6"/>
        <v>0</v>
      </c>
    </row>
    <row r="9" spans="1:18">
      <c r="A9" s="1" t="s">
        <v>838</v>
      </c>
      <c r="B9" s="50">
        <v>8</v>
      </c>
      <c r="C9" s="7">
        <v>8</v>
      </c>
      <c r="D9" s="20">
        <f t="shared" si="0"/>
        <v>1</v>
      </c>
      <c r="E9" s="70"/>
      <c r="F9" s="9"/>
      <c r="G9" s="21">
        <v>7</v>
      </c>
      <c r="H9" s="87">
        <f t="shared" si="1"/>
        <v>0.875</v>
      </c>
      <c r="I9" s="94">
        <v>8</v>
      </c>
      <c r="J9" s="22">
        <f t="shared" si="2"/>
        <v>1</v>
      </c>
      <c r="K9" s="94">
        <v>8</v>
      </c>
      <c r="L9" s="22">
        <f t="shared" si="3"/>
        <v>1</v>
      </c>
      <c r="M9" s="120">
        <v>0</v>
      </c>
      <c r="N9" s="23">
        <f t="shared" si="4"/>
        <v>0</v>
      </c>
      <c r="O9" s="24">
        <v>8</v>
      </c>
      <c r="P9" s="25">
        <f t="shared" si="5"/>
        <v>1</v>
      </c>
      <c r="Q9" s="34">
        <v>4</v>
      </c>
      <c r="R9" s="35">
        <f t="shared" si="6"/>
        <v>0.5</v>
      </c>
    </row>
    <row r="10" spans="1:18">
      <c r="A10" s="1" t="s">
        <v>839</v>
      </c>
      <c r="B10" s="50">
        <v>15</v>
      </c>
      <c r="C10" s="7">
        <v>15</v>
      </c>
      <c r="D10" s="20">
        <f t="shared" si="0"/>
        <v>1</v>
      </c>
      <c r="E10" s="70"/>
      <c r="F10" s="9"/>
      <c r="G10" s="21">
        <v>13</v>
      </c>
      <c r="H10" s="87">
        <f t="shared" si="1"/>
        <v>0.8666666666666667</v>
      </c>
      <c r="I10" s="94">
        <v>15</v>
      </c>
      <c r="J10" s="22">
        <f t="shared" si="2"/>
        <v>1</v>
      </c>
      <c r="K10" s="94">
        <v>13</v>
      </c>
      <c r="L10" s="22">
        <f t="shared" si="3"/>
        <v>0.8666666666666667</v>
      </c>
      <c r="M10" s="120">
        <v>13</v>
      </c>
      <c r="N10" s="23">
        <f t="shared" si="4"/>
        <v>0.8666666666666667</v>
      </c>
      <c r="O10" s="24">
        <v>15</v>
      </c>
      <c r="P10" s="25">
        <f t="shared" si="5"/>
        <v>1</v>
      </c>
      <c r="Q10" s="34">
        <v>10</v>
      </c>
      <c r="R10" s="35">
        <f t="shared" si="6"/>
        <v>0.66666666666666663</v>
      </c>
    </row>
    <row r="11" spans="1:18">
      <c r="A11" s="1" t="s">
        <v>840</v>
      </c>
      <c r="B11" s="50">
        <v>6</v>
      </c>
      <c r="C11" s="7">
        <v>6</v>
      </c>
      <c r="D11" s="20">
        <f t="shared" si="0"/>
        <v>1</v>
      </c>
      <c r="E11" s="70"/>
      <c r="F11" s="9"/>
      <c r="G11" s="21">
        <v>6</v>
      </c>
      <c r="H11" s="87">
        <f t="shared" si="1"/>
        <v>1</v>
      </c>
      <c r="I11" s="94">
        <v>6</v>
      </c>
      <c r="J11" s="22">
        <f t="shared" si="2"/>
        <v>1</v>
      </c>
      <c r="K11" s="94">
        <v>6</v>
      </c>
      <c r="L11" s="22">
        <f t="shared" si="3"/>
        <v>1</v>
      </c>
      <c r="M11" s="120">
        <v>0</v>
      </c>
      <c r="N11" s="23">
        <f t="shared" si="4"/>
        <v>0</v>
      </c>
      <c r="O11" s="24">
        <v>6</v>
      </c>
      <c r="P11" s="25">
        <f t="shared" si="5"/>
        <v>1</v>
      </c>
      <c r="Q11" s="34">
        <v>6</v>
      </c>
      <c r="R11" s="35">
        <f t="shared" si="6"/>
        <v>1</v>
      </c>
    </row>
    <row r="12" spans="1:18">
      <c r="A12" s="1" t="s">
        <v>841</v>
      </c>
      <c r="B12" s="50">
        <v>8</v>
      </c>
      <c r="C12" s="7">
        <v>8</v>
      </c>
      <c r="D12" s="20">
        <f t="shared" si="0"/>
        <v>1</v>
      </c>
      <c r="E12" s="70"/>
      <c r="F12" s="9"/>
      <c r="G12" s="21">
        <v>8</v>
      </c>
      <c r="H12" s="87">
        <f t="shared" si="1"/>
        <v>1</v>
      </c>
      <c r="I12" s="94">
        <v>8</v>
      </c>
      <c r="J12" s="22">
        <f t="shared" si="2"/>
        <v>1</v>
      </c>
      <c r="K12" s="94">
        <v>8</v>
      </c>
      <c r="L12" s="22">
        <f t="shared" si="3"/>
        <v>1</v>
      </c>
      <c r="M12" s="120">
        <v>6</v>
      </c>
      <c r="N12" s="23">
        <f t="shared" si="4"/>
        <v>0.75</v>
      </c>
      <c r="O12" s="24">
        <v>8</v>
      </c>
      <c r="P12" s="25">
        <f t="shared" si="5"/>
        <v>1</v>
      </c>
      <c r="Q12" s="34">
        <v>0</v>
      </c>
      <c r="R12" s="35">
        <f t="shared" si="6"/>
        <v>0</v>
      </c>
    </row>
    <row r="13" spans="1:18">
      <c r="A13" s="1" t="s">
        <v>842</v>
      </c>
      <c r="B13" s="50">
        <v>8</v>
      </c>
      <c r="C13" s="7">
        <v>8</v>
      </c>
      <c r="D13" s="20">
        <f t="shared" si="0"/>
        <v>1</v>
      </c>
      <c r="E13" s="70"/>
      <c r="F13" s="9"/>
      <c r="G13" s="21">
        <v>8</v>
      </c>
      <c r="H13" s="87">
        <f t="shared" si="1"/>
        <v>1</v>
      </c>
      <c r="I13" s="94">
        <v>8</v>
      </c>
      <c r="J13" s="22">
        <f t="shared" si="2"/>
        <v>1</v>
      </c>
      <c r="K13" s="94">
        <v>8</v>
      </c>
      <c r="L13" s="22">
        <f t="shared" si="3"/>
        <v>1</v>
      </c>
      <c r="M13" s="120">
        <v>6</v>
      </c>
      <c r="N13" s="23">
        <f t="shared" si="4"/>
        <v>0.75</v>
      </c>
      <c r="O13" s="24">
        <v>8</v>
      </c>
      <c r="P13" s="25">
        <f t="shared" si="5"/>
        <v>1</v>
      </c>
      <c r="Q13" s="34">
        <v>5</v>
      </c>
      <c r="R13" s="35">
        <f t="shared" si="6"/>
        <v>0.625</v>
      </c>
    </row>
    <row r="14" spans="1:18">
      <c r="A14" s="1" t="s">
        <v>843</v>
      </c>
      <c r="B14" s="50">
        <v>6</v>
      </c>
      <c r="C14" s="7">
        <v>6</v>
      </c>
      <c r="D14" s="20">
        <f t="shared" si="0"/>
        <v>1</v>
      </c>
      <c r="E14" s="70">
        <v>1</v>
      </c>
      <c r="F14" s="9" t="s">
        <v>1419</v>
      </c>
      <c r="G14" s="21">
        <v>6</v>
      </c>
      <c r="H14" s="87">
        <f t="shared" si="1"/>
        <v>1</v>
      </c>
      <c r="I14" s="94">
        <v>5</v>
      </c>
      <c r="J14" s="22">
        <f t="shared" si="2"/>
        <v>0.83333333333333337</v>
      </c>
      <c r="K14" s="94">
        <v>6</v>
      </c>
      <c r="L14" s="22">
        <f t="shared" si="3"/>
        <v>1</v>
      </c>
      <c r="M14" s="120">
        <v>6</v>
      </c>
      <c r="N14" s="23">
        <f t="shared" si="4"/>
        <v>1</v>
      </c>
      <c r="O14" s="24">
        <v>6</v>
      </c>
      <c r="P14" s="25">
        <f t="shared" si="5"/>
        <v>1</v>
      </c>
      <c r="Q14" s="34">
        <v>0</v>
      </c>
      <c r="R14" s="35">
        <f t="shared" si="6"/>
        <v>0</v>
      </c>
    </row>
    <row r="15" spans="1:18">
      <c r="A15" s="1" t="s">
        <v>1408</v>
      </c>
      <c r="B15" s="50">
        <v>8</v>
      </c>
      <c r="C15" s="7">
        <v>8</v>
      </c>
      <c r="D15" s="20">
        <f t="shared" si="0"/>
        <v>1</v>
      </c>
      <c r="E15" s="70"/>
      <c r="F15" s="9"/>
      <c r="G15" s="21">
        <v>8</v>
      </c>
      <c r="H15" s="87">
        <f t="shared" si="1"/>
        <v>1</v>
      </c>
      <c r="I15" s="94">
        <v>8</v>
      </c>
      <c r="J15" s="22">
        <f t="shared" si="2"/>
        <v>1</v>
      </c>
      <c r="K15" s="94">
        <v>8</v>
      </c>
      <c r="L15" s="22">
        <f t="shared" si="3"/>
        <v>1</v>
      </c>
      <c r="M15" s="120">
        <v>8</v>
      </c>
      <c r="N15" s="23">
        <f t="shared" si="4"/>
        <v>1</v>
      </c>
      <c r="O15" s="24">
        <v>8</v>
      </c>
      <c r="P15" s="25">
        <f t="shared" si="5"/>
        <v>1</v>
      </c>
      <c r="Q15" s="34">
        <v>8</v>
      </c>
      <c r="R15" s="35">
        <f t="shared" si="6"/>
        <v>1</v>
      </c>
    </row>
    <row r="16" spans="1:18">
      <c r="A16" s="1" t="s">
        <v>844</v>
      </c>
      <c r="B16" s="50">
        <v>6</v>
      </c>
      <c r="C16" s="7">
        <v>6</v>
      </c>
      <c r="D16" s="20">
        <f t="shared" si="0"/>
        <v>1</v>
      </c>
      <c r="E16" s="70"/>
      <c r="F16" s="9"/>
      <c r="G16" s="21">
        <v>6</v>
      </c>
      <c r="H16" s="87">
        <f t="shared" si="1"/>
        <v>1</v>
      </c>
      <c r="I16" s="94">
        <v>6</v>
      </c>
      <c r="J16" s="22">
        <f t="shared" si="2"/>
        <v>1</v>
      </c>
      <c r="K16" s="94">
        <v>6</v>
      </c>
      <c r="L16" s="22">
        <f t="shared" si="3"/>
        <v>1</v>
      </c>
      <c r="M16" s="120">
        <v>0</v>
      </c>
      <c r="N16" s="23">
        <f t="shared" si="4"/>
        <v>0</v>
      </c>
      <c r="O16" s="24">
        <v>6</v>
      </c>
      <c r="P16" s="25">
        <f t="shared" si="5"/>
        <v>1</v>
      </c>
      <c r="Q16" s="34">
        <v>3</v>
      </c>
      <c r="R16" s="35">
        <f t="shared" si="6"/>
        <v>0.5</v>
      </c>
    </row>
    <row r="17" spans="1:18">
      <c r="A17" s="1" t="s">
        <v>845</v>
      </c>
      <c r="B17" s="50">
        <v>8</v>
      </c>
      <c r="C17" s="7">
        <v>8</v>
      </c>
      <c r="D17" s="20">
        <f t="shared" si="0"/>
        <v>1</v>
      </c>
      <c r="E17" s="70"/>
      <c r="F17" s="9"/>
      <c r="G17" s="21">
        <v>8</v>
      </c>
      <c r="H17" s="87">
        <f t="shared" si="1"/>
        <v>1</v>
      </c>
      <c r="I17" s="94">
        <v>8</v>
      </c>
      <c r="J17" s="22">
        <f t="shared" si="2"/>
        <v>1</v>
      </c>
      <c r="K17" s="94">
        <v>8</v>
      </c>
      <c r="L17" s="22">
        <f t="shared" si="3"/>
        <v>1</v>
      </c>
      <c r="M17" s="120">
        <v>6</v>
      </c>
      <c r="N17" s="23">
        <f t="shared" si="4"/>
        <v>0.75</v>
      </c>
      <c r="O17" s="24">
        <v>8</v>
      </c>
      <c r="P17" s="25">
        <f t="shared" si="5"/>
        <v>1</v>
      </c>
      <c r="Q17" s="34">
        <v>6</v>
      </c>
      <c r="R17" s="35">
        <f t="shared" si="6"/>
        <v>0.75</v>
      </c>
    </row>
    <row r="18" spans="1:18">
      <c r="A18" s="1" t="s">
        <v>846</v>
      </c>
      <c r="B18" s="50">
        <v>3</v>
      </c>
      <c r="C18" s="7">
        <v>3</v>
      </c>
      <c r="D18" s="20">
        <f t="shared" si="0"/>
        <v>1</v>
      </c>
      <c r="E18" s="70"/>
      <c r="F18" s="9"/>
      <c r="G18" s="21">
        <v>3</v>
      </c>
      <c r="H18" s="87">
        <f t="shared" si="1"/>
        <v>1</v>
      </c>
      <c r="I18" s="94">
        <v>3</v>
      </c>
      <c r="J18" s="22">
        <f t="shared" si="2"/>
        <v>1</v>
      </c>
      <c r="K18" s="94">
        <v>3</v>
      </c>
      <c r="L18" s="22">
        <f t="shared" si="3"/>
        <v>1</v>
      </c>
      <c r="M18" s="120">
        <v>0</v>
      </c>
      <c r="N18" s="23">
        <f t="shared" si="4"/>
        <v>0</v>
      </c>
      <c r="O18" s="24">
        <v>3</v>
      </c>
      <c r="P18" s="25">
        <f t="shared" si="5"/>
        <v>1</v>
      </c>
      <c r="Q18" s="34">
        <v>3</v>
      </c>
      <c r="R18" s="35">
        <f t="shared" si="6"/>
        <v>1</v>
      </c>
    </row>
    <row r="19" spans="1:18">
      <c r="A19" s="1" t="s">
        <v>847</v>
      </c>
      <c r="B19" s="50">
        <v>10</v>
      </c>
      <c r="C19" s="7">
        <v>10</v>
      </c>
      <c r="D19" s="20">
        <f t="shared" si="0"/>
        <v>1</v>
      </c>
      <c r="E19" s="70"/>
      <c r="F19" s="9"/>
      <c r="G19" s="21">
        <v>10</v>
      </c>
      <c r="H19" s="87">
        <f t="shared" si="1"/>
        <v>1</v>
      </c>
      <c r="I19" s="94">
        <v>10</v>
      </c>
      <c r="J19" s="22">
        <f t="shared" si="2"/>
        <v>1</v>
      </c>
      <c r="K19" s="94">
        <v>10</v>
      </c>
      <c r="L19" s="22">
        <f t="shared" si="3"/>
        <v>1</v>
      </c>
      <c r="M19" s="120">
        <v>10</v>
      </c>
      <c r="N19" s="23">
        <f t="shared" si="4"/>
        <v>1</v>
      </c>
      <c r="O19" s="24">
        <v>10</v>
      </c>
      <c r="P19" s="25">
        <f t="shared" si="5"/>
        <v>1</v>
      </c>
      <c r="Q19" s="34">
        <v>1</v>
      </c>
      <c r="R19" s="35">
        <f t="shared" si="6"/>
        <v>0.1</v>
      </c>
    </row>
    <row r="20" spans="1:18">
      <c r="A20" s="1" t="s">
        <v>848</v>
      </c>
      <c r="B20" s="50">
        <v>6</v>
      </c>
      <c r="C20" s="7">
        <v>6</v>
      </c>
      <c r="D20" s="20">
        <f t="shared" si="0"/>
        <v>1</v>
      </c>
      <c r="E20" s="70"/>
      <c r="F20" s="9"/>
      <c r="G20" s="21">
        <v>6</v>
      </c>
      <c r="H20" s="87">
        <f t="shared" si="1"/>
        <v>1</v>
      </c>
      <c r="I20" s="94">
        <v>6</v>
      </c>
      <c r="J20" s="22">
        <f t="shared" si="2"/>
        <v>1</v>
      </c>
      <c r="K20" s="94">
        <v>6</v>
      </c>
      <c r="L20" s="22">
        <f t="shared" si="3"/>
        <v>1</v>
      </c>
      <c r="M20" s="120">
        <v>0</v>
      </c>
      <c r="N20" s="23">
        <f t="shared" si="4"/>
        <v>0</v>
      </c>
      <c r="O20" s="24">
        <v>6</v>
      </c>
      <c r="P20" s="25">
        <f t="shared" si="5"/>
        <v>1</v>
      </c>
      <c r="Q20" s="34">
        <v>6</v>
      </c>
      <c r="R20" s="35">
        <f t="shared" si="6"/>
        <v>1</v>
      </c>
    </row>
    <row r="21" spans="1:18">
      <c r="A21" s="1" t="s">
        <v>849</v>
      </c>
      <c r="B21" s="50">
        <v>10</v>
      </c>
      <c r="C21" s="7">
        <v>10</v>
      </c>
      <c r="D21" s="20">
        <f t="shared" si="0"/>
        <v>1</v>
      </c>
      <c r="E21" s="70"/>
      <c r="F21" s="9"/>
      <c r="G21" s="21">
        <v>10</v>
      </c>
      <c r="H21" s="87">
        <f t="shared" si="1"/>
        <v>1</v>
      </c>
      <c r="I21" s="94">
        <v>10</v>
      </c>
      <c r="J21" s="22">
        <f t="shared" si="2"/>
        <v>1</v>
      </c>
      <c r="K21" s="94">
        <v>2</v>
      </c>
      <c r="L21" s="22">
        <f t="shared" si="3"/>
        <v>0.2</v>
      </c>
      <c r="M21" s="120">
        <v>8</v>
      </c>
      <c r="N21" s="23">
        <f t="shared" si="4"/>
        <v>0.8</v>
      </c>
      <c r="O21" s="24">
        <v>10</v>
      </c>
      <c r="P21" s="25">
        <f t="shared" si="5"/>
        <v>1</v>
      </c>
      <c r="Q21" s="34">
        <v>2</v>
      </c>
      <c r="R21" s="35">
        <f t="shared" si="6"/>
        <v>0.2</v>
      </c>
    </row>
    <row r="22" spans="1:18">
      <c r="A22" s="1" t="s">
        <v>850</v>
      </c>
      <c r="B22" s="50">
        <v>6</v>
      </c>
      <c r="C22" s="7">
        <v>6</v>
      </c>
      <c r="D22" s="20">
        <f t="shared" si="0"/>
        <v>1</v>
      </c>
      <c r="E22" s="70">
        <v>1</v>
      </c>
      <c r="F22" s="9" t="s">
        <v>1419</v>
      </c>
      <c r="G22" s="21">
        <v>6</v>
      </c>
      <c r="H22" s="87">
        <f t="shared" si="1"/>
        <v>1</v>
      </c>
      <c r="I22" s="94">
        <v>6</v>
      </c>
      <c r="J22" s="22">
        <f t="shared" si="2"/>
        <v>1</v>
      </c>
      <c r="K22" s="94">
        <v>6</v>
      </c>
      <c r="L22" s="22">
        <f t="shared" si="3"/>
        <v>1</v>
      </c>
      <c r="M22" s="120">
        <v>6</v>
      </c>
      <c r="N22" s="23">
        <f t="shared" si="4"/>
        <v>1</v>
      </c>
      <c r="O22" s="24">
        <v>6</v>
      </c>
      <c r="P22" s="25">
        <f t="shared" si="5"/>
        <v>1</v>
      </c>
      <c r="Q22" s="34">
        <v>0</v>
      </c>
      <c r="R22" s="35">
        <f t="shared" si="6"/>
        <v>0</v>
      </c>
    </row>
    <row r="23" spans="1:18">
      <c r="A23" s="1" t="s">
        <v>851</v>
      </c>
      <c r="B23" s="50">
        <v>8</v>
      </c>
      <c r="C23" s="7">
        <v>8</v>
      </c>
      <c r="D23" s="20">
        <f t="shared" si="0"/>
        <v>1</v>
      </c>
      <c r="E23" s="70"/>
      <c r="F23" s="9"/>
      <c r="G23" s="21">
        <v>8</v>
      </c>
      <c r="H23" s="87">
        <f t="shared" si="1"/>
        <v>1</v>
      </c>
      <c r="I23" s="94">
        <v>8</v>
      </c>
      <c r="J23" s="22">
        <f t="shared" si="2"/>
        <v>1</v>
      </c>
      <c r="K23" s="94">
        <v>8</v>
      </c>
      <c r="L23" s="22">
        <f t="shared" si="3"/>
        <v>1</v>
      </c>
      <c r="M23" s="120">
        <v>6</v>
      </c>
      <c r="N23" s="23">
        <f t="shared" si="4"/>
        <v>0.75</v>
      </c>
      <c r="O23" s="24">
        <v>8</v>
      </c>
      <c r="P23" s="25">
        <f t="shared" si="5"/>
        <v>1</v>
      </c>
      <c r="Q23" s="34">
        <v>2</v>
      </c>
      <c r="R23" s="35">
        <f t="shared" si="6"/>
        <v>0.25</v>
      </c>
    </row>
    <row r="24" spans="1:18">
      <c r="A24" s="1" t="s">
        <v>852</v>
      </c>
      <c r="B24" s="50">
        <v>12</v>
      </c>
      <c r="C24" s="7">
        <v>12</v>
      </c>
      <c r="D24" s="20">
        <f t="shared" si="0"/>
        <v>1</v>
      </c>
      <c r="E24" s="70"/>
      <c r="F24" s="9"/>
      <c r="G24" s="21">
        <v>12</v>
      </c>
      <c r="H24" s="87">
        <f t="shared" si="1"/>
        <v>1</v>
      </c>
      <c r="I24" s="94">
        <v>12</v>
      </c>
      <c r="J24" s="22">
        <f t="shared" si="2"/>
        <v>1</v>
      </c>
      <c r="K24" s="94">
        <v>12</v>
      </c>
      <c r="L24" s="22">
        <f t="shared" si="3"/>
        <v>1</v>
      </c>
      <c r="M24" s="120">
        <v>10</v>
      </c>
      <c r="N24" s="23">
        <f t="shared" si="4"/>
        <v>0.83333333333333337</v>
      </c>
      <c r="O24" s="24">
        <v>12</v>
      </c>
      <c r="P24" s="25">
        <f t="shared" si="5"/>
        <v>1</v>
      </c>
      <c r="Q24" s="34">
        <v>2</v>
      </c>
      <c r="R24" s="35">
        <f t="shared" si="6"/>
        <v>0.16666666666666666</v>
      </c>
    </row>
    <row r="25" spans="1:18">
      <c r="A25" s="1" t="s">
        <v>853</v>
      </c>
      <c r="B25" s="50">
        <v>13</v>
      </c>
      <c r="C25" s="7">
        <v>13</v>
      </c>
      <c r="D25" s="20">
        <f t="shared" si="0"/>
        <v>1</v>
      </c>
      <c r="E25" s="70">
        <v>1</v>
      </c>
      <c r="F25" s="9" t="s">
        <v>1419</v>
      </c>
      <c r="G25" s="21">
        <v>13</v>
      </c>
      <c r="H25" s="87">
        <f t="shared" si="1"/>
        <v>1</v>
      </c>
      <c r="I25" s="94">
        <v>12</v>
      </c>
      <c r="J25" s="22">
        <f t="shared" si="2"/>
        <v>0.92307692307692313</v>
      </c>
      <c r="K25" s="94">
        <v>12</v>
      </c>
      <c r="L25" s="22">
        <f t="shared" si="3"/>
        <v>0.92307692307692313</v>
      </c>
      <c r="M25" s="120">
        <v>11</v>
      </c>
      <c r="N25" s="23">
        <f t="shared" si="4"/>
        <v>0.84615384615384615</v>
      </c>
      <c r="O25" s="24">
        <v>11</v>
      </c>
      <c r="P25" s="25">
        <f t="shared" si="5"/>
        <v>0.84615384615384615</v>
      </c>
      <c r="Q25" s="34">
        <v>10</v>
      </c>
      <c r="R25" s="35">
        <f t="shared" si="6"/>
        <v>0.76923076923076927</v>
      </c>
    </row>
    <row r="26" spans="1:18">
      <c r="A26" s="1" t="s">
        <v>854</v>
      </c>
      <c r="B26" s="50">
        <v>6</v>
      </c>
      <c r="C26" s="7">
        <v>6</v>
      </c>
      <c r="D26" s="20">
        <f t="shared" si="0"/>
        <v>1</v>
      </c>
      <c r="E26" s="70"/>
      <c r="F26" s="9"/>
      <c r="G26" s="21">
        <v>6</v>
      </c>
      <c r="H26" s="87">
        <f t="shared" si="1"/>
        <v>1</v>
      </c>
      <c r="I26" s="94">
        <v>6</v>
      </c>
      <c r="J26" s="22">
        <f t="shared" si="2"/>
        <v>1</v>
      </c>
      <c r="K26" s="94">
        <v>6</v>
      </c>
      <c r="L26" s="22">
        <f t="shared" si="3"/>
        <v>1</v>
      </c>
      <c r="M26" s="120">
        <v>3</v>
      </c>
      <c r="N26" s="23">
        <f t="shared" si="4"/>
        <v>0.5</v>
      </c>
      <c r="O26" s="24">
        <v>6</v>
      </c>
      <c r="P26" s="25">
        <f t="shared" si="5"/>
        <v>1</v>
      </c>
      <c r="Q26" s="34">
        <v>6</v>
      </c>
      <c r="R26" s="35">
        <f t="shared" si="6"/>
        <v>1</v>
      </c>
    </row>
    <row r="27" spans="1:18">
      <c r="A27" s="1" t="s">
        <v>855</v>
      </c>
      <c r="B27" s="50">
        <v>12</v>
      </c>
      <c r="C27" s="7">
        <v>12</v>
      </c>
      <c r="D27" s="20">
        <f t="shared" si="0"/>
        <v>1</v>
      </c>
      <c r="E27" s="70"/>
      <c r="F27" s="9"/>
      <c r="G27" s="21">
        <v>12</v>
      </c>
      <c r="H27" s="87">
        <f t="shared" si="1"/>
        <v>1</v>
      </c>
      <c r="I27" s="94">
        <v>12</v>
      </c>
      <c r="J27" s="22">
        <f t="shared" si="2"/>
        <v>1</v>
      </c>
      <c r="K27" s="94">
        <v>12</v>
      </c>
      <c r="L27" s="22">
        <f t="shared" si="3"/>
        <v>1</v>
      </c>
      <c r="M27" s="120">
        <v>10</v>
      </c>
      <c r="N27" s="23">
        <f t="shared" si="4"/>
        <v>0.83333333333333337</v>
      </c>
      <c r="O27" s="24">
        <v>10</v>
      </c>
      <c r="P27" s="25">
        <f t="shared" si="5"/>
        <v>0.83333333333333337</v>
      </c>
      <c r="Q27" s="34">
        <v>12</v>
      </c>
      <c r="R27" s="35">
        <f t="shared" si="6"/>
        <v>1</v>
      </c>
    </row>
    <row r="28" spans="1:18">
      <c r="A28" s="1" t="s">
        <v>856</v>
      </c>
      <c r="B28" s="50">
        <v>11</v>
      </c>
      <c r="C28" s="7">
        <v>11</v>
      </c>
      <c r="D28" s="20">
        <f t="shared" si="0"/>
        <v>1</v>
      </c>
      <c r="E28" s="70"/>
      <c r="F28" s="9"/>
      <c r="G28" s="21">
        <v>11</v>
      </c>
      <c r="H28" s="87">
        <f t="shared" si="1"/>
        <v>1</v>
      </c>
      <c r="I28" s="94">
        <v>11</v>
      </c>
      <c r="J28" s="22">
        <f t="shared" si="2"/>
        <v>1</v>
      </c>
      <c r="K28" s="94">
        <v>11</v>
      </c>
      <c r="L28" s="22">
        <f t="shared" si="3"/>
        <v>1</v>
      </c>
      <c r="M28" s="120">
        <v>9</v>
      </c>
      <c r="N28" s="23">
        <f t="shared" si="4"/>
        <v>0.81818181818181823</v>
      </c>
      <c r="O28" s="24">
        <v>11</v>
      </c>
      <c r="P28" s="25">
        <f t="shared" si="5"/>
        <v>1</v>
      </c>
      <c r="Q28" s="34">
        <v>8</v>
      </c>
      <c r="R28" s="35">
        <f t="shared" si="6"/>
        <v>0.72727272727272729</v>
      </c>
    </row>
    <row r="29" spans="1:18">
      <c r="A29" s="1" t="s">
        <v>857</v>
      </c>
      <c r="B29" s="50">
        <v>13</v>
      </c>
      <c r="C29" s="7">
        <v>13</v>
      </c>
      <c r="D29" s="20">
        <f t="shared" si="0"/>
        <v>1</v>
      </c>
      <c r="E29" s="70">
        <v>1</v>
      </c>
      <c r="F29" s="9" t="s">
        <v>1419</v>
      </c>
      <c r="G29" s="21">
        <v>13</v>
      </c>
      <c r="H29" s="87">
        <f t="shared" si="1"/>
        <v>1</v>
      </c>
      <c r="I29" s="94">
        <v>13</v>
      </c>
      <c r="J29" s="22">
        <f t="shared" si="2"/>
        <v>1</v>
      </c>
      <c r="K29" s="94">
        <v>13</v>
      </c>
      <c r="L29" s="22">
        <f t="shared" si="3"/>
        <v>1</v>
      </c>
      <c r="M29" s="120">
        <v>11</v>
      </c>
      <c r="N29" s="23">
        <f t="shared" si="4"/>
        <v>0.84615384615384615</v>
      </c>
      <c r="O29" s="24">
        <v>13</v>
      </c>
      <c r="P29" s="25">
        <f t="shared" si="5"/>
        <v>1</v>
      </c>
      <c r="Q29" s="34">
        <v>10</v>
      </c>
      <c r="R29" s="35">
        <f t="shared" si="6"/>
        <v>0.76923076923076927</v>
      </c>
    </row>
    <row r="30" spans="1:18">
      <c r="A30" s="1" t="s">
        <v>858</v>
      </c>
      <c r="B30" s="50">
        <v>3</v>
      </c>
      <c r="C30" s="7">
        <v>3</v>
      </c>
      <c r="D30" s="20">
        <f t="shared" si="0"/>
        <v>1</v>
      </c>
      <c r="E30" s="70"/>
      <c r="F30" s="9"/>
      <c r="G30" s="21">
        <v>3</v>
      </c>
      <c r="H30" s="87">
        <f t="shared" si="1"/>
        <v>1</v>
      </c>
      <c r="I30" s="94">
        <v>3</v>
      </c>
      <c r="J30" s="22">
        <f t="shared" si="2"/>
        <v>1</v>
      </c>
      <c r="K30" s="94">
        <v>3</v>
      </c>
      <c r="L30" s="22">
        <f t="shared" si="3"/>
        <v>1</v>
      </c>
      <c r="M30" s="120">
        <v>0</v>
      </c>
      <c r="N30" s="23">
        <f t="shared" si="4"/>
        <v>0</v>
      </c>
      <c r="O30" s="24">
        <v>3</v>
      </c>
      <c r="P30" s="25">
        <f t="shared" si="5"/>
        <v>1</v>
      </c>
      <c r="Q30" s="34">
        <v>3</v>
      </c>
      <c r="R30" s="35">
        <f t="shared" si="6"/>
        <v>1</v>
      </c>
    </row>
    <row r="31" spans="1:18">
      <c r="A31" s="1" t="s">
        <v>859</v>
      </c>
      <c r="B31" s="50">
        <v>4</v>
      </c>
      <c r="C31" s="7">
        <v>4</v>
      </c>
      <c r="D31" s="20">
        <f t="shared" si="0"/>
        <v>1</v>
      </c>
      <c r="E31" s="70">
        <v>1</v>
      </c>
      <c r="F31" s="9" t="s">
        <v>1419</v>
      </c>
      <c r="G31" s="21">
        <v>3</v>
      </c>
      <c r="H31" s="87">
        <f t="shared" si="1"/>
        <v>0.75</v>
      </c>
      <c r="I31" s="94">
        <v>3</v>
      </c>
      <c r="J31" s="22">
        <f t="shared" si="2"/>
        <v>0.75</v>
      </c>
      <c r="K31" s="94">
        <v>3</v>
      </c>
      <c r="L31" s="22">
        <f t="shared" si="3"/>
        <v>0.75</v>
      </c>
      <c r="M31" s="120">
        <v>4</v>
      </c>
      <c r="N31" s="23">
        <f t="shared" si="4"/>
        <v>1</v>
      </c>
      <c r="O31" s="24">
        <v>4</v>
      </c>
      <c r="P31" s="25">
        <f t="shared" si="5"/>
        <v>1</v>
      </c>
      <c r="Q31" s="34">
        <v>0</v>
      </c>
      <c r="R31" s="35">
        <f t="shared" si="6"/>
        <v>0</v>
      </c>
    </row>
    <row r="32" spans="1:18">
      <c r="A32" s="1" t="s">
        <v>860</v>
      </c>
      <c r="B32" s="50">
        <v>7</v>
      </c>
      <c r="C32" s="7">
        <v>7</v>
      </c>
      <c r="D32" s="20">
        <f t="shared" si="0"/>
        <v>1</v>
      </c>
      <c r="E32" s="70"/>
      <c r="F32" s="9"/>
      <c r="G32" s="21">
        <v>7</v>
      </c>
      <c r="H32" s="87">
        <f t="shared" si="1"/>
        <v>1</v>
      </c>
      <c r="I32" s="94">
        <v>7</v>
      </c>
      <c r="J32" s="22">
        <f t="shared" si="2"/>
        <v>1</v>
      </c>
      <c r="K32" s="94">
        <v>6</v>
      </c>
      <c r="L32" s="22">
        <f t="shared" si="3"/>
        <v>0.8571428571428571</v>
      </c>
      <c r="M32" s="120">
        <v>0</v>
      </c>
      <c r="N32" s="23">
        <f t="shared" si="4"/>
        <v>0</v>
      </c>
      <c r="O32" s="24">
        <v>7</v>
      </c>
      <c r="P32" s="25">
        <f t="shared" si="5"/>
        <v>1</v>
      </c>
      <c r="Q32" s="34">
        <v>3</v>
      </c>
      <c r="R32" s="35">
        <f t="shared" si="6"/>
        <v>0.42857142857142855</v>
      </c>
    </row>
    <row r="33" spans="1:18">
      <c r="A33" s="1" t="s">
        <v>861</v>
      </c>
      <c r="B33" s="50">
        <v>8</v>
      </c>
      <c r="C33" s="7">
        <v>8</v>
      </c>
      <c r="D33" s="20">
        <f t="shared" si="0"/>
        <v>1</v>
      </c>
      <c r="E33" s="70"/>
      <c r="F33" s="9"/>
      <c r="G33" s="21">
        <v>8</v>
      </c>
      <c r="H33" s="87">
        <f t="shared" si="1"/>
        <v>1</v>
      </c>
      <c r="I33" s="94">
        <v>8</v>
      </c>
      <c r="J33" s="22">
        <f t="shared" si="2"/>
        <v>1</v>
      </c>
      <c r="K33" s="94">
        <v>8</v>
      </c>
      <c r="L33" s="22">
        <f t="shared" si="3"/>
        <v>1</v>
      </c>
      <c r="M33" s="120">
        <v>6</v>
      </c>
      <c r="N33" s="23">
        <f t="shared" si="4"/>
        <v>0.75</v>
      </c>
      <c r="O33" s="24">
        <v>8</v>
      </c>
      <c r="P33" s="25">
        <f t="shared" si="5"/>
        <v>1</v>
      </c>
      <c r="Q33" s="34">
        <v>8</v>
      </c>
      <c r="R33" s="35">
        <f t="shared" si="6"/>
        <v>1</v>
      </c>
    </row>
    <row r="34" spans="1:18">
      <c r="A34" s="1" t="s">
        <v>862</v>
      </c>
      <c r="B34" s="50">
        <v>6</v>
      </c>
      <c r="C34" s="7">
        <v>6</v>
      </c>
      <c r="D34" s="20">
        <f t="shared" si="0"/>
        <v>1</v>
      </c>
      <c r="E34" s="70"/>
      <c r="F34" s="9"/>
      <c r="G34" s="21">
        <v>4</v>
      </c>
      <c r="H34" s="87">
        <f t="shared" si="1"/>
        <v>0.66666666666666663</v>
      </c>
      <c r="I34" s="94">
        <v>6</v>
      </c>
      <c r="J34" s="22">
        <f t="shared" si="2"/>
        <v>1</v>
      </c>
      <c r="K34" s="94">
        <v>6</v>
      </c>
      <c r="L34" s="22">
        <f t="shared" si="3"/>
        <v>1</v>
      </c>
      <c r="M34" s="120">
        <v>3</v>
      </c>
      <c r="N34" s="23">
        <f t="shared" si="4"/>
        <v>0.5</v>
      </c>
      <c r="O34" s="24">
        <v>6</v>
      </c>
      <c r="P34" s="25">
        <f t="shared" si="5"/>
        <v>1</v>
      </c>
      <c r="Q34" s="34">
        <v>3</v>
      </c>
      <c r="R34" s="35">
        <f t="shared" si="6"/>
        <v>0.5</v>
      </c>
    </row>
    <row r="35" spans="1:18">
      <c r="A35" s="1" t="s">
        <v>863</v>
      </c>
      <c r="B35" s="50">
        <v>7</v>
      </c>
      <c r="C35" s="7">
        <v>7</v>
      </c>
      <c r="D35" s="20">
        <f t="shared" si="0"/>
        <v>1</v>
      </c>
      <c r="E35" s="70"/>
      <c r="F35" s="9"/>
      <c r="G35" s="21">
        <v>5</v>
      </c>
      <c r="H35" s="87">
        <f t="shared" si="1"/>
        <v>0.7142857142857143</v>
      </c>
      <c r="I35" s="94">
        <v>5</v>
      </c>
      <c r="J35" s="22">
        <f t="shared" si="2"/>
        <v>0.7142857142857143</v>
      </c>
      <c r="K35" s="94">
        <v>5</v>
      </c>
      <c r="L35" s="22">
        <f t="shared" si="3"/>
        <v>0.7142857142857143</v>
      </c>
      <c r="M35" s="120">
        <v>3</v>
      </c>
      <c r="N35" s="23">
        <f t="shared" si="4"/>
        <v>0.42857142857142855</v>
      </c>
      <c r="O35" s="24">
        <v>7</v>
      </c>
      <c r="P35" s="25">
        <f t="shared" si="5"/>
        <v>1</v>
      </c>
      <c r="Q35" s="34">
        <v>3</v>
      </c>
      <c r="R35" s="35">
        <f t="shared" si="6"/>
        <v>0.42857142857142855</v>
      </c>
    </row>
    <row r="36" spans="1:18">
      <c r="A36" s="1" t="s">
        <v>864</v>
      </c>
      <c r="B36" s="50">
        <v>13</v>
      </c>
      <c r="C36" s="7">
        <v>13</v>
      </c>
      <c r="D36" s="20">
        <f t="shared" si="0"/>
        <v>1</v>
      </c>
      <c r="E36" s="70">
        <v>1</v>
      </c>
      <c r="F36" s="9" t="s">
        <v>1419</v>
      </c>
      <c r="G36" s="21">
        <v>12</v>
      </c>
      <c r="H36" s="87">
        <f t="shared" si="1"/>
        <v>0.92307692307692313</v>
      </c>
      <c r="I36" s="94">
        <v>11</v>
      </c>
      <c r="J36" s="22">
        <f t="shared" si="2"/>
        <v>0.84615384615384615</v>
      </c>
      <c r="K36" s="94">
        <v>13</v>
      </c>
      <c r="L36" s="22">
        <f t="shared" si="3"/>
        <v>1</v>
      </c>
      <c r="M36" s="120">
        <v>11</v>
      </c>
      <c r="N36" s="23">
        <f t="shared" si="4"/>
        <v>0.84615384615384615</v>
      </c>
      <c r="O36" s="24">
        <v>13</v>
      </c>
      <c r="P36" s="25">
        <f t="shared" si="5"/>
        <v>1</v>
      </c>
      <c r="Q36" s="34">
        <v>9</v>
      </c>
      <c r="R36" s="35">
        <f t="shared" si="6"/>
        <v>0.69230769230769229</v>
      </c>
    </row>
    <row r="37" spans="1:18">
      <c r="A37" s="1" t="s">
        <v>865</v>
      </c>
      <c r="B37" s="50">
        <v>8</v>
      </c>
      <c r="C37" s="7">
        <v>8</v>
      </c>
      <c r="D37" s="20">
        <f t="shared" si="0"/>
        <v>1</v>
      </c>
      <c r="E37" s="70"/>
      <c r="F37" s="9"/>
      <c r="G37" s="21">
        <v>8</v>
      </c>
      <c r="H37" s="87">
        <f t="shared" si="1"/>
        <v>1</v>
      </c>
      <c r="I37" s="94">
        <v>8</v>
      </c>
      <c r="J37" s="22">
        <f t="shared" si="2"/>
        <v>1</v>
      </c>
      <c r="K37" s="94">
        <v>8</v>
      </c>
      <c r="L37" s="22">
        <f t="shared" si="3"/>
        <v>1</v>
      </c>
      <c r="M37" s="120">
        <v>6</v>
      </c>
      <c r="N37" s="23">
        <f t="shared" si="4"/>
        <v>0.75</v>
      </c>
      <c r="O37" s="24">
        <v>8</v>
      </c>
      <c r="P37" s="25">
        <f t="shared" si="5"/>
        <v>1</v>
      </c>
      <c r="Q37" s="34">
        <v>5</v>
      </c>
      <c r="R37" s="35">
        <f t="shared" si="6"/>
        <v>0.625</v>
      </c>
    </row>
    <row r="38" spans="1:18">
      <c r="A38" s="1" t="s">
        <v>866</v>
      </c>
      <c r="B38" s="50">
        <v>7</v>
      </c>
      <c r="C38" s="7">
        <v>7</v>
      </c>
      <c r="D38" s="20">
        <f t="shared" si="0"/>
        <v>1</v>
      </c>
      <c r="E38" s="70"/>
      <c r="F38" s="9"/>
      <c r="G38" s="21">
        <v>0</v>
      </c>
      <c r="H38" s="87">
        <f t="shared" si="1"/>
        <v>0</v>
      </c>
      <c r="I38" s="94">
        <v>7</v>
      </c>
      <c r="J38" s="22">
        <f t="shared" si="2"/>
        <v>1</v>
      </c>
      <c r="K38" s="94">
        <v>7</v>
      </c>
      <c r="L38" s="22">
        <f t="shared" si="3"/>
        <v>1</v>
      </c>
      <c r="M38" s="120">
        <v>0</v>
      </c>
      <c r="N38" s="23">
        <f t="shared" si="4"/>
        <v>0</v>
      </c>
      <c r="O38" s="24">
        <v>7</v>
      </c>
      <c r="P38" s="25">
        <f t="shared" si="5"/>
        <v>1</v>
      </c>
      <c r="Q38" s="34">
        <v>5</v>
      </c>
      <c r="R38" s="35">
        <f t="shared" si="6"/>
        <v>0.7142857142857143</v>
      </c>
    </row>
    <row r="39" spans="1:18">
      <c r="A39" s="1" t="s">
        <v>867</v>
      </c>
      <c r="B39" s="50">
        <v>12</v>
      </c>
      <c r="C39" s="7">
        <v>12</v>
      </c>
      <c r="D39" s="20">
        <f t="shared" si="0"/>
        <v>1</v>
      </c>
      <c r="E39" s="70"/>
      <c r="F39" s="9"/>
      <c r="G39" s="21">
        <v>4</v>
      </c>
      <c r="H39" s="87">
        <f t="shared" si="1"/>
        <v>0.33333333333333331</v>
      </c>
      <c r="I39" s="94">
        <v>12</v>
      </c>
      <c r="J39" s="22">
        <f t="shared" si="2"/>
        <v>1</v>
      </c>
      <c r="K39" s="94">
        <v>12</v>
      </c>
      <c r="L39" s="22">
        <f t="shared" si="3"/>
        <v>1</v>
      </c>
      <c r="M39" s="120">
        <v>10</v>
      </c>
      <c r="N39" s="23">
        <f t="shared" si="4"/>
        <v>0.83333333333333337</v>
      </c>
      <c r="O39" s="24">
        <v>12</v>
      </c>
      <c r="P39" s="25">
        <f t="shared" si="5"/>
        <v>1</v>
      </c>
      <c r="Q39" s="34">
        <v>12</v>
      </c>
      <c r="R39" s="35">
        <f t="shared" si="6"/>
        <v>1</v>
      </c>
    </row>
    <row r="40" spans="1:18">
      <c r="A40" s="1" t="s">
        <v>868</v>
      </c>
      <c r="B40" s="50">
        <v>5</v>
      </c>
      <c r="C40" s="7">
        <v>5</v>
      </c>
      <c r="D40" s="20">
        <f t="shared" si="0"/>
        <v>1</v>
      </c>
      <c r="E40" s="70"/>
      <c r="F40" s="9"/>
      <c r="G40" s="21">
        <v>0</v>
      </c>
      <c r="H40" s="87">
        <f t="shared" si="1"/>
        <v>0</v>
      </c>
      <c r="I40" s="94">
        <v>0</v>
      </c>
      <c r="J40" s="22">
        <f t="shared" si="2"/>
        <v>0</v>
      </c>
      <c r="K40" s="94">
        <v>0</v>
      </c>
      <c r="L40" s="22">
        <f t="shared" si="3"/>
        <v>0</v>
      </c>
      <c r="M40" s="120">
        <v>5</v>
      </c>
      <c r="N40" s="23">
        <f t="shared" si="4"/>
        <v>1</v>
      </c>
      <c r="O40" s="24">
        <v>5</v>
      </c>
      <c r="P40" s="25">
        <f t="shared" si="5"/>
        <v>1</v>
      </c>
      <c r="Q40" s="34">
        <v>1</v>
      </c>
      <c r="R40" s="35">
        <f t="shared" si="6"/>
        <v>0.2</v>
      </c>
    </row>
    <row r="41" spans="1:18">
      <c r="A41" s="1" t="s">
        <v>869</v>
      </c>
      <c r="B41" s="50">
        <v>15</v>
      </c>
      <c r="C41" s="7">
        <v>15</v>
      </c>
      <c r="D41" s="20">
        <f t="shared" si="0"/>
        <v>1</v>
      </c>
      <c r="E41" s="70"/>
      <c r="F41" s="9"/>
      <c r="G41" s="21">
        <v>15</v>
      </c>
      <c r="H41" s="87">
        <f t="shared" si="1"/>
        <v>1</v>
      </c>
      <c r="I41" s="94">
        <v>13</v>
      </c>
      <c r="J41" s="22">
        <f t="shared" si="2"/>
        <v>0.8666666666666667</v>
      </c>
      <c r="K41" s="94">
        <v>15</v>
      </c>
      <c r="L41" s="22">
        <f t="shared" si="3"/>
        <v>1</v>
      </c>
      <c r="M41" s="120">
        <v>13</v>
      </c>
      <c r="N41" s="23">
        <f t="shared" si="4"/>
        <v>0.8666666666666667</v>
      </c>
      <c r="O41" s="24">
        <v>15</v>
      </c>
      <c r="P41" s="25">
        <f t="shared" si="5"/>
        <v>1</v>
      </c>
      <c r="Q41" s="34">
        <v>13</v>
      </c>
      <c r="R41" s="35">
        <f t="shared" si="6"/>
        <v>0.8666666666666667</v>
      </c>
    </row>
    <row r="42" spans="1:18">
      <c r="A42" s="1" t="s">
        <v>870</v>
      </c>
      <c r="B42" s="50">
        <v>10</v>
      </c>
      <c r="C42" s="7">
        <v>10</v>
      </c>
      <c r="D42" s="20">
        <f t="shared" si="0"/>
        <v>1</v>
      </c>
      <c r="E42" s="70"/>
      <c r="F42" s="9"/>
      <c r="G42" s="21">
        <v>10</v>
      </c>
      <c r="H42" s="87">
        <f t="shared" si="1"/>
        <v>1</v>
      </c>
      <c r="I42" s="94">
        <v>10</v>
      </c>
      <c r="J42" s="22">
        <f t="shared" si="2"/>
        <v>1</v>
      </c>
      <c r="K42" s="94">
        <v>10</v>
      </c>
      <c r="L42" s="22">
        <f t="shared" si="3"/>
        <v>1</v>
      </c>
      <c r="M42" s="120">
        <v>8</v>
      </c>
      <c r="N42" s="23">
        <f t="shared" si="4"/>
        <v>0.8</v>
      </c>
      <c r="O42" s="24">
        <v>10</v>
      </c>
      <c r="P42" s="25">
        <f t="shared" si="5"/>
        <v>1</v>
      </c>
      <c r="Q42" s="34">
        <v>7</v>
      </c>
      <c r="R42" s="35">
        <f t="shared" si="6"/>
        <v>0.7</v>
      </c>
    </row>
    <row r="43" spans="1:18">
      <c r="A43" s="1" t="s">
        <v>871</v>
      </c>
      <c r="B43" s="50">
        <v>11</v>
      </c>
      <c r="C43" s="7">
        <v>11</v>
      </c>
      <c r="D43" s="20">
        <f t="shared" si="0"/>
        <v>1</v>
      </c>
      <c r="E43" s="70"/>
      <c r="F43" s="9"/>
      <c r="G43" s="21">
        <v>11</v>
      </c>
      <c r="H43" s="87">
        <f t="shared" si="1"/>
        <v>1</v>
      </c>
      <c r="I43" s="94">
        <v>11</v>
      </c>
      <c r="J43" s="22">
        <f t="shared" si="2"/>
        <v>1</v>
      </c>
      <c r="K43" s="94">
        <v>11</v>
      </c>
      <c r="L43" s="22">
        <f t="shared" si="3"/>
        <v>1</v>
      </c>
      <c r="M43" s="120">
        <v>9</v>
      </c>
      <c r="N43" s="23">
        <f t="shared" si="4"/>
        <v>0.81818181818181823</v>
      </c>
      <c r="O43" s="24">
        <v>11</v>
      </c>
      <c r="P43" s="25">
        <f t="shared" si="5"/>
        <v>1</v>
      </c>
      <c r="Q43" s="34">
        <v>2</v>
      </c>
      <c r="R43" s="35">
        <f t="shared" si="6"/>
        <v>0.18181818181818182</v>
      </c>
    </row>
    <row r="44" spans="1:18">
      <c r="A44" s="1" t="s">
        <v>872</v>
      </c>
      <c r="B44" s="50">
        <v>6</v>
      </c>
      <c r="C44" s="7">
        <v>6</v>
      </c>
      <c r="D44" s="20">
        <f t="shared" si="0"/>
        <v>1</v>
      </c>
      <c r="E44" s="70"/>
      <c r="F44" s="9"/>
      <c r="G44" s="21">
        <v>5</v>
      </c>
      <c r="H44" s="87">
        <f t="shared" si="1"/>
        <v>0.83333333333333337</v>
      </c>
      <c r="I44" s="94">
        <v>4</v>
      </c>
      <c r="J44" s="22">
        <f t="shared" si="2"/>
        <v>0.66666666666666663</v>
      </c>
      <c r="K44" s="94">
        <v>6</v>
      </c>
      <c r="L44" s="22">
        <f t="shared" si="3"/>
        <v>1</v>
      </c>
      <c r="M44" s="120">
        <v>3</v>
      </c>
      <c r="N44" s="23">
        <f t="shared" si="4"/>
        <v>0.5</v>
      </c>
      <c r="O44" s="24">
        <v>4</v>
      </c>
      <c r="P44" s="25">
        <f t="shared" si="5"/>
        <v>0.66666666666666663</v>
      </c>
      <c r="Q44" s="34">
        <v>4</v>
      </c>
      <c r="R44" s="35">
        <f t="shared" si="6"/>
        <v>0.66666666666666663</v>
      </c>
    </row>
    <row r="45" spans="1:18">
      <c r="A45" s="1" t="s">
        <v>873</v>
      </c>
      <c r="B45" s="50">
        <v>6</v>
      </c>
      <c r="C45" s="7">
        <v>6</v>
      </c>
      <c r="D45" s="20">
        <f t="shared" si="0"/>
        <v>1</v>
      </c>
      <c r="E45" s="70">
        <v>1</v>
      </c>
      <c r="F45" s="9" t="s">
        <v>1419</v>
      </c>
      <c r="G45" s="21">
        <v>6</v>
      </c>
      <c r="H45" s="87">
        <f t="shared" si="1"/>
        <v>1</v>
      </c>
      <c r="I45" s="94">
        <v>6</v>
      </c>
      <c r="J45" s="22">
        <f t="shared" si="2"/>
        <v>1</v>
      </c>
      <c r="K45" s="94">
        <v>6</v>
      </c>
      <c r="L45" s="22">
        <f t="shared" si="3"/>
        <v>1</v>
      </c>
      <c r="M45" s="120">
        <v>6</v>
      </c>
      <c r="N45" s="23">
        <f t="shared" si="4"/>
        <v>1</v>
      </c>
      <c r="O45" s="24">
        <v>6</v>
      </c>
      <c r="P45" s="25">
        <f t="shared" si="5"/>
        <v>1</v>
      </c>
      <c r="Q45" s="34">
        <v>0</v>
      </c>
      <c r="R45" s="35">
        <f t="shared" si="6"/>
        <v>0</v>
      </c>
    </row>
    <row r="46" spans="1:18">
      <c r="A46" s="1" t="s">
        <v>874</v>
      </c>
      <c r="B46" s="50">
        <v>6</v>
      </c>
      <c r="C46" s="7">
        <v>6</v>
      </c>
      <c r="D46" s="20">
        <f t="shared" si="0"/>
        <v>1</v>
      </c>
      <c r="E46" s="70"/>
      <c r="F46" s="9"/>
      <c r="G46" s="21">
        <v>6</v>
      </c>
      <c r="H46" s="87">
        <f t="shared" si="1"/>
        <v>1</v>
      </c>
      <c r="I46" s="94">
        <v>6</v>
      </c>
      <c r="J46" s="22">
        <f t="shared" si="2"/>
        <v>1</v>
      </c>
      <c r="K46" s="94">
        <v>6</v>
      </c>
      <c r="L46" s="22">
        <f t="shared" si="3"/>
        <v>1</v>
      </c>
      <c r="M46" s="120">
        <v>4</v>
      </c>
      <c r="N46" s="23">
        <f t="shared" si="4"/>
        <v>0.66666666666666663</v>
      </c>
      <c r="O46" s="24">
        <v>6</v>
      </c>
      <c r="P46" s="25">
        <f t="shared" si="5"/>
        <v>1</v>
      </c>
      <c r="Q46" s="34">
        <v>6</v>
      </c>
      <c r="R46" s="35">
        <f t="shared" si="6"/>
        <v>1</v>
      </c>
    </row>
    <row r="47" spans="1:18">
      <c r="A47" s="1" t="s">
        <v>875</v>
      </c>
      <c r="B47" s="50">
        <v>3</v>
      </c>
      <c r="C47" s="7">
        <v>3</v>
      </c>
      <c r="D47" s="20">
        <f t="shared" si="0"/>
        <v>1</v>
      </c>
      <c r="E47" s="70"/>
      <c r="F47" s="9"/>
      <c r="G47" s="21">
        <v>3</v>
      </c>
      <c r="H47" s="87">
        <f t="shared" si="1"/>
        <v>1</v>
      </c>
      <c r="I47" s="94">
        <v>3</v>
      </c>
      <c r="J47" s="22">
        <f t="shared" si="2"/>
        <v>1</v>
      </c>
      <c r="K47" s="94">
        <v>3</v>
      </c>
      <c r="L47" s="22">
        <f t="shared" si="3"/>
        <v>1</v>
      </c>
      <c r="M47" s="120">
        <v>0</v>
      </c>
      <c r="N47" s="23">
        <f t="shared" si="4"/>
        <v>0</v>
      </c>
      <c r="O47" s="24">
        <v>3</v>
      </c>
      <c r="P47" s="25">
        <f t="shared" si="5"/>
        <v>1</v>
      </c>
      <c r="Q47" s="34">
        <v>3</v>
      </c>
      <c r="R47" s="35">
        <f t="shared" si="6"/>
        <v>1</v>
      </c>
    </row>
    <row r="48" spans="1:18">
      <c r="A48" s="1" t="s">
        <v>876</v>
      </c>
      <c r="B48" s="50">
        <v>6</v>
      </c>
      <c r="C48" s="7">
        <v>6</v>
      </c>
      <c r="D48" s="20">
        <f t="shared" si="0"/>
        <v>1</v>
      </c>
      <c r="E48" s="70">
        <v>1</v>
      </c>
      <c r="F48" s="9" t="s">
        <v>1419</v>
      </c>
      <c r="G48" s="21">
        <v>6</v>
      </c>
      <c r="H48" s="87">
        <f t="shared" si="1"/>
        <v>1</v>
      </c>
      <c r="I48" s="94">
        <v>6</v>
      </c>
      <c r="J48" s="22">
        <f t="shared" si="2"/>
        <v>1</v>
      </c>
      <c r="K48" s="94">
        <v>5</v>
      </c>
      <c r="L48" s="22">
        <f t="shared" si="3"/>
        <v>0.83333333333333337</v>
      </c>
      <c r="M48" s="120">
        <v>6</v>
      </c>
      <c r="N48" s="23">
        <f t="shared" si="4"/>
        <v>1</v>
      </c>
      <c r="O48" s="24">
        <v>4</v>
      </c>
      <c r="P48" s="25">
        <f t="shared" si="5"/>
        <v>0.66666666666666663</v>
      </c>
      <c r="Q48" s="34">
        <v>1</v>
      </c>
      <c r="R48" s="35">
        <f t="shared" si="6"/>
        <v>0.16666666666666666</v>
      </c>
    </row>
    <row r="49" spans="1:18">
      <c r="A49" s="1" t="s">
        <v>877</v>
      </c>
      <c r="B49" s="50">
        <v>11</v>
      </c>
      <c r="C49" s="7">
        <v>11</v>
      </c>
      <c r="D49" s="20">
        <f t="shared" si="0"/>
        <v>1</v>
      </c>
      <c r="E49" s="70"/>
      <c r="F49" s="9"/>
      <c r="G49" s="21">
        <v>11</v>
      </c>
      <c r="H49" s="87">
        <f t="shared" si="1"/>
        <v>1</v>
      </c>
      <c r="I49" s="94">
        <v>11</v>
      </c>
      <c r="J49" s="22">
        <f t="shared" si="2"/>
        <v>1</v>
      </c>
      <c r="K49" s="94">
        <v>11</v>
      </c>
      <c r="L49" s="22">
        <f t="shared" si="3"/>
        <v>1</v>
      </c>
      <c r="M49" s="120">
        <v>9</v>
      </c>
      <c r="N49" s="23">
        <f t="shared" si="4"/>
        <v>0.81818181818181823</v>
      </c>
      <c r="O49" s="24">
        <v>11</v>
      </c>
      <c r="P49" s="25">
        <f t="shared" si="5"/>
        <v>1</v>
      </c>
      <c r="Q49" s="34">
        <v>8</v>
      </c>
      <c r="R49" s="35">
        <f t="shared" si="6"/>
        <v>0.72727272727272729</v>
      </c>
    </row>
    <row r="50" spans="1:18">
      <c r="A50" s="1" t="s">
        <v>878</v>
      </c>
      <c r="B50" s="50">
        <v>12</v>
      </c>
      <c r="C50" s="7">
        <v>12</v>
      </c>
      <c r="D50" s="20">
        <f t="shared" si="0"/>
        <v>1</v>
      </c>
      <c r="E50" s="70"/>
      <c r="F50" s="9"/>
      <c r="G50" s="21">
        <v>12</v>
      </c>
      <c r="H50" s="87">
        <f t="shared" si="1"/>
        <v>1</v>
      </c>
      <c r="I50" s="94">
        <v>12</v>
      </c>
      <c r="J50" s="22">
        <f t="shared" si="2"/>
        <v>1</v>
      </c>
      <c r="K50" s="94">
        <v>12</v>
      </c>
      <c r="L50" s="22">
        <f t="shared" si="3"/>
        <v>1</v>
      </c>
      <c r="M50" s="120">
        <v>7</v>
      </c>
      <c r="N50" s="23">
        <f t="shared" si="4"/>
        <v>0.58333333333333337</v>
      </c>
      <c r="O50" s="24">
        <v>12</v>
      </c>
      <c r="P50" s="25">
        <f t="shared" si="5"/>
        <v>1</v>
      </c>
      <c r="Q50" s="34">
        <v>12</v>
      </c>
      <c r="R50" s="35">
        <f t="shared" si="6"/>
        <v>1</v>
      </c>
    </row>
    <row r="51" spans="1:18">
      <c r="A51" s="1" t="s">
        <v>879</v>
      </c>
      <c r="B51" s="50">
        <v>6</v>
      </c>
      <c r="C51" s="7">
        <v>6</v>
      </c>
      <c r="D51" s="20">
        <f t="shared" si="0"/>
        <v>1</v>
      </c>
      <c r="E51" s="70"/>
      <c r="F51" s="9"/>
      <c r="G51" s="21">
        <v>4</v>
      </c>
      <c r="H51" s="87">
        <f t="shared" si="1"/>
        <v>0.66666666666666663</v>
      </c>
      <c r="I51" s="94">
        <v>6</v>
      </c>
      <c r="J51" s="22">
        <f t="shared" si="2"/>
        <v>1</v>
      </c>
      <c r="K51" s="94">
        <v>6</v>
      </c>
      <c r="L51" s="22">
        <f t="shared" si="3"/>
        <v>1</v>
      </c>
      <c r="M51" s="120">
        <v>6</v>
      </c>
      <c r="N51" s="23">
        <f t="shared" si="4"/>
        <v>1</v>
      </c>
      <c r="O51" s="24">
        <v>6</v>
      </c>
      <c r="P51" s="25">
        <f t="shared" si="5"/>
        <v>1</v>
      </c>
      <c r="Q51" s="34">
        <v>6</v>
      </c>
      <c r="R51" s="35">
        <f t="shared" si="6"/>
        <v>1</v>
      </c>
    </row>
    <row r="52" spans="1:18">
      <c r="A52" s="1" t="s">
        <v>880</v>
      </c>
      <c r="B52" s="50">
        <v>7</v>
      </c>
      <c r="C52" s="7">
        <v>7</v>
      </c>
      <c r="D52" s="20">
        <f t="shared" si="0"/>
        <v>1</v>
      </c>
      <c r="E52" s="70"/>
      <c r="F52" s="9"/>
      <c r="G52" s="21">
        <v>7</v>
      </c>
      <c r="H52" s="87">
        <f t="shared" si="1"/>
        <v>1</v>
      </c>
      <c r="I52" s="94">
        <v>7</v>
      </c>
      <c r="J52" s="22">
        <f t="shared" si="2"/>
        <v>1</v>
      </c>
      <c r="K52" s="94">
        <v>7</v>
      </c>
      <c r="L52" s="22">
        <f t="shared" si="3"/>
        <v>1</v>
      </c>
      <c r="M52" s="120">
        <v>0</v>
      </c>
      <c r="N52" s="23">
        <f t="shared" si="4"/>
        <v>0</v>
      </c>
      <c r="O52" s="24">
        <v>7</v>
      </c>
      <c r="P52" s="25">
        <f t="shared" si="5"/>
        <v>1</v>
      </c>
      <c r="Q52" s="34">
        <v>7</v>
      </c>
      <c r="R52" s="35">
        <f t="shared" si="6"/>
        <v>1</v>
      </c>
    </row>
    <row r="53" spans="1:18">
      <c r="A53" s="1" t="s">
        <v>881</v>
      </c>
      <c r="B53" s="50">
        <v>13</v>
      </c>
      <c r="C53" s="7">
        <v>13</v>
      </c>
      <c r="D53" s="20">
        <f t="shared" si="0"/>
        <v>1</v>
      </c>
      <c r="E53" s="70">
        <v>1</v>
      </c>
      <c r="F53" s="9" t="s">
        <v>1419</v>
      </c>
      <c r="G53" s="21">
        <v>13</v>
      </c>
      <c r="H53" s="87">
        <f t="shared" si="1"/>
        <v>1</v>
      </c>
      <c r="I53" s="94">
        <v>13</v>
      </c>
      <c r="J53" s="22">
        <f t="shared" si="2"/>
        <v>1</v>
      </c>
      <c r="K53" s="94">
        <v>13</v>
      </c>
      <c r="L53" s="22">
        <f t="shared" si="3"/>
        <v>1</v>
      </c>
      <c r="M53" s="120">
        <v>10</v>
      </c>
      <c r="N53" s="23">
        <f t="shared" si="4"/>
        <v>0.76923076923076927</v>
      </c>
      <c r="O53" s="24">
        <v>13</v>
      </c>
      <c r="P53" s="25">
        <f t="shared" si="5"/>
        <v>1</v>
      </c>
      <c r="Q53" s="34">
        <v>10</v>
      </c>
      <c r="R53" s="35">
        <f t="shared" si="6"/>
        <v>0.76923076923076927</v>
      </c>
    </row>
    <row r="54" spans="1:18">
      <c r="A54" s="1" t="s">
        <v>882</v>
      </c>
      <c r="B54" s="50">
        <v>7</v>
      </c>
      <c r="C54" s="7">
        <v>7</v>
      </c>
      <c r="D54" s="20">
        <f t="shared" si="0"/>
        <v>1</v>
      </c>
      <c r="E54" s="70"/>
      <c r="F54" s="9"/>
      <c r="G54" s="21">
        <v>7</v>
      </c>
      <c r="H54" s="87">
        <f t="shared" si="1"/>
        <v>1</v>
      </c>
      <c r="I54" s="94">
        <v>7</v>
      </c>
      <c r="J54" s="22">
        <f t="shared" si="2"/>
        <v>1</v>
      </c>
      <c r="K54" s="94">
        <v>7</v>
      </c>
      <c r="L54" s="22">
        <f t="shared" si="3"/>
        <v>1</v>
      </c>
      <c r="M54" s="120">
        <v>5</v>
      </c>
      <c r="N54" s="23">
        <f t="shared" si="4"/>
        <v>0.7142857142857143</v>
      </c>
      <c r="O54" s="24">
        <v>7</v>
      </c>
      <c r="P54" s="25">
        <f t="shared" si="5"/>
        <v>1</v>
      </c>
      <c r="Q54" s="34">
        <v>5</v>
      </c>
      <c r="R54" s="35">
        <f t="shared" si="6"/>
        <v>0.7142857142857143</v>
      </c>
    </row>
    <row r="55" spans="1:18">
      <c r="A55" s="1" t="s">
        <v>883</v>
      </c>
      <c r="B55" s="50">
        <v>13</v>
      </c>
      <c r="C55" s="7">
        <v>13</v>
      </c>
      <c r="D55" s="20">
        <f t="shared" si="0"/>
        <v>1</v>
      </c>
      <c r="E55" s="70"/>
      <c r="F55" s="9"/>
      <c r="G55" s="21">
        <v>12</v>
      </c>
      <c r="H55" s="87">
        <f t="shared" si="1"/>
        <v>0.92307692307692313</v>
      </c>
      <c r="I55" s="94">
        <v>13</v>
      </c>
      <c r="J55" s="22">
        <f t="shared" si="2"/>
        <v>1</v>
      </c>
      <c r="K55" s="94">
        <v>13</v>
      </c>
      <c r="L55" s="22">
        <f t="shared" si="3"/>
        <v>1</v>
      </c>
      <c r="M55" s="120">
        <v>3</v>
      </c>
      <c r="N55" s="23">
        <f t="shared" si="4"/>
        <v>0.23076923076923078</v>
      </c>
      <c r="O55" s="24">
        <v>13</v>
      </c>
      <c r="P55" s="25">
        <f t="shared" si="5"/>
        <v>1</v>
      </c>
      <c r="Q55" s="34">
        <v>3</v>
      </c>
      <c r="R55" s="35">
        <f t="shared" si="6"/>
        <v>0.23076923076923078</v>
      </c>
    </row>
    <row r="56" spans="1:18">
      <c r="A56" s="1" t="s">
        <v>884</v>
      </c>
      <c r="B56" s="50">
        <v>11</v>
      </c>
      <c r="C56" s="7">
        <v>11</v>
      </c>
      <c r="D56" s="20">
        <f t="shared" si="0"/>
        <v>1</v>
      </c>
      <c r="E56" s="70"/>
      <c r="F56" s="9"/>
      <c r="G56" s="21">
        <v>11</v>
      </c>
      <c r="H56" s="87">
        <f t="shared" si="1"/>
        <v>1</v>
      </c>
      <c r="I56" s="94">
        <v>2</v>
      </c>
      <c r="J56" s="22">
        <f t="shared" si="2"/>
        <v>0.18181818181818182</v>
      </c>
      <c r="K56" s="94">
        <v>11</v>
      </c>
      <c r="L56" s="22">
        <f t="shared" si="3"/>
        <v>1</v>
      </c>
      <c r="M56" s="120">
        <v>9</v>
      </c>
      <c r="N56" s="23">
        <f t="shared" si="4"/>
        <v>0.81818181818181823</v>
      </c>
      <c r="O56" s="24">
        <v>11</v>
      </c>
      <c r="P56" s="25">
        <f t="shared" si="5"/>
        <v>1</v>
      </c>
      <c r="Q56" s="34">
        <v>8</v>
      </c>
      <c r="R56" s="35">
        <f t="shared" si="6"/>
        <v>0.72727272727272729</v>
      </c>
    </row>
    <row r="57" spans="1:18">
      <c r="A57" s="1" t="s">
        <v>885</v>
      </c>
      <c r="B57" s="50">
        <v>6</v>
      </c>
      <c r="C57" s="7">
        <v>6</v>
      </c>
      <c r="D57" s="20">
        <f t="shared" si="0"/>
        <v>1</v>
      </c>
      <c r="E57" s="70"/>
      <c r="F57" s="9"/>
      <c r="G57" s="21">
        <v>6</v>
      </c>
      <c r="H57" s="87">
        <f t="shared" si="1"/>
        <v>1</v>
      </c>
      <c r="I57" s="94">
        <v>6</v>
      </c>
      <c r="J57" s="22">
        <f t="shared" si="2"/>
        <v>1</v>
      </c>
      <c r="K57" s="94">
        <v>6</v>
      </c>
      <c r="L57" s="22">
        <f t="shared" si="3"/>
        <v>1</v>
      </c>
      <c r="M57" s="120">
        <v>0</v>
      </c>
      <c r="N57" s="23">
        <f t="shared" si="4"/>
        <v>0</v>
      </c>
      <c r="O57" s="24">
        <v>6</v>
      </c>
      <c r="P57" s="25">
        <f t="shared" si="5"/>
        <v>1</v>
      </c>
      <c r="Q57" s="34">
        <v>6</v>
      </c>
      <c r="R57" s="35">
        <f t="shared" si="6"/>
        <v>1</v>
      </c>
    </row>
    <row r="58" spans="1:18">
      <c r="A58" s="1" t="s">
        <v>886</v>
      </c>
      <c r="B58" s="50">
        <v>7</v>
      </c>
      <c r="C58" s="7">
        <v>7</v>
      </c>
      <c r="D58" s="20">
        <f t="shared" si="0"/>
        <v>1</v>
      </c>
      <c r="E58" s="70"/>
      <c r="F58" s="9"/>
      <c r="G58" s="21">
        <v>6</v>
      </c>
      <c r="H58" s="87">
        <f t="shared" si="1"/>
        <v>0.8571428571428571</v>
      </c>
      <c r="I58" s="94">
        <v>5</v>
      </c>
      <c r="J58" s="22">
        <f t="shared" si="2"/>
        <v>0.7142857142857143</v>
      </c>
      <c r="K58" s="94">
        <v>7</v>
      </c>
      <c r="L58" s="22">
        <f t="shared" si="3"/>
        <v>1</v>
      </c>
      <c r="M58" s="120">
        <v>0</v>
      </c>
      <c r="N58" s="23">
        <f t="shared" si="4"/>
        <v>0</v>
      </c>
      <c r="O58" s="24">
        <v>7</v>
      </c>
      <c r="P58" s="25">
        <f t="shared" si="5"/>
        <v>1</v>
      </c>
      <c r="Q58" s="34">
        <v>1</v>
      </c>
      <c r="R58" s="35">
        <f t="shared" si="6"/>
        <v>0.14285714285714285</v>
      </c>
    </row>
    <row r="59" spans="1:18">
      <c r="A59" s="1" t="s">
        <v>887</v>
      </c>
      <c r="B59" s="50">
        <v>14</v>
      </c>
      <c r="C59" s="7">
        <v>14</v>
      </c>
      <c r="D59" s="20">
        <f t="shared" si="0"/>
        <v>1</v>
      </c>
      <c r="E59" s="70"/>
      <c r="F59" s="9"/>
      <c r="G59" s="21">
        <v>14</v>
      </c>
      <c r="H59" s="87">
        <f t="shared" si="1"/>
        <v>1</v>
      </c>
      <c r="I59" s="94">
        <v>14</v>
      </c>
      <c r="J59" s="22">
        <f t="shared" si="2"/>
        <v>1</v>
      </c>
      <c r="K59" s="94">
        <v>14</v>
      </c>
      <c r="L59" s="22">
        <f t="shared" si="3"/>
        <v>1</v>
      </c>
      <c r="M59" s="120">
        <v>12</v>
      </c>
      <c r="N59" s="23">
        <f t="shared" si="4"/>
        <v>0.8571428571428571</v>
      </c>
      <c r="O59" s="24">
        <v>14</v>
      </c>
      <c r="P59" s="25">
        <f t="shared" si="5"/>
        <v>1</v>
      </c>
      <c r="Q59" s="34">
        <v>1</v>
      </c>
      <c r="R59" s="35">
        <f t="shared" si="6"/>
        <v>7.1428571428571425E-2</v>
      </c>
    </row>
    <row r="60" spans="1:18">
      <c r="A60" s="1" t="s">
        <v>888</v>
      </c>
      <c r="B60" s="50">
        <v>6</v>
      </c>
      <c r="C60" s="7">
        <v>6</v>
      </c>
      <c r="D60" s="20">
        <f t="shared" si="0"/>
        <v>1</v>
      </c>
      <c r="E60" s="70">
        <v>1</v>
      </c>
      <c r="F60" s="9" t="s">
        <v>1419</v>
      </c>
      <c r="G60" s="21">
        <v>6</v>
      </c>
      <c r="H60" s="87">
        <f t="shared" si="1"/>
        <v>1</v>
      </c>
      <c r="I60" s="94">
        <v>6</v>
      </c>
      <c r="J60" s="22">
        <f t="shared" si="2"/>
        <v>1</v>
      </c>
      <c r="K60" s="94">
        <v>6</v>
      </c>
      <c r="L60" s="22">
        <f t="shared" si="3"/>
        <v>1</v>
      </c>
      <c r="M60" s="120">
        <v>6</v>
      </c>
      <c r="N60" s="23">
        <f t="shared" si="4"/>
        <v>1</v>
      </c>
      <c r="O60" s="24">
        <v>1</v>
      </c>
      <c r="P60" s="25">
        <f t="shared" si="5"/>
        <v>0.16666666666666666</v>
      </c>
      <c r="Q60" s="34">
        <v>4</v>
      </c>
      <c r="R60" s="35">
        <f t="shared" si="6"/>
        <v>0.66666666666666663</v>
      </c>
    </row>
    <row r="61" spans="1:18">
      <c r="A61" s="1" t="s">
        <v>889</v>
      </c>
      <c r="B61" s="50">
        <v>6</v>
      </c>
      <c r="C61" s="7">
        <v>6</v>
      </c>
      <c r="D61" s="20">
        <f t="shared" si="0"/>
        <v>1</v>
      </c>
      <c r="E61" s="70">
        <v>1</v>
      </c>
      <c r="F61" s="9" t="s">
        <v>1419</v>
      </c>
      <c r="G61" s="21">
        <v>6</v>
      </c>
      <c r="H61" s="87">
        <f t="shared" si="1"/>
        <v>1</v>
      </c>
      <c r="I61" s="94">
        <v>6</v>
      </c>
      <c r="J61" s="22">
        <f t="shared" si="2"/>
        <v>1</v>
      </c>
      <c r="K61" s="94">
        <v>6</v>
      </c>
      <c r="L61" s="22">
        <f t="shared" si="3"/>
        <v>1</v>
      </c>
      <c r="M61" s="120">
        <v>6</v>
      </c>
      <c r="N61" s="23">
        <f t="shared" si="4"/>
        <v>1</v>
      </c>
      <c r="O61" s="24">
        <v>4</v>
      </c>
      <c r="P61" s="25">
        <f t="shared" si="5"/>
        <v>0.66666666666666663</v>
      </c>
      <c r="Q61" s="34">
        <v>0</v>
      </c>
      <c r="R61" s="35">
        <f t="shared" si="6"/>
        <v>0</v>
      </c>
    </row>
    <row r="62" spans="1:18">
      <c r="A62" s="1" t="s">
        <v>890</v>
      </c>
      <c r="B62" s="50">
        <v>12</v>
      </c>
      <c r="C62" s="7">
        <v>12</v>
      </c>
      <c r="D62" s="20">
        <f t="shared" si="0"/>
        <v>1</v>
      </c>
      <c r="E62" s="70"/>
      <c r="F62" s="9"/>
      <c r="G62" s="21">
        <v>12</v>
      </c>
      <c r="H62" s="87">
        <f t="shared" si="1"/>
        <v>1</v>
      </c>
      <c r="I62" s="94">
        <v>12</v>
      </c>
      <c r="J62" s="22">
        <f t="shared" si="2"/>
        <v>1</v>
      </c>
      <c r="K62" s="94">
        <v>12</v>
      </c>
      <c r="L62" s="22">
        <f t="shared" si="3"/>
        <v>1</v>
      </c>
      <c r="M62" s="120">
        <v>10</v>
      </c>
      <c r="N62" s="23">
        <f t="shared" si="4"/>
        <v>0.83333333333333337</v>
      </c>
      <c r="O62" s="24">
        <v>12</v>
      </c>
      <c r="P62" s="25">
        <f t="shared" si="5"/>
        <v>1</v>
      </c>
      <c r="Q62" s="34">
        <v>12</v>
      </c>
      <c r="R62" s="35">
        <f t="shared" si="6"/>
        <v>1</v>
      </c>
    </row>
    <row r="63" spans="1:18">
      <c r="A63" s="1" t="s">
        <v>891</v>
      </c>
      <c r="B63" s="50">
        <v>8</v>
      </c>
      <c r="C63" s="7">
        <v>8</v>
      </c>
      <c r="D63" s="20">
        <f t="shared" si="0"/>
        <v>1</v>
      </c>
      <c r="E63" s="70">
        <v>1</v>
      </c>
      <c r="F63" s="9" t="s">
        <v>1419</v>
      </c>
      <c r="G63" s="21">
        <v>8</v>
      </c>
      <c r="H63" s="87">
        <f t="shared" si="1"/>
        <v>1</v>
      </c>
      <c r="I63" s="94">
        <v>8</v>
      </c>
      <c r="J63" s="22">
        <f t="shared" si="2"/>
        <v>1</v>
      </c>
      <c r="K63" s="94">
        <v>8</v>
      </c>
      <c r="L63" s="22">
        <f t="shared" si="3"/>
        <v>1</v>
      </c>
      <c r="M63" s="120">
        <v>6</v>
      </c>
      <c r="N63" s="23">
        <f t="shared" si="4"/>
        <v>0.75</v>
      </c>
      <c r="O63" s="24">
        <v>8</v>
      </c>
      <c r="P63" s="25">
        <f t="shared" si="5"/>
        <v>1</v>
      </c>
      <c r="Q63" s="34">
        <v>5</v>
      </c>
      <c r="R63" s="35">
        <f t="shared" si="6"/>
        <v>0.625</v>
      </c>
    </row>
    <row r="64" spans="1:18">
      <c r="A64" s="1" t="s">
        <v>892</v>
      </c>
      <c r="B64" s="50">
        <v>11</v>
      </c>
      <c r="C64" s="7">
        <v>11</v>
      </c>
      <c r="D64" s="20">
        <f t="shared" si="0"/>
        <v>1</v>
      </c>
      <c r="E64" s="70"/>
      <c r="F64" s="9"/>
      <c r="G64" s="21">
        <v>11</v>
      </c>
      <c r="H64" s="87">
        <f t="shared" si="1"/>
        <v>1</v>
      </c>
      <c r="I64" s="94">
        <v>11</v>
      </c>
      <c r="J64" s="22">
        <f t="shared" si="2"/>
        <v>1</v>
      </c>
      <c r="K64" s="94">
        <v>11</v>
      </c>
      <c r="L64" s="22">
        <f t="shared" si="3"/>
        <v>1</v>
      </c>
      <c r="M64" s="120">
        <v>9</v>
      </c>
      <c r="N64" s="23">
        <f t="shared" si="4"/>
        <v>0.81818181818181823</v>
      </c>
      <c r="O64" s="24">
        <v>2</v>
      </c>
      <c r="P64" s="25">
        <f t="shared" si="5"/>
        <v>0.18181818181818182</v>
      </c>
      <c r="Q64" s="34">
        <v>2</v>
      </c>
      <c r="R64" s="35">
        <f t="shared" si="6"/>
        <v>0.18181818181818182</v>
      </c>
    </row>
    <row r="65" spans="1:18">
      <c r="A65" s="1" t="s">
        <v>893</v>
      </c>
      <c r="B65" s="50">
        <v>12</v>
      </c>
      <c r="C65" s="7">
        <v>12</v>
      </c>
      <c r="D65" s="20">
        <f t="shared" si="0"/>
        <v>1</v>
      </c>
      <c r="E65" s="70"/>
      <c r="F65" s="9"/>
      <c r="G65" s="21">
        <v>4</v>
      </c>
      <c r="H65" s="87">
        <f t="shared" si="1"/>
        <v>0.33333333333333331</v>
      </c>
      <c r="I65" s="94">
        <v>12</v>
      </c>
      <c r="J65" s="22">
        <f t="shared" si="2"/>
        <v>1</v>
      </c>
      <c r="K65" s="94">
        <v>12</v>
      </c>
      <c r="L65" s="22">
        <f t="shared" si="3"/>
        <v>1</v>
      </c>
      <c r="M65" s="120">
        <v>10</v>
      </c>
      <c r="N65" s="23">
        <f t="shared" si="4"/>
        <v>0.83333333333333337</v>
      </c>
      <c r="O65" s="24">
        <v>12</v>
      </c>
      <c r="P65" s="25">
        <f t="shared" si="5"/>
        <v>1</v>
      </c>
      <c r="Q65" s="34">
        <v>7</v>
      </c>
      <c r="R65" s="35">
        <f t="shared" si="6"/>
        <v>0.58333333333333337</v>
      </c>
    </row>
    <row r="66" spans="1:18">
      <c r="A66" s="1" t="s">
        <v>894</v>
      </c>
      <c r="B66" s="50">
        <v>8</v>
      </c>
      <c r="C66" s="7">
        <v>8</v>
      </c>
      <c r="D66" s="20">
        <f t="shared" si="0"/>
        <v>1</v>
      </c>
      <c r="E66" s="70"/>
      <c r="F66" s="9"/>
      <c r="G66" s="21">
        <v>8</v>
      </c>
      <c r="H66" s="87">
        <f t="shared" si="1"/>
        <v>1</v>
      </c>
      <c r="I66" s="94">
        <v>0</v>
      </c>
      <c r="J66" s="22">
        <f t="shared" si="2"/>
        <v>0</v>
      </c>
      <c r="K66" s="94">
        <v>7</v>
      </c>
      <c r="L66" s="22">
        <f t="shared" si="3"/>
        <v>0.875</v>
      </c>
      <c r="M66" s="120">
        <v>6</v>
      </c>
      <c r="N66" s="23">
        <f t="shared" si="4"/>
        <v>0.75</v>
      </c>
      <c r="O66" s="24">
        <v>8</v>
      </c>
      <c r="P66" s="25">
        <f t="shared" si="5"/>
        <v>1</v>
      </c>
      <c r="Q66" s="34">
        <v>6</v>
      </c>
      <c r="R66" s="35">
        <f t="shared" si="6"/>
        <v>0.75</v>
      </c>
    </row>
    <row r="67" spans="1:18">
      <c r="A67" s="1" t="s">
        <v>895</v>
      </c>
      <c r="B67" s="50">
        <v>7</v>
      </c>
      <c r="C67" s="7">
        <v>7</v>
      </c>
      <c r="D67" s="20">
        <f t="shared" si="0"/>
        <v>1</v>
      </c>
      <c r="E67" s="70"/>
      <c r="F67" s="9"/>
      <c r="G67" s="21">
        <v>7</v>
      </c>
      <c r="H67" s="87">
        <f t="shared" si="1"/>
        <v>1</v>
      </c>
      <c r="I67" s="94">
        <v>7</v>
      </c>
      <c r="J67" s="22">
        <f t="shared" si="2"/>
        <v>1</v>
      </c>
      <c r="K67" s="94">
        <v>7</v>
      </c>
      <c r="L67" s="22">
        <f t="shared" si="3"/>
        <v>1</v>
      </c>
      <c r="M67" s="120">
        <v>5</v>
      </c>
      <c r="N67" s="23">
        <f t="shared" si="4"/>
        <v>0.7142857142857143</v>
      </c>
      <c r="O67" s="24">
        <v>7</v>
      </c>
      <c r="P67" s="25">
        <f t="shared" si="5"/>
        <v>1</v>
      </c>
      <c r="Q67" s="34">
        <v>5</v>
      </c>
      <c r="R67" s="35">
        <f t="shared" si="6"/>
        <v>0.7142857142857143</v>
      </c>
    </row>
    <row r="68" spans="1:18">
      <c r="A68" s="1" t="s">
        <v>896</v>
      </c>
      <c r="B68" s="50">
        <v>8</v>
      </c>
      <c r="C68" s="7">
        <v>8</v>
      </c>
      <c r="D68" s="20">
        <f t="shared" si="0"/>
        <v>1</v>
      </c>
      <c r="E68" s="70"/>
      <c r="F68" s="9"/>
      <c r="G68" s="21">
        <v>8</v>
      </c>
      <c r="H68" s="87">
        <f t="shared" si="1"/>
        <v>1</v>
      </c>
      <c r="I68" s="94">
        <v>8</v>
      </c>
      <c r="J68" s="22">
        <f t="shared" si="2"/>
        <v>1</v>
      </c>
      <c r="K68" s="94">
        <v>8</v>
      </c>
      <c r="L68" s="22">
        <f t="shared" si="3"/>
        <v>1</v>
      </c>
      <c r="M68" s="120">
        <v>8</v>
      </c>
      <c r="N68" s="23">
        <f t="shared" si="4"/>
        <v>1</v>
      </c>
      <c r="O68" s="24">
        <v>8</v>
      </c>
      <c r="P68" s="25">
        <f t="shared" si="5"/>
        <v>1</v>
      </c>
      <c r="Q68" s="34">
        <v>4</v>
      </c>
      <c r="R68" s="35">
        <f t="shared" si="6"/>
        <v>0.5</v>
      </c>
    </row>
    <row r="69" spans="1:18">
      <c r="A69" s="1" t="s">
        <v>897</v>
      </c>
      <c r="B69" s="50">
        <v>6</v>
      </c>
      <c r="C69" s="7">
        <v>6</v>
      </c>
      <c r="D69" s="20">
        <f t="shared" ref="D69:D132" si="7">IF($B69=0,0,C69/$B69)</f>
        <v>1</v>
      </c>
      <c r="E69" s="70"/>
      <c r="F69" s="9"/>
      <c r="G69" s="21">
        <v>6</v>
      </c>
      <c r="H69" s="87">
        <f t="shared" ref="H69:H132" si="8">IF($B69=0,0,G69/$B69)</f>
        <v>1</v>
      </c>
      <c r="I69" s="94">
        <v>6</v>
      </c>
      <c r="J69" s="22">
        <f t="shared" ref="J69:J132" si="9">IF($B69=0,0,I69/$B69)</f>
        <v>1</v>
      </c>
      <c r="K69" s="94">
        <v>6</v>
      </c>
      <c r="L69" s="22">
        <f t="shared" ref="L69:L132" si="10">IF($B69=0,0,K69/$B69)</f>
        <v>1</v>
      </c>
      <c r="M69" s="120">
        <v>0</v>
      </c>
      <c r="N69" s="23">
        <f t="shared" ref="N69:N132" si="11">IF($B69=0,0,M69/$B69)</f>
        <v>0</v>
      </c>
      <c r="O69" s="24">
        <v>6</v>
      </c>
      <c r="P69" s="25">
        <f t="shared" ref="P69:P132" si="12">IF($B69=0,0,O69/$B69)</f>
        <v>1</v>
      </c>
      <c r="Q69" s="34">
        <v>0</v>
      </c>
      <c r="R69" s="35">
        <f t="shared" ref="R69:R132" si="13">IF($B69=0,0,Q69/$B69)</f>
        <v>0</v>
      </c>
    </row>
    <row r="70" spans="1:18">
      <c r="A70" s="1" t="s">
        <v>898</v>
      </c>
      <c r="B70" s="50">
        <v>7</v>
      </c>
      <c r="C70" s="7">
        <v>7</v>
      </c>
      <c r="D70" s="20">
        <f t="shared" si="7"/>
        <v>1</v>
      </c>
      <c r="E70" s="70"/>
      <c r="F70" s="9"/>
      <c r="G70" s="21">
        <v>7</v>
      </c>
      <c r="H70" s="87">
        <f t="shared" si="8"/>
        <v>1</v>
      </c>
      <c r="I70" s="94">
        <v>7</v>
      </c>
      <c r="J70" s="22">
        <f t="shared" si="9"/>
        <v>1</v>
      </c>
      <c r="K70" s="94">
        <v>7</v>
      </c>
      <c r="L70" s="22">
        <f t="shared" si="10"/>
        <v>1</v>
      </c>
      <c r="M70" s="120">
        <v>5</v>
      </c>
      <c r="N70" s="23">
        <f t="shared" si="11"/>
        <v>0.7142857142857143</v>
      </c>
      <c r="O70" s="24">
        <v>7</v>
      </c>
      <c r="P70" s="25">
        <f t="shared" si="12"/>
        <v>1</v>
      </c>
      <c r="Q70" s="34">
        <v>7</v>
      </c>
      <c r="R70" s="35">
        <f t="shared" si="13"/>
        <v>1</v>
      </c>
    </row>
    <row r="71" spans="1:18">
      <c r="A71" s="1" t="s">
        <v>899</v>
      </c>
      <c r="B71" s="50">
        <v>13</v>
      </c>
      <c r="C71" s="7">
        <v>13</v>
      </c>
      <c r="D71" s="20">
        <f t="shared" si="7"/>
        <v>1</v>
      </c>
      <c r="E71" s="70">
        <v>1</v>
      </c>
      <c r="F71" s="9" t="s">
        <v>1419</v>
      </c>
      <c r="G71" s="21">
        <v>12</v>
      </c>
      <c r="H71" s="87">
        <f t="shared" si="8"/>
        <v>0.92307692307692313</v>
      </c>
      <c r="I71" s="94">
        <v>13</v>
      </c>
      <c r="J71" s="22">
        <f t="shared" si="9"/>
        <v>1</v>
      </c>
      <c r="K71" s="94">
        <v>13</v>
      </c>
      <c r="L71" s="22">
        <f t="shared" si="10"/>
        <v>1</v>
      </c>
      <c r="M71" s="120">
        <v>11</v>
      </c>
      <c r="N71" s="23">
        <f t="shared" si="11"/>
        <v>0.84615384615384615</v>
      </c>
      <c r="O71" s="24">
        <v>13</v>
      </c>
      <c r="P71" s="25">
        <f t="shared" si="12"/>
        <v>1</v>
      </c>
      <c r="Q71" s="34">
        <v>1</v>
      </c>
      <c r="R71" s="35">
        <f t="shared" si="13"/>
        <v>7.6923076923076927E-2</v>
      </c>
    </row>
    <row r="72" spans="1:18">
      <c r="A72" s="1" t="s">
        <v>900</v>
      </c>
      <c r="B72" s="50">
        <v>8</v>
      </c>
      <c r="C72" s="7">
        <v>8</v>
      </c>
      <c r="D72" s="20">
        <f t="shared" si="7"/>
        <v>1</v>
      </c>
      <c r="E72" s="70"/>
      <c r="F72" s="9"/>
      <c r="G72" s="21">
        <v>8</v>
      </c>
      <c r="H72" s="87">
        <f t="shared" si="8"/>
        <v>1</v>
      </c>
      <c r="I72" s="94">
        <v>8</v>
      </c>
      <c r="J72" s="22">
        <f t="shared" si="9"/>
        <v>1</v>
      </c>
      <c r="K72" s="94">
        <v>8</v>
      </c>
      <c r="L72" s="22">
        <f t="shared" si="10"/>
        <v>1</v>
      </c>
      <c r="M72" s="120">
        <v>6</v>
      </c>
      <c r="N72" s="23">
        <f t="shared" si="11"/>
        <v>0.75</v>
      </c>
      <c r="O72" s="24">
        <v>8</v>
      </c>
      <c r="P72" s="25">
        <f t="shared" si="12"/>
        <v>1</v>
      </c>
      <c r="Q72" s="34">
        <v>2</v>
      </c>
      <c r="R72" s="35">
        <f t="shared" si="13"/>
        <v>0.25</v>
      </c>
    </row>
    <row r="73" spans="1:18">
      <c r="A73" s="1" t="s">
        <v>901</v>
      </c>
      <c r="B73" s="50">
        <v>13</v>
      </c>
      <c r="C73" s="7">
        <v>13</v>
      </c>
      <c r="D73" s="20">
        <f t="shared" si="7"/>
        <v>1</v>
      </c>
      <c r="E73" s="70"/>
      <c r="F73" s="9"/>
      <c r="G73" s="21">
        <v>13</v>
      </c>
      <c r="H73" s="87">
        <f t="shared" si="8"/>
        <v>1</v>
      </c>
      <c r="I73" s="94">
        <v>13</v>
      </c>
      <c r="J73" s="22">
        <f t="shared" si="9"/>
        <v>1</v>
      </c>
      <c r="K73" s="94">
        <v>13</v>
      </c>
      <c r="L73" s="22">
        <f t="shared" si="10"/>
        <v>1</v>
      </c>
      <c r="M73" s="120">
        <v>11</v>
      </c>
      <c r="N73" s="23">
        <f t="shared" si="11"/>
        <v>0.84615384615384615</v>
      </c>
      <c r="O73" s="24">
        <v>11</v>
      </c>
      <c r="P73" s="25">
        <f t="shared" si="12"/>
        <v>0.84615384615384615</v>
      </c>
      <c r="Q73" s="34">
        <v>9</v>
      </c>
      <c r="R73" s="35">
        <f t="shared" si="13"/>
        <v>0.69230769230769229</v>
      </c>
    </row>
    <row r="74" spans="1:18">
      <c r="A74" s="1" t="s">
        <v>902</v>
      </c>
      <c r="B74" s="50">
        <v>9</v>
      </c>
      <c r="C74" s="7">
        <v>9</v>
      </c>
      <c r="D74" s="20">
        <f t="shared" si="7"/>
        <v>1</v>
      </c>
      <c r="E74" s="70">
        <v>1</v>
      </c>
      <c r="F74" s="9" t="s">
        <v>1419</v>
      </c>
      <c r="G74" s="21">
        <v>0</v>
      </c>
      <c r="H74" s="87">
        <f t="shared" si="8"/>
        <v>0</v>
      </c>
      <c r="I74" s="94">
        <v>0</v>
      </c>
      <c r="J74" s="22">
        <f t="shared" si="9"/>
        <v>0</v>
      </c>
      <c r="K74" s="94">
        <v>0</v>
      </c>
      <c r="L74" s="22">
        <f t="shared" si="10"/>
        <v>0</v>
      </c>
      <c r="M74" s="120">
        <v>9</v>
      </c>
      <c r="N74" s="23">
        <f t="shared" si="11"/>
        <v>1</v>
      </c>
      <c r="O74" s="24">
        <v>2</v>
      </c>
      <c r="P74" s="25">
        <f t="shared" si="12"/>
        <v>0.22222222222222221</v>
      </c>
      <c r="Q74" s="34">
        <v>9</v>
      </c>
      <c r="R74" s="35">
        <f t="shared" si="13"/>
        <v>1</v>
      </c>
    </row>
    <row r="75" spans="1:18">
      <c r="A75" s="1" t="s">
        <v>903</v>
      </c>
      <c r="B75" s="50">
        <v>11</v>
      </c>
      <c r="C75" s="7">
        <v>11</v>
      </c>
      <c r="D75" s="20">
        <f t="shared" si="7"/>
        <v>1</v>
      </c>
      <c r="E75" s="70"/>
      <c r="F75" s="9"/>
      <c r="G75" s="21">
        <v>0</v>
      </c>
      <c r="H75" s="87">
        <f t="shared" si="8"/>
        <v>0</v>
      </c>
      <c r="I75" s="94">
        <v>0</v>
      </c>
      <c r="J75" s="22">
        <f t="shared" si="9"/>
        <v>0</v>
      </c>
      <c r="K75" s="94">
        <v>0</v>
      </c>
      <c r="L75" s="22">
        <f t="shared" si="10"/>
        <v>0</v>
      </c>
      <c r="M75" s="120">
        <v>11</v>
      </c>
      <c r="N75" s="23">
        <f t="shared" si="11"/>
        <v>1</v>
      </c>
      <c r="O75" s="24">
        <v>11</v>
      </c>
      <c r="P75" s="25">
        <f t="shared" si="12"/>
        <v>1</v>
      </c>
      <c r="Q75" s="34">
        <v>9</v>
      </c>
      <c r="R75" s="35">
        <f t="shared" si="13"/>
        <v>0.81818181818181823</v>
      </c>
    </row>
    <row r="76" spans="1:18">
      <c r="A76" s="1" t="s">
        <v>904</v>
      </c>
      <c r="B76" s="50">
        <v>7</v>
      </c>
      <c r="C76" s="7">
        <v>7</v>
      </c>
      <c r="D76" s="20">
        <f t="shared" si="7"/>
        <v>1</v>
      </c>
      <c r="E76" s="70"/>
      <c r="F76" s="9"/>
      <c r="G76" s="21">
        <v>0</v>
      </c>
      <c r="H76" s="87">
        <f t="shared" si="8"/>
        <v>0</v>
      </c>
      <c r="I76" s="94">
        <v>0</v>
      </c>
      <c r="J76" s="22">
        <f t="shared" si="9"/>
        <v>0</v>
      </c>
      <c r="K76" s="94">
        <v>0</v>
      </c>
      <c r="L76" s="22">
        <f t="shared" si="10"/>
        <v>0</v>
      </c>
      <c r="M76" s="120">
        <v>4</v>
      </c>
      <c r="N76" s="23">
        <f t="shared" si="11"/>
        <v>0.5714285714285714</v>
      </c>
      <c r="O76" s="24">
        <v>7</v>
      </c>
      <c r="P76" s="25">
        <f t="shared" si="12"/>
        <v>1</v>
      </c>
      <c r="Q76" s="34">
        <v>4</v>
      </c>
      <c r="R76" s="35">
        <f t="shared" si="13"/>
        <v>0.5714285714285714</v>
      </c>
    </row>
    <row r="77" spans="1:18">
      <c r="A77" s="1" t="s">
        <v>905</v>
      </c>
      <c r="B77" s="50">
        <v>10</v>
      </c>
      <c r="C77" s="7">
        <v>10</v>
      </c>
      <c r="D77" s="20">
        <f t="shared" si="7"/>
        <v>1</v>
      </c>
      <c r="E77" s="70"/>
      <c r="F77" s="9"/>
      <c r="G77" s="21">
        <v>9</v>
      </c>
      <c r="H77" s="87">
        <f t="shared" si="8"/>
        <v>0.9</v>
      </c>
      <c r="I77" s="94">
        <v>10</v>
      </c>
      <c r="J77" s="22">
        <f t="shared" si="9"/>
        <v>1</v>
      </c>
      <c r="K77" s="94">
        <v>9</v>
      </c>
      <c r="L77" s="22">
        <f t="shared" si="10"/>
        <v>0.9</v>
      </c>
      <c r="M77" s="120">
        <v>7</v>
      </c>
      <c r="N77" s="23">
        <f t="shared" si="11"/>
        <v>0.7</v>
      </c>
      <c r="O77" s="24">
        <v>10</v>
      </c>
      <c r="P77" s="25">
        <f t="shared" si="12"/>
        <v>1</v>
      </c>
      <c r="Q77" s="34">
        <v>6</v>
      </c>
      <c r="R77" s="35">
        <f t="shared" si="13"/>
        <v>0.6</v>
      </c>
    </row>
    <row r="78" spans="1:18">
      <c r="A78" s="1" t="s">
        <v>906</v>
      </c>
      <c r="B78" s="50">
        <v>15</v>
      </c>
      <c r="C78" s="7">
        <v>15</v>
      </c>
      <c r="D78" s="20">
        <f t="shared" si="7"/>
        <v>1</v>
      </c>
      <c r="E78" s="70"/>
      <c r="F78" s="9"/>
      <c r="G78" s="21">
        <v>15</v>
      </c>
      <c r="H78" s="87">
        <f t="shared" si="8"/>
        <v>1</v>
      </c>
      <c r="I78" s="94">
        <v>15</v>
      </c>
      <c r="J78" s="22">
        <f t="shared" si="9"/>
        <v>1</v>
      </c>
      <c r="K78" s="94">
        <v>15</v>
      </c>
      <c r="L78" s="22">
        <f t="shared" si="10"/>
        <v>1</v>
      </c>
      <c r="M78" s="120">
        <v>2</v>
      </c>
      <c r="N78" s="23">
        <f t="shared" si="11"/>
        <v>0.13333333333333333</v>
      </c>
      <c r="O78" s="24">
        <v>15</v>
      </c>
      <c r="P78" s="25">
        <f t="shared" si="12"/>
        <v>1</v>
      </c>
      <c r="Q78" s="34">
        <v>15</v>
      </c>
      <c r="R78" s="35">
        <f t="shared" si="13"/>
        <v>1</v>
      </c>
    </row>
    <row r="79" spans="1:18">
      <c r="A79" s="1" t="s">
        <v>907</v>
      </c>
      <c r="B79" s="50">
        <v>14</v>
      </c>
      <c r="C79" s="7">
        <v>14</v>
      </c>
      <c r="D79" s="20">
        <f t="shared" si="7"/>
        <v>1</v>
      </c>
      <c r="E79" s="70"/>
      <c r="F79" s="9"/>
      <c r="G79" s="21">
        <v>8</v>
      </c>
      <c r="H79" s="87">
        <f t="shared" si="8"/>
        <v>0.5714285714285714</v>
      </c>
      <c r="I79" s="94">
        <v>10</v>
      </c>
      <c r="J79" s="22">
        <f t="shared" si="9"/>
        <v>0.7142857142857143</v>
      </c>
      <c r="K79" s="94">
        <v>10</v>
      </c>
      <c r="L79" s="22">
        <f t="shared" si="10"/>
        <v>0.7142857142857143</v>
      </c>
      <c r="M79" s="120">
        <v>8</v>
      </c>
      <c r="N79" s="23">
        <f t="shared" si="11"/>
        <v>0.5714285714285714</v>
      </c>
      <c r="O79" s="24">
        <v>14</v>
      </c>
      <c r="P79" s="25">
        <f t="shared" si="12"/>
        <v>1</v>
      </c>
      <c r="Q79" s="34">
        <v>4</v>
      </c>
      <c r="R79" s="35">
        <f t="shared" si="13"/>
        <v>0.2857142857142857</v>
      </c>
    </row>
    <row r="80" spans="1:18">
      <c r="A80" s="1" t="s">
        <v>908</v>
      </c>
      <c r="B80" s="50">
        <v>6</v>
      </c>
      <c r="C80" s="7">
        <v>6</v>
      </c>
      <c r="D80" s="20">
        <f t="shared" si="7"/>
        <v>1</v>
      </c>
      <c r="E80" s="70"/>
      <c r="F80" s="9"/>
      <c r="G80" s="21">
        <v>6</v>
      </c>
      <c r="H80" s="87">
        <f t="shared" si="8"/>
        <v>1</v>
      </c>
      <c r="I80" s="94">
        <v>6</v>
      </c>
      <c r="J80" s="22">
        <f t="shared" si="9"/>
        <v>1</v>
      </c>
      <c r="K80" s="94">
        <v>6</v>
      </c>
      <c r="L80" s="22">
        <f t="shared" si="10"/>
        <v>1</v>
      </c>
      <c r="M80" s="120">
        <v>6</v>
      </c>
      <c r="N80" s="23">
        <f t="shared" si="11"/>
        <v>1</v>
      </c>
      <c r="O80" s="24">
        <v>6</v>
      </c>
      <c r="P80" s="25">
        <f t="shared" si="12"/>
        <v>1</v>
      </c>
      <c r="Q80" s="34">
        <v>6</v>
      </c>
      <c r="R80" s="35">
        <f t="shared" si="13"/>
        <v>1</v>
      </c>
    </row>
    <row r="81" spans="1:18">
      <c r="A81" s="1" t="s">
        <v>909</v>
      </c>
      <c r="B81" s="50">
        <v>14</v>
      </c>
      <c r="C81" s="7">
        <v>14</v>
      </c>
      <c r="D81" s="20">
        <f t="shared" si="7"/>
        <v>1</v>
      </c>
      <c r="E81" s="70"/>
      <c r="F81" s="9"/>
      <c r="G81" s="21">
        <v>1</v>
      </c>
      <c r="H81" s="87">
        <f t="shared" si="8"/>
        <v>7.1428571428571425E-2</v>
      </c>
      <c r="I81" s="94">
        <v>0</v>
      </c>
      <c r="J81" s="22">
        <f t="shared" si="9"/>
        <v>0</v>
      </c>
      <c r="K81" s="94">
        <v>1</v>
      </c>
      <c r="L81" s="22">
        <f t="shared" si="10"/>
        <v>7.1428571428571425E-2</v>
      </c>
      <c r="M81" s="120">
        <v>0</v>
      </c>
      <c r="N81" s="23">
        <f t="shared" si="11"/>
        <v>0</v>
      </c>
      <c r="O81" s="24">
        <v>14</v>
      </c>
      <c r="P81" s="25">
        <f t="shared" si="12"/>
        <v>1</v>
      </c>
      <c r="Q81" s="34">
        <v>0</v>
      </c>
      <c r="R81" s="35">
        <f t="shared" si="13"/>
        <v>0</v>
      </c>
    </row>
    <row r="82" spans="1:18">
      <c r="A82" s="1" t="s">
        <v>910</v>
      </c>
      <c r="B82" s="50">
        <v>3</v>
      </c>
      <c r="C82" s="7">
        <v>3</v>
      </c>
      <c r="D82" s="20">
        <f t="shared" si="7"/>
        <v>1</v>
      </c>
      <c r="E82" s="70">
        <v>1</v>
      </c>
      <c r="F82" s="9" t="s">
        <v>1419</v>
      </c>
      <c r="G82" s="21">
        <v>0</v>
      </c>
      <c r="H82" s="87">
        <f t="shared" si="8"/>
        <v>0</v>
      </c>
      <c r="I82" s="94">
        <v>3</v>
      </c>
      <c r="J82" s="22">
        <f t="shared" si="9"/>
        <v>1</v>
      </c>
      <c r="K82" s="94">
        <v>3</v>
      </c>
      <c r="L82" s="22">
        <f t="shared" si="10"/>
        <v>1</v>
      </c>
      <c r="M82" s="120">
        <v>0</v>
      </c>
      <c r="N82" s="23">
        <f t="shared" si="11"/>
        <v>0</v>
      </c>
      <c r="O82" s="24">
        <v>3</v>
      </c>
      <c r="P82" s="25">
        <f t="shared" si="12"/>
        <v>1</v>
      </c>
      <c r="Q82" s="34">
        <v>3</v>
      </c>
      <c r="R82" s="35">
        <f t="shared" si="13"/>
        <v>1</v>
      </c>
    </row>
    <row r="83" spans="1:18">
      <c r="A83" s="1" t="s">
        <v>911</v>
      </c>
      <c r="B83" s="50">
        <v>7</v>
      </c>
      <c r="C83" s="7">
        <v>7</v>
      </c>
      <c r="D83" s="20">
        <f t="shared" si="7"/>
        <v>1</v>
      </c>
      <c r="E83" s="70">
        <v>1</v>
      </c>
      <c r="F83" s="9" t="s">
        <v>1419</v>
      </c>
      <c r="G83" s="21">
        <v>7</v>
      </c>
      <c r="H83" s="87">
        <f t="shared" si="8"/>
        <v>1</v>
      </c>
      <c r="I83" s="94">
        <v>7</v>
      </c>
      <c r="J83" s="22">
        <f t="shared" si="9"/>
        <v>1</v>
      </c>
      <c r="K83" s="94">
        <v>7</v>
      </c>
      <c r="L83" s="22">
        <f t="shared" si="10"/>
        <v>1</v>
      </c>
      <c r="M83" s="120">
        <v>0</v>
      </c>
      <c r="N83" s="23">
        <f t="shared" si="11"/>
        <v>0</v>
      </c>
      <c r="O83" s="24">
        <v>7</v>
      </c>
      <c r="P83" s="25">
        <f t="shared" si="12"/>
        <v>1</v>
      </c>
      <c r="Q83" s="34">
        <v>0</v>
      </c>
      <c r="R83" s="35">
        <f t="shared" si="13"/>
        <v>0</v>
      </c>
    </row>
    <row r="84" spans="1:18">
      <c r="A84" s="1" t="s">
        <v>912</v>
      </c>
      <c r="B84" s="50">
        <v>1</v>
      </c>
      <c r="C84" s="7">
        <v>1</v>
      </c>
      <c r="D84" s="20">
        <f t="shared" si="7"/>
        <v>1</v>
      </c>
      <c r="E84" s="70"/>
      <c r="F84" s="9"/>
      <c r="G84" s="21">
        <v>1</v>
      </c>
      <c r="H84" s="87">
        <f t="shared" si="8"/>
        <v>1</v>
      </c>
      <c r="I84" s="94">
        <v>1</v>
      </c>
      <c r="J84" s="22">
        <f t="shared" si="9"/>
        <v>1</v>
      </c>
      <c r="K84" s="94">
        <v>1</v>
      </c>
      <c r="L84" s="22">
        <f t="shared" si="10"/>
        <v>1</v>
      </c>
      <c r="M84" s="120">
        <v>1</v>
      </c>
      <c r="N84" s="23">
        <f t="shared" si="11"/>
        <v>1</v>
      </c>
      <c r="O84" s="24">
        <v>1</v>
      </c>
      <c r="P84" s="25">
        <f t="shared" si="12"/>
        <v>1</v>
      </c>
      <c r="Q84" s="34">
        <v>1</v>
      </c>
      <c r="R84" s="35">
        <f t="shared" si="13"/>
        <v>1</v>
      </c>
    </row>
    <row r="85" spans="1:18">
      <c r="A85" s="1" t="s">
        <v>913</v>
      </c>
      <c r="B85" s="50">
        <v>14</v>
      </c>
      <c r="C85" s="7">
        <v>14</v>
      </c>
      <c r="D85" s="20">
        <f t="shared" si="7"/>
        <v>1</v>
      </c>
      <c r="E85" s="70"/>
      <c r="F85" s="9"/>
      <c r="G85" s="21">
        <v>0</v>
      </c>
      <c r="H85" s="87">
        <f t="shared" si="8"/>
        <v>0</v>
      </c>
      <c r="I85" s="94">
        <v>14</v>
      </c>
      <c r="J85" s="22">
        <f t="shared" si="9"/>
        <v>1</v>
      </c>
      <c r="K85" s="94">
        <v>12</v>
      </c>
      <c r="L85" s="22">
        <f t="shared" si="10"/>
        <v>0.8571428571428571</v>
      </c>
      <c r="M85" s="120">
        <v>11</v>
      </c>
      <c r="N85" s="23">
        <f t="shared" si="11"/>
        <v>0.7857142857142857</v>
      </c>
      <c r="O85" s="24">
        <v>14</v>
      </c>
      <c r="P85" s="25">
        <f t="shared" si="12"/>
        <v>1</v>
      </c>
      <c r="Q85" s="34">
        <v>10</v>
      </c>
      <c r="R85" s="35">
        <f t="shared" si="13"/>
        <v>0.7142857142857143</v>
      </c>
    </row>
    <row r="86" spans="1:18">
      <c r="A86" s="1" t="s">
        <v>914</v>
      </c>
      <c r="B86" s="50">
        <v>14</v>
      </c>
      <c r="C86" s="7">
        <v>14</v>
      </c>
      <c r="D86" s="20">
        <f t="shared" si="7"/>
        <v>1</v>
      </c>
      <c r="E86" s="70"/>
      <c r="F86" s="9"/>
      <c r="G86" s="21">
        <v>7</v>
      </c>
      <c r="H86" s="87">
        <f t="shared" si="8"/>
        <v>0.5</v>
      </c>
      <c r="I86" s="94">
        <v>9</v>
      </c>
      <c r="J86" s="22">
        <f t="shared" si="9"/>
        <v>0.6428571428571429</v>
      </c>
      <c r="K86" s="94">
        <v>9</v>
      </c>
      <c r="L86" s="22">
        <f t="shared" si="10"/>
        <v>0.6428571428571429</v>
      </c>
      <c r="M86" s="120">
        <v>12</v>
      </c>
      <c r="N86" s="23">
        <f t="shared" si="11"/>
        <v>0.8571428571428571</v>
      </c>
      <c r="O86" s="24">
        <v>14</v>
      </c>
      <c r="P86" s="25">
        <f t="shared" si="12"/>
        <v>1</v>
      </c>
      <c r="Q86" s="34">
        <v>10</v>
      </c>
      <c r="R86" s="35">
        <f t="shared" si="13"/>
        <v>0.7142857142857143</v>
      </c>
    </row>
    <row r="87" spans="1:18">
      <c r="A87" s="1" t="s">
        <v>915</v>
      </c>
      <c r="B87" s="50">
        <v>14</v>
      </c>
      <c r="C87" s="7">
        <v>14</v>
      </c>
      <c r="D87" s="20">
        <f t="shared" si="7"/>
        <v>1</v>
      </c>
      <c r="E87" s="70"/>
      <c r="F87" s="9"/>
      <c r="G87" s="21">
        <v>7</v>
      </c>
      <c r="H87" s="87">
        <f t="shared" si="8"/>
        <v>0.5</v>
      </c>
      <c r="I87" s="94">
        <v>14</v>
      </c>
      <c r="J87" s="22">
        <f t="shared" si="9"/>
        <v>1</v>
      </c>
      <c r="K87" s="94">
        <v>10</v>
      </c>
      <c r="L87" s="22">
        <f t="shared" si="10"/>
        <v>0.7142857142857143</v>
      </c>
      <c r="M87" s="120">
        <v>6</v>
      </c>
      <c r="N87" s="23">
        <f t="shared" si="11"/>
        <v>0.42857142857142855</v>
      </c>
      <c r="O87" s="24">
        <v>12</v>
      </c>
      <c r="P87" s="25">
        <f t="shared" si="12"/>
        <v>0.8571428571428571</v>
      </c>
      <c r="Q87" s="34">
        <v>11</v>
      </c>
      <c r="R87" s="35">
        <f t="shared" si="13"/>
        <v>0.7857142857142857</v>
      </c>
    </row>
    <row r="88" spans="1:18">
      <c r="A88" s="1" t="s">
        <v>916</v>
      </c>
      <c r="B88" s="50">
        <v>14</v>
      </c>
      <c r="C88" s="7">
        <v>14</v>
      </c>
      <c r="D88" s="20">
        <f t="shared" si="7"/>
        <v>1</v>
      </c>
      <c r="E88" s="70"/>
      <c r="F88" s="9"/>
      <c r="G88" s="21">
        <v>9</v>
      </c>
      <c r="H88" s="87">
        <f t="shared" si="8"/>
        <v>0.6428571428571429</v>
      </c>
      <c r="I88" s="94">
        <v>14</v>
      </c>
      <c r="J88" s="22">
        <f t="shared" si="9"/>
        <v>1</v>
      </c>
      <c r="K88" s="94">
        <v>12</v>
      </c>
      <c r="L88" s="22">
        <f t="shared" si="10"/>
        <v>0.8571428571428571</v>
      </c>
      <c r="M88" s="120">
        <v>12</v>
      </c>
      <c r="N88" s="23">
        <f t="shared" si="11"/>
        <v>0.8571428571428571</v>
      </c>
      <c r="O88" s="24">
        <v>14</v>
      </c>
      <c r="P88" s="25">
        <f t="shared" si="12"/>
        <v>1</v>
      </c>
      <c r="Q88" s="34">
        <v>11</v>
      </c>
      <c r="R88" s="35">
        <f t="shared" si="13"/>
        <v>0.7857142857142857</v>
      </c>
    </row>
    <row r="89" spans="1:18">
      <c r="A89" s="1" t="s">
        <v>917</v>
      </c>
      <c r="B89" s="50">
        <v>14</v>
      </c>
      <c r="C89" s="7">
        <v>14</v>
      </c>
      <c r="D89" s="20">
        <f t="shared" si="7"/>
        <v>1</v>
      </c>
      <c r="E89" s="70"/>
      <c r="F89" s="9"/>
      <c r="G89" s="21">
        <v>3</v>
      </c>
      <c r="H89" s="87">
        <f t="shared" si="8"/>
        <v>0.21428571428571427</v>
      </c>
      <c r="I89" s="94">
        <v>12</v>
      </c>
      <c r="J89" s="22">
        <f t="shared" si="9"/>
        <v>0.8571428571428571</v>
      </c>
      <c r="K89" s="94">
        <v>14</v>
      </c>
      <c r="L89" s="22">
        <f t="shared" si="10"/>
        <v>1</v>
      </c>
      <c r="M89" s="120">
        <v>12</v>
      </c>
      <c r="N89" s="23">
        <f t="shared" si="11"/>
        <v>0.8571428571428571</v>
      </c>
      <c r="O89" s="24">
        <v>14</v>
      </c>
      <c r="P89" s="25">
        <f t="shared" si="12"/>
        <v>1</v>
      </c>
      <c r="Q89" s="34">
        <v>11</v>
      </c>
      <c r="R89" s="35">
        <f t="shared" si="13"/>
        <v>0.7857142857142857</v>
      </c>
    </row>
    <row r="90" spans="1:18">
      <c r="A90" s="1" t="s">
        <v>918</v>
      </c>
      <c r="B90" s="50">
        <v>8</v>
      </c>
      <c r="C90" s="7">
        <v>8</v>
      </c>
      <c r="D90" s="20">
        <f t="shared" si="7"/>
        <v>1</v>
      </c>
      <c r="E90" s="70"/>
      <c r="F90" s="9"/>
      <c r="G90" s="21">
        <v>8</v>
      </c>
      <c r="H90" s="87">
        <f t="shared" si="8"/>
        <v>1</v>
      </c>
      <c r="I90" s="94">
        <v>8</v>
      </c>
      <c r="J90" s="22">
        <f t="shared" si="9"/>
        <v>1</v>
      </c>
      <c r="K90" s="94">
        <v>8</v>
      </c>
      <c r="L90" s="22">
        <f t="shared" si="10"/>
        <v>1</v>
      </c>
      <c r="M90" s="120">
        <v>8</v>
      </c>
      <c r="N90" s="23">
        <f t="shared" si="11"/>
        <v>1</v>
      </c>
      <c r="O90" s="24">
        <v>8</v>
      </c>
      <c r="P90" s="25">
        <f t="shared" si="12"/>
        <v>1</v>
      </c>
      <c r="Q90" s="34">
        <v>8</v>
      </c>
      <c r="R90" s="35">
        <f t="shared" si="13"/>
        <v>1</v>
      </c>
    </row>
    <row r="91" spans="1:18">
      <c r="A91" s="1" t="s">
        <v>919</v>
      </c>
      <c r="B91" s="50">
        <v>5</v>
      </c>
      <c r="C91" s="7">
        <v>5</v>
      </c>
      <c r="D91" s="20">
        <f t="shared" si="7"/>
        <v>1</v>
      </c>
      <c r="E91" s="70"/>
      <c r="F91" s="9"/>
      <c r="G91" s="21">
        <v>5</v>
      </c>
      <c r="H91" s="87">
        <f t="shared" si="8"/>
        <v>1</v>
      </c>
      <c r="I91" s="94">
        <v>5</v>
      </c>
      <c r="J91" s="22">
        <f t="shared" si="9"/>
        <v>1</v>
      </c>
      <c r="K91" s="94">
        <v>5</v>
      </c>
      <c r="L91" s="22">
        <f t="shared" si="10"/>
        <v>1</v>
      </c>
      <c r="M91" s="120">
        <v>5</v>
      </c>
      <c r="N91" s="23">
        <f t="shared" si="11"/>
        <v>1</v>
      </c>
      <c r="O91" s="24">
        <v>5</v>
      </c>
      <c r="P91" s="25">
        <f t="shared" si="12"/>
        <v>1</v>
      </c>
      <c r="Q91" s="34">
        <v>0</v>
      </c>
      <c r="R91" s="35">
        <f t="shared" si="13"/>
        <v>0</v>
      </c>
    </row>
    <row r="92" spans="1:18">
      <c r="A92" s="1" t="s">
        <v>920</v>
      </c>
      <c r="B92" s="50">
        <v>5</v>
      </c>
      <c r="C92" s="7">
        <v>5</v>
      </c>
      <c r="D92" s="20">
        <f t="shared" si="7"/>
        <v>1</v>
      </c>
      <c r="E92" s="70"/>
      <c r="F92" s="9"/>
      <c r="G92" s="21">
        <v>5</v>
      </c>
      <c r="H92" s="87">
        <f t="shared" si="8"/>
        <v>1</v>
      </c>
      <c r="I92" s="94">
        <v>2</v>
      </c>
      <c r="J92" s="22">
        <f t="shared" si="9"/>
        <v>0.4</v>
      </c>
      <c r="K92" s="94">
        <v>5</v>
      </c>
      <c r="L92" s="22">
        <f t="shared" si="10"/>
        <v>1</v>
      </c>
      <c r="M92" s="120">
        <v>3</v>
      </c>
      <c r="N92" s="23">
        <f t="shared" si="11"/>
        <v>0.6</v>
      </c>
      <c r="O92" s="24">
        <v>5</v>
      </c>
      <c r="P92" s="25">
        <f t="shared" si="12"/>
        <v>1</v>
      </c>
      <c r="Q92" s="34">
        <v>5</v>
      </c>
      <c r="R92" s="35">
        <f t="shared" si="13"/>
        <v>1</v>
      </c>
    </row>
    <row r="93" spans="1:18">
      <c r="A93" s="1" t="s">
        <v>921</v>
      </c>
      <c r="B93" s="50">
        <v>5</v>
      </c>
      <c r="C93" s="7">
        <v>5</v>
      </c>
      <c r="D93" s="20">
        <f t="shared" si="7"/>
        <v>1</v>
      </c>
      <c r="E93" s="70"/>
      <c r="F93" s="9"/>
      <c r="G93" s="21">
        <v>0</v>
      </c>
      <c r="H93" s="87">
        <f t="shared" si="8"/>
        <v>0</v>
      </c>
      <c r="I93" s="94">
        <v>5</v>
      </c>
      <c r="J93" s="22">
        <f t="shared" si="9"/>
        <v>1</v>
      </c>
      <c r="K93" s="94">
        <v>5</v>
      </c>
      <c r="L93" s="22">
        <f t="shared" si="10"/>
        <v>1</v>
      </c>
      <c r="M93" s="120">
        <v>5</v>
      </c>
      <c r="N93" s="23">
        <f t="shared" si="11"/>
        <v>1</v>
      </c>
      <c r="O93" s="24">
        <v>5</v>
      </c>
      <c r="P93" s="25">
        <f t="shared" si="12"/>
        <v>1</v>
      </c>
      <c r="Q93" s="34">
        <v>0</v>
      </c>
      <c r="R93" s="35">
        <f t="shared" si="13"/>
        <v>0</v>
      </c>
    </row>
    <row r="94" spans="1:18">
      <c r="A94" s="1" t="s">
        <v>922</v>
      </c>
      <c r="B94" s="50">
        <v>5</v>
      </c>
      <c r="C94" s="7">
        <v>5</v>
      </c>
      <c r="D94" s="20">
        <f t="shared" si="7"/>
        <v>1</v>
      </c>
      <c r="E94" s="70"/>
      <c r="F94" s="9"/>
      <c r="G94" s="21">
        <v>5</v>
      </c>
      <c r="H94" s="87">
        <f t="shared" si="8"/>
        <v>1</v>
      </c>
      <c r="I94" s="94">
        <v>5</v>
      </c>
      <c r="J94" s="22">
        <f t="shared" si="9"/>
        <v>1</v>
      </c>
      <c r="K94" s="94">
        <v>5</v>
      </c>
      <c r="L94" s="22">
        <f t="shared" si="10"/>
        <v>1</v>
      </c>
      <c r="M94" s="120">
        <v>0</v>
      </c>
      <c r="N94" s="23">
        <f t="shared" si="11"/>
        <v>0</v>
      </c>
      <c r="O94" s="24">
        <v>5</v>
      </c>
      <c r="P94" s="25">
        <f t="shared" si="12"/>
        <v>1</v>
      </c>
      <c r="Q94" s="34">
        <v>0</v>
      </c>
      <c r="R94" s="35">
        <f t="shared" si="13"/>
        <v>0</v>
      </c>
    </row>
    <row r="95" spans="1:18">
      <c r="A95" s="1" t="s">
        <v>923</v>
      </c>
      <c r="B95" s="50">
        <v>5</v>
      </c>
      <c r="C95" s="7">
        <v>5</v>
      </c>
      <c r="D95" s="20">
        <f t="shared" si="7"/>
        <v>1</v>
      </c>
      <c r="E95" s="70"/>
      <c r="F95" s="9"/>
      <c r="G95" s="21">
        <v>5</v>
      </c>
      <c r="H95" s="87">
        <f t="shared" si="8"/>
        <v>1</v>
      </c>
      <c r="I95" s="94">
        <v>5</v>
      </c>
      <c r="J95" s="22">
        <f t="shared" si="9"/>
        <v>1</v>
      </c>
      <c r="K95" s="94">
        <v>4</v>
      </c>
      <c r="L95" s="22">
        <f t="shared" si="10"/>
        <v>0.8</v>
      </c>
      <c r="M95" s="120">
        <v>5</v>
      </c>
      <c r="N95" s="23">
        <f t="shared" si="11"/>
        <v>1</v>
      </c>
      <c r="O95" s="24">
        <v>5</v>
      </c>
      <c r="P95" s="25">
        <f t="shared" si="12"/>
        <v>1</v>
      </c>
      <c r="Q95" s="34">
        <v>0</v>
      </c>
      <c r="R95" s="35">
        <f t="shared" si="13"/>
        <v>0</v>
      </c>
    </row>
    <row r="96" spans="1:18">
      <c r="A96" s="1" t="s">
        <v>924</v>
      </c>
      <c r="B96" s="50">
        <v>5</v>
      </c>
      <c r="C96" s="7">
        <v>5</v>
      </c>
      <c r="D96" s="20">
        <f t="shared" si="7"/>
        <v>1</v>
      </c>
      <c r="E96" s="70"/>
      <c r="F96" s="9"/>
      <c r="G96" s="21">
        <v>5</v>
      </c>
      <c r="H96" s="87">
        <f t="shared" si="8"/>
        <v>1</v>
      </c>
      <c r="I96" s="94">
        <v>0</v>
      </c>
      <c r="J96" s="22">
        <f t="shared" si="9"/>
        <v>0</v>
      </c>
      <c r="K96" s="94">
        <v>5</v>
      </c>
      <c r="L96" s="22">
        <f t="shared" si="10"/>
        <v>1</v>
      </c>
      <c r="M96" s="120">
        <v>5</v>
      </c>
      <c r="N96" s="23">
        <f t="shared" si="11"/>
        <v>1</v>
      </c>
      <c r="O96" s="24">
        <v>5</v>
      </c>
      <c r="P96" s="25">
        <f t="shared" si="12"/>
        <v>1</v>
      </c>
      <c r="Q96" s="34">
        <v>0</v>
      </c>
      <c r="R96" s="35">
        <f t="shared" si="13"/>
        <v>0</v>
      </c>
    </row>
    <row r="97" spans="1:18">
      <c r="A97" s="1" t="s">
        <v>925</v>
      </c>
      <c r="B97" s="50">
        <v>14</v>
      </c>
      <c r="C97" s="7">
        <v>14</v>
      </c>
      <c r="D97" s="20">
        <f t="shared" si="7"/>
        <v>1</v>
      </c>
      <c r="E97" s="70"/>
      <c r="F97" s="9"/>
      <c r="G97" s="21">
        <v>9</v>
      </c>
      <c r="H97" s="87">
        <f t="shared" si="8"/>
        <v>0.6428571428571429</v>
      </c>
      <c r="I97" s="94">
        <v>10</v>
      </c>
      <c r="J97" s="22">
        <f t="shared" si="9"/>
        <v>0.7142857142857143</v>
      </c>
      <c r="K97" s="94">
        <v>12</v>
      </c>
      <c r="L97" s="22">
        <f t="shared" si="10"/>
        <v>0.8571428571428571</v>
      </c>
      <c r="M97" s="120">
        <v>12</v>
      </c>
      <c r="N97" s="23">
        <f t="shared" si="11"/>
        <v>0.8571428571428571</v>
      </c>
      <c r="O97" s="24">
        <v>14</v>
      </c>
      <c r="P97" s="25">
        <f t="shared" si="12"/>
        <v>1</v>
      </c>
      <c r="Q97" s="34">
        <v>10</v>
      </c>
      <c r="R97" s="35">
        <f t="shared" si="13"/>
        <v>0.7142857142857143</v>
      </c>
    </row>
    <row r="98" spans="1:18">
      <c r="A98" s="1" t="s">
        <v>926</v>
      </c>
      <c r="B98" s="50">
        <v>14</v>
      </c>
      <c r="C98" s="7">
        <v>14</v>
      </c>
      <c r="D98" s="20">
        <f t="shared" si="7"/>
        <v>1</v>
      </c>
      <c r="E98" s="70"/>
      <c r="F98" s="9"/>
      <c r="G98" s="21">
        <v>3</v>
      </c>
      <c r="H98" s="87">
        <f t="shared" si="8"/>
        <v>0.21428571428571427</v>
      </c>
      <c r="I98" s="94">
        <v>14</v>
      </c>
      <c r="J98" s="22">
        <f t="shared" si="9"/>
        <v>1</v>
      </c>
      <c r="K98" s="94">
        <v>13</v>
      </c>
      <c r="L98" s="22">
        <f t="shared" si="10"/>
        <v>0.9285714285714286</v>
      </c>
      <c r="M98" s="120">
        <v>12</v>
      </c>
      <c r="N98" s="23">
        <f t="shared" si="11"/>
        <v>0.8571428571428571</v>
      </c>
      <c r="O98" s="24">
        <v>14</v>
      </c>
      <c r="P98" s="25">
        <f t="shared" si="12"/>
        <v>1</v>
      </c>
      <c r="Q98" s="34">
        <v>7</v>
      </c>
      <c r="R98" s="35">
        <f t="shared" si="13"/>
        <v>0.5</v>
      </c>
    </row>
    <row r="99" spans="1:18">
      <c r="A99" s="1" t="s">
        <v>927</v>
      </c>
      <c r="B99" s="50">
        <v>9</v>
      </c>
      <c r="C99" s="7">
        <v>9</v>
      </c>
      <c r="D99" s="20">
        <f t="shared" si="7"/>
        <v>1</v>
      </c>
      <c r="E99" s="70"/>
      <c r="F99" s="9"/>
      <c r="G99" s="21">
        <v>8</v>
      </c>
      <c r="H99" s="87">
        <f t="shared" si="8"/>
        <v>0.88888888888888884</v>
      </c>
      <c r="I99" s="94">
        <v>8</v>
      </c>
      <c r="J99" s="22">
        <f t="shared" si="9"/>
        <v>0.88888888888888884</v>
      </c>
      <c r="K99" s="94">
        <v>8</v>
      </c>
      <c r="L99" s="22">
        <f t="shared" si="10"/>
        <v>0.88888888888888884</v>
      </c>
      <c r="M99" s="120">
        <v>0</v>
      </c>
      <c r="N99" s="23">
        <f t="shared" si="11"/>
        <v>0</v>
      </c>
      <c r="O99" s="24">
        <v>9</v>
      </c>
      <c r="P99" s="25">
        <f t="shared" si="12"/>
        <v>1</v>
      </c>
      <c r="Q99" s="34">
        <v>0</v>
      </c>
      <c r="R99" s="35">
        <f t="shared" si="13"/>
        <v>0</v>
      </c>
    </row>
    <row r="100" spans="1:18">
      <c r="A100" s="1" t="s">
        <v>928</v>
      </c>
      <c r="B100" s="50">
        <v>9</v>
      </c>
      <c r="C100" s="7">
        <v>9</v>
      </c>
      <c r="D100" s="20">
        <f t="shared" si="7"/>
        <v>1</v>
      </c>
      <c r="E100" s="70"/>
      <c r="F100" s="9"/>
      <c r="G100" s="21">
        <v>8</v>
      </c>
      <c r="H100" s="87">
        <f t="shared" si="8"/>
        <v>0.88888888888888884</v>
      </c>
      <c r="I100" s="94">
        <v>8</v>
      </c>
      <c r="J100" s="22">
        <f t="shared" si="9"/>
        <v>0.88888888888888884</v>
      </c>
      <c r="K100" s="94">
        <v>8</v>
      </c>
      <c r="L100" s="22">
        <f t="shared" si="10"/>
        <v>0.88888888888888884</v>
      </c>
      <c r="M100" s="120">
        <v>0</v>
      </c>
      <c r="N100" s="23">
        <f t="shared" si="11"/>
        <v>0</v>
      </c>
      <c r="O100" s="24">
        <v>9</v>
      </c>
      <c r="P100" s="25">
        <f t="shared" si="12"/>
        <v>1</v>
      </c>
      <c r="Q100" s="34">
        <v>0</v>
      </c>
      <c r="R100" s="35">
        <f t="shared" si="13"/>
        <v>0</v>
      </c>
    </row>
    <row r="101" spans="1:18">
      <c r="A101" s="1" t="s">
        <v>929</v>
      </c>
      <c r="B101" s="50">
        <v>10</v>
      </c>
      <c r="C101" s="7">
        <v>10</v>
      </c>
      <c r="D101" s="20">
        <f t="shared" si="7"/>
        <v>1</v>
      </c>
      <c r="E101" s="70"/>
      <c r="F101" s="9"/>
      <c r="G101" s="21">
        <v>10</v>
      </c>
      <c r="H101" s="87">
        <f t="shared" si="8"/>
        <v>1</v>
      </c>
      <c r="I101" s="94">
        <v>10</v>
      </c>
      <c r="J101" s="22">
        <f t="shared" si="9"/>
        <v>1</v>
      </c>
      <c r="K101" s="94">
        <v>10</v>
      </c>
      <c r="L101" s="22">
        <f t="shared" si="10"/>
        <v>1</v>
      </c>
      <c r="M101" s="120">
        <v>10</v>
      </c>
      <c r="N101" s="23">
        <f t="shared" si="11"/>
        <v>1</v>
      </c>
      <c r="O101" s="24">
        <v>10</v>
      </c>
      <c r="P101" s="25">
        <f t="shared" si="12"/>
        <v>1</v>
      </c>
      <c r="Q101" s="34">
        <v>10</v>
      </c>
      <c r="R101" s="35">
        <f t="shared" si="13"/>
        <v>1</v>
      </c>
    </row>
    <row r="102" spans="1:18">
      <c r="A102" s="1" t="s">
        <v>930</v>
      </c>
      <c r="B102" s="50">
        <v>10</v>
      </c>
      <c r="C102" s="7">
        <v>10</v>
      </c>
      <c r="D102" s="20">
        <f t="shared" si="7"/>
        <v>1</v>
      </c>
      <c r="E102" s="70"/>
      <c r="F102" s="9"/>
      <c r="G102" s="21">
        <v>10</v>
      </c>
      <c r="H102" s="87">
        <f t="shared" si="8"/>
        <v>1</v>
      </c>
      <c r="I102" s="94">
        <v>10</v>
      </c>
      <c r="J102" s="22">
        <f t="shared" si="9"/>
        <v>1</v>
      </c>
      <c r="K102" s="94">
        <v>10</v>
      </c>
      <c r="L102" s="22">
        <f t="shared" si="10"/>
        <v>1</v>
      </c>
      <c r="M102" s="120">
        <v>10</v>
      </c>
      <c r="N102" s="23">
        <f t="shared" si="11"/>
        <v>1</v>
      </c>
      <c r="O102" s="24">
        <v>10</v>
      </c>
      <c r="P102" s="25">
        <f t="shared" si="12"/>
        <v>1</v>
      </c>
      <c r="Q102" s="34">
        <v>10</v>
      </c>
      <c r="R102" s="35">
        <f t="shared" si="13"/>
        <v>1</v>
      </c>
    </row>
    <row r="103" spans="1:18">
      <c r="A103" s="1" t="s">
        <v>931</v>
      </c>
      <c r="B103" s="50">
        <v>5</v>
      </c>
      <c r="C103" s="7">
        <v>5</v>
      </c>
      <c r="D103" s="20">
        <f t="shared" si="7"/>
        <v>1</v>
      </c>
      <c r="E103" s="70"/>
      <c r="F103" s="9"/>
      <c r="G103" s="21">
        <v>5</v>
      </c>
      <c r="H103" s="87">
        <f t="shared" si="8"/>
        <v>1</v>
      </c>
      <c r="I103" s="94">
        <v>5</v>
      </c>
      <c r="J103" s="22">
        <f t="shared" si="9"/>
        <v>1</v>
      </c>
      <c r="K103" s="94">
        <v>5</v>
      </c>
      <c r="L103" s="22">
        <f t="shared" si="10"/>
        <v>1</v>
      </c>
      <c r="M103" s="120">
        <v>5</v>
      </c>
      <c r="N103" s="23">
        <f t="shared" si="11"/>
        <v>1</v>
      </c>
      <c r="O103" s="24">
        <v>5</v>
      </c>
      <c r="P103" s="25">
        <f t="shared" si="12"/>
        <v>1</v>
      </c>
      <c r="Q103" s="34">
        <v>5</v>
      </c>
      <c r="R103" s="35">
        <f t="shared" si="13"/>
        <v>1</v>
      </c>
    </row>
    <row r="104" spans="1:18">
      <c r="A104" s="1" t="s">
        <v>932</v>
      </c>
      <c r="B104" s="50">
        <v>5</v>
      </c>
      <c r="C104" s="7">
        <v>5</v>
      </c>
      <c r="D104" s="20">
        <f t="shared" si="7"/>
        <v>1</v>
      </c>
      <c r="E104" s="70"/>
      <c r="F104" s="9"/>
      <c r="G104" s="21">
        <v>5</v>
      </c>
      <c r="H104" s="87">
        <f t="shared" si="8"/>
        <v>1</v>
      </c>
      <c r="I104" s="94">
        <v>5</v>
      </c>
      <c r="J104" s="22">
        <f t="shared" si="9"/>
        <v>1</v>
      </c>
      <c r="K104" s="94">
        <v>5</v>
      </c>
      <c r="L104" s="22">
        <f t="shared" si="10"/>
        <v>1</v>
      </c>
      <c r="M104" s="120">
        <v>5</v>
      </c>
      <c r="N104" s="23">
        <f t="shared" si="11"/>
        <v>1</v>
      </c>
      <c r="O104" s="24">
        <v>5</v>
      </c>
      <c r="P104" s="25">
        <f t="shared" si="12"/>
        <v>1</v>
      </c>
      <c r="Q104" s="34">
        <v>5</v>
      </c>
      <c r="R104" s="35">
        <f t="shared" si="13"/>
        <v>1</v>
      </c>
    </row>
    <row r="105" spans="1:18">
      <c r="A105" s="1" t="s">
        <v>933</v>
      </c>
      <c r="B105" s="50">
        <v>5</v>
      </c>
      <c r="C105" s="7">
        <v>5</v>
      </c>
      <c r="D105" s="20">
        <f t="shared" si="7"/>
        <v>1</v>
      </c>
      <c r="E105" s="70"/>
      <c r="F105" s="9"/>
      <c r="G105" s="21">
        <v>5</v>
      </c>
      <c r="H105" s="87">
        <f t="shared" si="8"/>
        <v>1</v>
      </c>
      <c r="I105" s="94">
        <v>5</v>
      </c>
      <c r="J105" s="22">
        <f t="shared" si="9"/>
        <v>1</v>
      </c>
      <c r="K105" s="94">
        <v>5</v>
      </c>
      <c r="L105" s="22">
        <f t="shared" si="10"/>
        <v>1</v>
      </c>
      <c r="M105" s="120">
        <v>5</v>
      </c>
      <c r="N105" s="23">
        <f t="shared" si="11"/>
        <v>1</v>
      </c>
      <c r="O105" s="24">
        <v>5</v>
      </c>
      <c r="P105" s="25">
        <f t="shared" si="12"/>
        <v>1</v>
      </c>
      <c r="Q105" s="34">
        <v>5</v>
      </c>
      <c r="R105" s="35">
        <f t="shared" si="13"/>
        <v>1</v>
      </c>
    </row>
    <row r="106" spans="1:18">
      <c r="A106" s="1" t="s">
        <v>934</v>
      </c>
      <c r="B106" s="50">
        <v>5</v>
      </c>
      <c r="C106" s="7">
        <v>5</v>
      </c>
      <c r="D106" s="20">
        <f t="shared" si="7"/>
        <v>1</v>
      </c>
      <c r="E106" s="70"/>
      <c r="F106" s="9"/>
      <c r="G106" s="21">
        <v>5</v>
      </c>
      <c r="H106" s="87">
        <f t="shared" si="8"/>
        <v>1</v>
      </c>
      <c r="I106" s="94">
        <v>5</v>
      </c>
      <c r="J106" s="22">
        <f t="shared" si="9"/>
        <v>1</v>
      </c>
      <c r="K106" s="94">
        <v>5</v>
      </c>
      <c r="L106" s="22">
        <f t="shared" si="10"/>
        <v>1</v>
      </c>
      <c r="M106" s="120">
        <v>5</v>
      </c>
      <c r="N106" s="23">
        <f t="shared" si="11"/>
        <v>1</v>
      </c>
      <c r="O106" s="24">
        <v>5</v>
      </c>
      <c r="P106" s="25">
        <f t="shared" si="12"/>
        <v>1</v>
      </c>
      <c r="Q106" s="34">
        <v>5</v>
      </c>
      <c r="R106" s="35">
        <f t="shared" si="13"/>
        <v>1</v>
      </c>
    </row>
    <row r="107" spans="1:18">
      <c r="A107" s="1" t="s">
        <v>935</v>
      </c>
      <c r="B107" s="50">
        <v>5</v>
      </c>
      <c r="C107" s="7">
        <v>5</v>
      </c>
      <c r="D107" s="20">
        <f t="shared" si="7"/>
        <v>1</v>
      </c>
      <c r="E107" s="70"/>
      <c r="F107" s="9"/>
      <c r="G107" s="21">
        <v>0</v>
      </c>
      <c r="H107" s="87">
        <f t="shared" si="8"/>
        <v>0</v>
      </c>
      <c r="I107" s="94">
        <v>5</v>
      </c>
      <c r="J107" s="22">
        <f t="shared" si="9"/>
        <v>1</v>
      </c>
      <c r="K107" s="94">
        <v>5</v>
      </c>
      <c r="L107" s="22">
        <f t="shared" si="10"/>
        <v>1</v>
      </c>
      <c r="M107" s="120">
        <v>5</v>
      </c>
      <c r="N107" s="23">
        <f t="shared" si="11"/>
        <v>1</v>
      </c>
      <c r="O107" s="24">
        <v>5</v>
      </c>
      <c r="P107" s="25">
        <f t="shared" si="12"/>
        <v>1</v>
      </c>
      <c r="Q107" s="34">
        <v>5</v>
      </c>
      <c r="R107" s="35">
        <f t="shared" si="13"/>
        <v>1</v>
      </c>
    </row>
    <row r="108" spans="1:18">
      <c r="A108" s="1" t="s">
        <v>936</v>
      </c>
      <c r="B108" s="50">
        <v>8</v>
      </c>
      <c r="C108" s="7">
        <v>8</v>
      </c>
      <c r="D108" s="20">
        <f t="shared" si="7"/>
        <v>1</v>
      </c>
      <c r="E108" s="70"/>
      <c r="F108" s="9"/>
      <c r="G108" s="21">
        <v>8</v>
      </c>
      <c r="H108" s="87">
        <f t="shared" si="8"/>
        <v>1</v>
      </c>
      <c r="I108" s="94">
        <v>8</v>
      </c>
      <c r="J108" s="22">
        <f t="shared" si="9"/>
        <v>1</v>
      </c>
      <c r="K108" s="94">
        <v>8</v>
      </c>
      <c r="L108" s="22">
        <f t="shared" si="10"/>
        <v>1</v>
      </c>
      <c r="M108" s="120">
        <v>8</v>
      </c>
      <c r="N108" s="23">
        <f t="shared" si="11"/>
        <v>1</v>
      </c>
      <c r="O108" s="24">
        <v>8</v>
      </c>
      <c r="P108" s="25">
        <f t="shared" si="12"/>
        <v>1</v>
      </c>
      <c r="Q108" s="34">
        <v>8</v>
      </c>
      <c r="R108" s="35">
        <f t="shared" si="13"/>
        <v>1</v>
      </c>
    </row>
    <row r="109" spans="1:18">
      <c r="A109" s="1" t="s">
        <v>937</v>
      </c>
      <c r="B109" s="50">
        <v>8</v>
      </c>
      <c r="C109" s="7">
        <v>8</v>
      </c>
      <c r="D109" s="20">
        <f t="shared" si="7"/>
        <v>1</v>
      </c>
      <c r="E109" s="70"/>
      <c r="F109" s="9"/>
      <c r="G109" s="21">
        <v>8</v>
      </c>
      <c r="H109" s="87">
        <f t="shared" si="8"/>
        <v>1</v>
      </c>
      <c r="I109" s="94">
        <v>0</v>
      </c>
      <c r="J109" s="22">
        <f t="shared" si="9"/>
        <v>0</v>
      </c>
      <c r="K109" s="94">
        <v>8</v>
      </c>
      <c r="L109" s="22">
        <f t="shared" si="10"/>
        <v>1</v>
      </c>
      <c r="M109" s="120">
        <v>8</v>
      </c>
      <c r="N109" s="23">
        <f t="shared" si="11"/>
        <v>1</v>
      </c>
      <c r="O109" s="24">
        <v>8</v>
      </c>
      <c r="P109" s="25">
        <f t="shared" si="12"/>
        <v>1</v>
      </c>
      <c r="Q109" s="34">
        <v>8</v>
      </c>
      <c r="R109" s="35">
        <f t="shared" si="13"/>
        <v>1</v>
      </c>
    </row>
    <row r="110" spans="1:18">
      <c r="A110" s="1" t="s">
        <v>938</v>
      </c>
      <c r="B110" s="50">
        <v>14</v>
      </c>
      <c r="C110" s="7">
        <v>14</v>
      </c>
      <c r="D110" s="20">
        <f t="shared" si="7"/>
        <v>1</v>
      </c>
      <c r="E110" s="70"/>
      <c r="F110" s="9"/>
      <c r="G110" s="21">
        <v>14</v>
      </c>
      <c r="H110" s="87">
        <f t="shared" si="8"/>
        <v>1</v>
      </c>
      <c r="I110" s="94">
        <v>14</v>
      </c>
      <c r="J110" s="22">
        <f t="shared" si="9"/>
        <v>1</v>
      </c>
      <c r="K110" s="94">
        <v>4</v>
      </c>
      <c r="L110" s="22">
        <f t="shared" si="10"/>
        <v>0.2857142857142857</v>
      </c>
      <c r="M110" s="120">
        <v>12</v>
      </c>
      <c r="N110" s="23">
        <f t="shared" si="11"/>
        <v>0.8571428571428571</v>
      </c>
      <c r="O110" s="24">
        <v>14</v>
      </c>
      <c r="P110" s="25">
        <f t="shared" si="12"/>
        <v>1</v>
      </c>
      <c r="Q110" s="34">
        <v>2</v>
      </c>
      <c r="R110" s="35">
        <f t="shared" si="13"/>
        <v>0.14285714285714285</v>
      </c>
    </row>
    <row r="111" spans="1:18">
      <c r="A111" s="1" t="s">
        <v>939</v>
      </c>
      <c r="B111" s="50">
        <v>5</v>
      </c>
      <c r="C111" s="7">
        <v>5</v>
      </c>
      <c r="D111" s="20">
        <f t="shared" si="7"/>
        <v>1</v>
      </c>
      <c r="E111" s="70"/>
      <c r="F111" s="9"/>
      <c r="G111" s="21">
        <v>5</v>
      </c>
      <c r="H111" s="87">
        <f t="shared" si="8"/>
        <v>1</v>
      </c>
      <c r="I111" s="94">
        <v>5</v>
      </c>
      <c r="J111" s="22">
        <f t="shared" si="9"/>
        <v>1</v>
      </c>
      <c r="K111" s="94">
        <v>5</v>
      </c>
      <c r="L111" s="22">
        <f t="shared" si="10"/>
        <v>1</v>
      </c>
      <c r="M111" s="120">
        <v>5</v>
      </c>
      <c r="N111" s="23">
        <f t="shared" si="11"/>
        <v>1</v>
      </c>
      <c r="O111" s="24">
        <v>5</v>
      </c>
      <c r="P111" s="25">
        <f t="shared" si="12"/>
        <v>1</v>
      </c>
      <c r="Q111" s="34">
        <v>0</v>
      </c>
      <c r="R111" s="35">
        <f t="shared" si="13"/>
        <v>0</v>
      </c>
    </row>
    <row r="112" spans="1:18">
      <c r="A112" s="1" t="s">
        <v>940</v>
      </c>
      <c r="B112" s="50">
        <v>6</v>
      </c>
      <c r="C112" s="7">
        <v>6</v>
      </c>
      <c r="D112" s="20">
        <f t="shared" si="7"/>
        <v>1</v>
      </c>
      <c r="E112" s="70"/>
      <c r="F112" s="9"/>
      <c r="G112" s="21">
        <v>0</v>
      </c>
      <c r="H112" s="87">
        <f t="shared" si="8"/>
        <v>0</v>
      </c>
      <c r="I112" s="94">
        <v>0</v>
      </c>
      <c r="J112" s="22">
        <f t="shared" si="9"/>
        <v>0</v>
      </c>
      <c r="K112" s="94">
        <v>0</v>
      </c>
      <c r="L112" s="22">
        <f t="shared" si="10"/>
        <v>0</v>
      </c>
      <c r="M112" s="120">
        <v>0</v>
      </c>
      <c r="N112" s="23">
        <f t="shared" si="11"/>
        <v>0</v>
      </c>
      <c r="O112" s="24">
        <v>6</v>
      </c>
      <c r="P112" s="25">
        <f t="shared" si="12"/>
        <v>1</v>
      </c>
      <c r="Q112" s="34">
        <v>0</v>
      </c>
      <c r="R112" s="35">
        <f t="shared" si="13"/>
        <v>0</v>
      </c>
    </row>
    <row r="113" spans="1:18">
      <c r="A113" s="1" t="s">
        <v>941</v>
      </c>
      <c r="B113" s="50">
        <v>9</v>
      </c>
      <c r="C113" s="7">
        <v>9</v>
      </c>
      <c r="D113" s="20">
        <f t="shared" si="7"/>
        <v>1</v>
      </c>
      <c r="E113" s="70"/>
      <c r="F113" s="9"/>
      <c r="G113" s="21">
        <v>0</v>
      </c>
      <c r="H113" s="87">
        <f t="shared" si="8"/>
        <v>0</v>
      </c>
      <c r="I113" s="94">
        <v>0</v>
      </c>
      <c r="J113" s="22">
        <f t="shared" si="9"/>
        <v>0</v>
      </c>
      <c r="K113" s="94">
        <v>0</v>
      </c>
      <c r="L113" s="22">
        <f t="shared" si="10"/>
        <v>0</v>
      </c>
      <c r="M113" s="120">
        <v>6</v>
      </c>
      <c r="N113" s="23">
        <f t="shared" si="11"/>
        <v>0.66666666666666663</v>
      </c>
      <c r="O113" s="24">
        <v>7</v>
      </c>
      <c r="P113" s="25">
        <f t="shared" si="12"/>
        <v>0.77777777777777779</v>
      </c>
      <c r="Q113" s="34">
        <v>1</v>
      </c>
      <c r="R113" s="35">
        <f t="shared" si="13"/>
        <v>0.1111111111111111</v>
      </c>
    </row>
    <row r="114" spans="1:18">
      <c r="A114" s="1" t="s">
        <v>942</v>
      </c>
      <c r="B114" s="50">
        <v>9</v>
      </c>
      <c r="C114" s="7">
        <v>9</v>
      </c>
      <c r="D114" s="20">
        <f t="shared" si="7"/>
        <v>1</v>
      </c>
      <c r="E114" s="70"/>
      <c r="F114" s="9"/>
      <c r="G114" s="21">
        <v>9</v>
      </c>
      <c r="H114" s="87">
        <f t="shared" si="8"/>
        <v>1</v>
      </c>
      <c r="I114" s="94">
        <v>0</v>
      </c>
      <c r="J114" s="22">
        <f t="shared" si="9"/>
        <v>0</v>
      </c>
      <c r="K114" s="94">
        <v>9</v>
      </c>
      <c r="L114" s="22">
        <f t="shared" si="10"/>
        <v>1</v>
      </c>
      <c r="M114" s="120">
        <v>9</v>
      </c>
      <c r="N114" s="23">
        <f t="shared" si="11"/>
        <v>1</v>
      </c>
      <c r="O114" s="24">
        <v>3</v>
      </c>
      <c r="P114" s="25">
        <f t="shared" si="12"/>
        <v>0.33333333333333331</v>
      </c>
      <c r="Q114" s="34">
        <v>3</v>
      </c>
      <c r="R114" s="35">
        <f t="shared" si="13"/>
        <v>0.33333333333333331</v>
      </c>
    </row>
    <row r="115" spans="1:18">
      <c r="A115" s="1" t="s">
        <v>943</v>
      </c>
      <c r="B115" s="50">
        <v>9</v>
      </c>
      <c r="C115" s="7">
        <v>9</v>
      </c>
      <c r="D115" s="20">
        <f t="shared" si="7"/>
        <v>1</v>
      </c>
      <c r="E115" s="70"/>
      <c r="F115" s="9"/>
      <c r="G115" s="21">
        <v>9</v>
      </c>
      <c r="H115" s="87">
        <f t="shared" si="8"/>
        <v>1</v>
      </c>
      <c r="I115" s="94">
        <v>9</v>
      </c>
      <c r="J115" s="22">
        <f t="shared" si="9"/>
        <v>1</v>
      </c>
      <c r="K115" s="94">
        <v>9</v>
      </c>
      <c r="L115" s="22">
        <f t="shared" si="10"/>
        <v>1</v>
      </c>
      <c r="M115" s="120">
        <v>9</v>
      </c>
      <c r="N115" s="23">
        <f t="shared" si="11"/>
        <v>1</v>
      </c>
      <c r="O115" s="24">
        <v>9</v>
      </c>
      <c r="P115" s="25">
        <f t="shared" si="12"/>
        <v>1</v>
      </c>
      <c r="Q115" s="34">
        <v>0</v>
      </c>
      <c r="R115" s="35">
        <f t="shared" si="13"/>
        <v>0</v>
      </c>
    </row>
    <row r="116" spans="1:18">
      <c r="A116" s="1" t="s">
        <v>944</v>
      </c>
      <c r="B116" s="50">
        <v>45</v>
      </c>
      <c r="C116" s="7">
        <v>40</v>
      </c>
      <c r="D116" s="20">
        <f t="shared" si="7"/>
        <v>0.88888888888888884</v>
      </c>
      <c r="E116" s="70"/>
      <c r="F116" s="9"/>
      <c r="G116" s="21">
        <v>41</v>
      </c>
      <c r="H116" s="87">
        <f t="shared" si="8"/>
        <v>0.91111111111111109</v>
      </c>
      <c r="I116" s="94">
        <v>42</v>
      </c>
      <c r="J116" s="22">
        <f t="shared" si="9"/>
        <v>0.93333333333333335</v>
      </c>
      <c r="K116" s="94">
        <v>43</v>
      </c>
      <c r="L116" s="22">
        <f t="shared" si="10"/>
        <v>0.9555555555555556</v>
      </c>
      <c r="M116" s="120">
        <v>33</v>
      </c>
      <c r="N116" s="23">
        <f t="shared" si="11"/>
        <v>0.73333333333333328</v>
      </c>
      <c r="O116" s="24">
        <v>40</v>
      </c>
      <c r="P116" s="25">
        <f t="shared" si="12"/>
        <v>0.88888888888888884</v>
      </c>
      <c r="Q116" s="34">
        <v>34</v>
      </c>
      <c r="R116" s="35">
        <f t="shared" si="13"/>
        <v>0.75555555555555554</v>
      </c>
    </row>
    <row r="117" spans="1:18">
      <c r="A117" s="1" t="s">
        <v>945</v>
      </c>
      <c r="B117" s="50">
        <v>22</v>
      </c>
      <c r="C117" s="7">
        <v>19</v>
      </c>
      <c r="D117" s="20">
        <f t="shared" si="7"/>
        <v>0.86363636363636365</v>
      </c>
      <c r="E117" s="70">
        <v>1</v>
      </c>
      <c r="F117" s="9" t="s">
        <v>1419</v>
      </c>
      <c r="G117" s="21">
        <v>16</v>
      </c>
      <c r="H117" s="87">
        <f t="shared" si="8"/>
        <v>0.72727272727272729</v>
      </c>
      <c r="I117" s="94">
        <v>20</v>
      </c>
      <c r="J117" s="22">
        <f t="shared" si="9"/>
        <v>0.90909090909090906</v>
      </c>
      <c r="K117" s="94">
        <v>9</v>
      </c>
      <c r="L117" s="22">
        <f t="shared" si="10"/>
        <v>0.40909090909090912</v>
      </c>
      <c r="M117" s="120">
        <v>18</v>
      </c>
      <c r="N117" s="23">
        <f t="shared" si="11"/>
        <v>0.81818181818181823</v>
      </c>
      <c r="O117" s="24">
        <v>19</v>
      </c>
      <c r="P117" s="25">
        <f t="shared" si="12"/>
        <v>0.86363636363636365</v>
      </c>
      <c r="Q117" s="34">
        <v>12</v>
      </c>
      <c r="R117" s="35">
        <f t="shared" si="13"/>
        <v>0.54545454545454541</v>
      </c>
    </row>
    <row r="118" spans="1:18">
      <c r="A118" s="1" t="s">
        <v>946</v>
      </c>
      <c r="B118" s="50">
        <v>13</v>
      </c>
      <c r="C118" s="7">
        <v>11</v>
      </c>
      <c r="D118" s="20">
        <f t="shared" si="7"/>
        <v>0.84615384615384615</v>
      </c>
      <c r="E118" s="70"/>
      <c r="F118" s="9"/>
      <c r="G118" s="21">
        <v>12</v>
      </c>
      <c r="H118" s="87">
        <f t="shared" si="8"/>
        <v>0.92307692307692313</v>
      </c>
      <c r="I118" s="94">
        <v>10</v>
      </c>
      <c r="J118" s="22">
        <f t="shared" si="9"/>
        <v>0.76923076923076927</v>
      </c>
      <c r="K118" s="94">
        <v>10</v>
      </c>
      <c r="L118" s="22">
        <f t="shared" si="10"/>
        <v>0.76923076923076927</v>
      </c>
      <c r="M118" s="120">
        <v>0</v>
      </c>
      <c r="N118" s="23">
        <f t="shared" si="11"/>
        <v>0</v>
      </c>
      <c r="O118" s="24">
        <v>11</v>
      </c>
      <c r="P118" s="25">
        <f t="shared" si="12"/>
        <v>0.84615384615384615</v>
      </c>
      <c r="Q118" s="34">
        <v>6</v>
      </c>
      <c r="R118" s="35">
        <f t="shared" si="13"/>
        <v>0.46153846153846156</v>
      </c>
    </row>
    <row r="119" spans="1:18">
      <c r="A119" s="1" t="s">
        <v>947</v>
      </c>
      <c r="B119" s="50">
        <v>13</v>
      </c>
      <c r="C119" s="7">
        <v>11</v>
      </c>
      <c r="D119" s="20">
        <f t="shared" si="7"/>
        <v>0.84615384615384615</v>
      </c>
      <c r="E119" s="70"/>
      <c r="F119" s="9"/>
      <c r="G119" s="21">
        <v>12</v>
      </c>
      <c r="H119" s="87">
        <f t="shared" si="8"/>
        <v>0.92307692307692313</v>
      </c>
      <c r="I119" s="94">
        <v>9</v>
      </c>
      <c r="J119" s="22">
        <f t="shared" si="9"/>
        <v>0.69230769230769229</v>
      </c>
      <c r="K119" s="94">
        <v>10</v>
      </c>
      <c r="L119" s="22">
        <f t="shared" si="10"/>
        <v>0.76923076923076927</v>
      </c>
      <c r="M119" s="120">
        <v>6</v>
      </c>
      <c r="N119" s="23">
        <f t="shared" si="11"/>
        <v>0.46153846153846156</v>
      </c>
      <c r="O119" s="24">
        <v>6</v>
      </c>
      <c r="P119" s="25">
        <f t="shared" si="12"/>
        <v>0.46153846153846156</v>
      </c>
      <c r="Q119" s="34">
        <v>6</v>
      </c>
      <c r="R119" s="35">
        <f t="shared" si="13"/>
        <v>0.46153846153846156</v>
      </c>
    </row>
    <row r="120" spans="1:18">
      <c r="A120" s="1" t="s">
        <v>948</v>
      </c>
      <c r="B120" s="50">
        <v>13</v>
      </c>
      <c r="C120" s="7">
        <v>11</v>
      </c>
      <c r="D120" s="20">
        <f t="shared" si="7"/>
        <v>0.84615384615384615</v>
      </c>
      <c r="E120" s="70"/>
      <c r="F120" s="9"/>
      <c r="G120" s="21">
        <v>10</v>
      </c>
      <c r="H120" s="87">
        <f t="shared" si="8"/>
        <v>0.76923076923076927</v>
      </c>
      <c r="I120" s="94">
        <v>9</v>
      </c>
      <c r="J120" s="22">
        <f t="shared" si="9"/>
        <v>0.69230769230769229</v>
      </c>
      <c r="K120" s="94">
        <v>12</v>
      </c>
      <c r="L120" s="22">
        <f t="shared" si="10"/>
        <v>0.92307692307692313</v>
      </c>
      <c r="M120" s="120">
        <v>0</v>
      </c>
      <c r="N120" s="23">
        <f t="shared" si="11"/>
        <v>0</v>
      </c>
      <c r="O120" s="24">
        <v>10</v>
      </c>
      <c r="P120" s="25">
        <f t="shared" si="12"/>
        <v>0.76923076923076927</v>
      </c>
      <c r="Q120" s="34">
        <v>6</v>
      </c>
      <c r="R120" s="35">
        <f t="shared" si="13"/>
        <v>0.46153846153846156</v>
      </c>
    </row>
    <row r="121" spans="1:18">
      <c r="A121" s="1" t="s">
        <v>949</v>
      </c>
      <c r="B121" s="50">
        <v>14</v>
      </c>
      <c r="C121" s="7">
        <v>12</v>
      </c>
      <c r="D121" s="20">
        <f t="shared" si="7"/>
        <v>0.8571428571428571</v>
      </c>
      <c r="E121" s="70"/>
      <c r="F121" s="9"/>
      <c r="G121" s="21">
        <v>10</v>
      </c>
      <c r="H121" s="87">
        <f t="shared" si="8"/>
        <v>0.7142857142857143</v>
      </c>
      <c r="I121" s="94">
        <v>9</v>
      </c>
      <c r="J121" s="22">
        <f t="shared" si="9"/>
        <v>0.6428571428571429</v>
      </c>
      <c r="K121" s="94">
        <v>11</v>
      </c>
      <c r="L121" s="22">
        <f t="shared" si="10"/>
        <v>0.7857142857142857</v>
      </c>
      <c r="M121" s="120">
        <v>7</v>
      </c>
      <c r="N121" s="23">
        <f t="shared" si="11"/>
        <v>0.5</v>
      </c>
      <c r="O121" s="24">
        <v>12</v>
      </c>
      <c r="P121" s="25">
        <f t="shared" si="12"/>
        <v>0.8571428571428571</v>
      </c>
      <c r="Q121" s="34">
        <v>7</v>
      </c>
      <c r="R121" s="35">
        <f t="shared" si="13"/>
        <v>0.5</v>
      </c>
    </row>
    <row r="122" spans="1:18">
      <c r="A122" s="1" t="s">
        <v>950</v>
      </c>
      <c r="B122" s="50">
        <v>13</v>
      </c>
      <c r="C122" s="7">
        <v>11</v>
      </c>
      <c r="D122" s="20">
        <f t="shared" si="7"/>
        <v>0.84615384615384615</v>
      </c>
      <c r="E122" s="70"/>
      <c r="F122" s="9"/>
      <c r="G122" s="21">
        <v>13</v>
      </c>
      <c r="H122" s="87">
        <f t="shared" si="8"/>
        <v>1</v>
      </c>
      <c r="I122" s="94">
        <v>11</v>
      </c>
      <c r="J122" s="22">
        <f t="shared" si="9"/>
        <v>0.84615384615384615</v>
      </c>
      <c r="K122" s="94">
        <v>13</v>
      </c>
      <c r="L122" s="22">
        <f t="shared" si="10"/>
        <v>1</v>
      </c>
      <c r="M122" s="120">
        <v>3</v>
      </c>
      <c r="N122" s="23">
        <f t="shared" si="11"/>
        <v>0.23076923076923078</v>
      </c>
      <c r="O122" s="24">
        <v>11</v>
      </c>
      <c r="P122" s="25">
        <f t="shared" si="12"/>
        <v>0.84615384615384615</v>
      </c>
      <c r="Q122" s="34">
        <v>10</v>
      </c>
      <c r="R122" s="35">
        <f t="shared" si="13"/>
        <v>0.76923076923076927</v>
      </c>
    </row>
    <row r="123" spans="1:18">
      <c r="A123" s="1" t="s">
        <v>951</v>
      </c>
      <c r="B123" s="50">
        <v>13</v>
      </c>
      <c r="C123" s="7">
        <v>11</v>
      </c>
      <c r="D123" s="20">
        <f t="shared" si="7"/>
        <v>0.84615384615384615</v>
      </c>
      <c r="E123" s="70"/>
      <c r="F123" s="9"/>
      <c r="G123" s="21">
        <v>13</v>
      </c>
      <c r="H123" s="87">
        <f t="shared" si="8"/>
        <v>1</v>
      </c>
      <c r="I123" s="94">
        <v>11</v>
      </c>
      <c r="J123" s="22">
        <f t="shared" si="9"/>
        <v>0.84615384615384615</v>
      </c>
      <c r="K123" s="94">
        <v>12</v>
      </c>
      <c r="L123" s="22">
        <f t="shared" si="10"/>
        <v>0.92307692307692313</v>
      </c>
      <c r="M123" s="120">
        <v>11</v>
      </c>
      <c r="N123" s="23">
        <f t="shared" si="11"/>
        <v>0.84615384615384615</v>
      </c>
      <c r="O123" s="24">
        <v>13</v>
      </c>
      <c r="P123" s="25">
        <f t="shared" si="12"/>
        <v>1</v>
      </c>
      <c r="Q123" s="34">
        <v>9</v>
      </c>
      <c r="R123" s="35">
        <f t="shared" si="13"/>
        <v>0.69230769230769229</v>
      </c>
    </row>
    <row r="124" spans="1:18">
      <c r="A124" s="1" t="s">
        <v>952</v>
      </c>
      <c r="B124" s="50">
        <v>13</v>
      </c>
      <c r="C124" s="7">
        <v>11</v>
      </c>
      <c r="D124" s="20">
        <f t="shared" si="7"/>
        <v>0.84615384615384615</v>
      </c>
      <c r="E124" s="70"/>
      <c r="F124" s="9"/>
      <c r="G124" s="21">
        <v>10</v>
      </c>
      <c r="H124" s="87">
        <f t="shared" si="8"/>
        <v>0.76923076923076927</v>
      </c>
      <c r="I124" s="94">
        <v>12</v>
      </c>
      <c r="J124" s="22">
        <f t="shared" si="9"/>
        <v>0.92307692307692313</v>
      </c>
      <c r="K124" s="94">
        <v>12</v>
      </c>
      <c r="L124" s="22">
        <f t="shared" si="10"/>
        <v>0.92307692307692313</v>
      </c>
      <c r="M124" s="120">
        <v>0</v>
      </c>
      <c r="N124" s="23">
        <f t="shared" si="11"/>
        <v>0</v>
      </c>
      <c r="O124" s="24">
        <v>7</v>
      </c>
      <c r="P124" s="25">
        <f t="shared" si="12"/>
        <v>0.53846153846153844</v>
      </c>
      <c r="Q124" s="34">
        <v>6</v>
      </c>
      <c r="R124" s="35">
        <f t="shared" si="13"/>
        <v>0.46153846153846156</v>
      </c>
    </row>
    <row r="125" spans="1:18">
      <c r="A125" s="1" t="s">
        <v>953</v>
      </c>
      <c r="B125" s="50">
        <v>13</v>
      </c>
      <c r="C125" s="7">
        <v>11</v>
      </c>
      <c r="D125" s="20">
        <f t="shared" si="7"/>
        <v>0.84615384615384615</v>
      </c>
      <c r="E125" s="70"/>
      <c r="F125" s="9"/>
      <c r="G125" s="21">
        <v>10</v>
      </c>
      <c r="H125" s="87">
        <f t="shared" si="8"/>
        <v>0.76923076923076927</v>
      </c>
      <c r="I125" s="94">
        <v>12</v>
      </c>
      <c r="J125" s="22">
        <f t="shared" si="9"/>
        <v>0.92307692307692313</v>
      </c>
      <c r="K125" s="94">
        <v>10</v>
      </c>
      <c r="L125" s="22">
        <f t="shared" si="10"/>
        <v>0.76923076923076927</v>
      </c>
      <c r="M125" s="120">
        <v>0</v>
      </c>
      <c r="N125" s="23">
        <f t="shared" si="11"/>
        <v>0</v>
      </c>
      <c r="O125" s="24">
        <v>11</v>
      </c>
      <c r="P125" s="25">
        <f t="shared" si="12"/>
        <v>0.84615384615384615</v>
      </c>
      <c r="Q125" s="34">
        <v>7</v>
      </c>
      <c r="R125" s="35">
        <f t="shared" si="13"/>
        <v>0.53846153846153844</v>
      </c>
    </row>
    <row r="126" spans="1:18">
      <c r="A126" s="1" t="s">
        <v>954</v>
      </c>
      <c r="B126" s="50">
        <v>14</v>
      </c>
      <c r="C126" s="7">
        <v>12</v>
      </c>
      <c r="D126" s="20">
        <f t="shared" si="7"/>
        <v>0.8571428571428571</v>
      </c>
      <c r="E126" s="70"/>
      <c r="F126" s="9"/>
      <c r="G126" s="21">
        <v>0</v>
      </c>
      <c r="H126" s="87">
        <f t="shared" si="8"/>
        <v>0</v>
      </c>
      <c r="I126" s="94">
        <v>12</v>
      </c>
      <c r="J126" s="22">
        <f t="shared" si="9"/>
        <v>0.8571428571428571</v>
      </c>
      <c r="K126" s="94">
        <v>12</v>
      </c>
      <c r="L126" s="22">
        <f t="shared" si="10"/>
        <v>0.8571428571428571</v>
      </c>
      <c r="M126" s="120">
        <v>5</v>
      </c>
      <c r="N126" s="23">
        <f t="shared" si="11"/>
        <v>0.35714285714285715</v>
      </c>
      <c r="O126" s="24">
        <v>12</v>
      </c>
      <c r="P126" s="25">
        <f t="shared" si="12"/>
        <v>0.8571428571428571</v>
      </c>
      <c r="Q126" s="34">
        <v>5</v>
      </c>
      <c r="R126" s="35">
        <f t="shared" si="13"/>
        <v>0.35714285714285715</v>
      </c>
    </row>
    <row r="127" spans="1:18">
      <c r="A127" s="1" t="s">
        <v>955</v>
      </c>
      <c r="B127" s="50">
        <v>11</v>
      </c>
      <c r="C127" s="7">
        <v>9</v>
      </c>
      <c r="D127" s="20">
        <f t="shared" si="7"/>
        <v>0.81818181818181823</v>
      </c>
      <c r="E127" s="70"/>
      <c r="F127" s="9"/>
      <c r="G127" s="21">
        <v>11</v>
      </c>
      <c r="H127" s="87">
        <f t="shared" si="8"/>
        <v>1</v>
      </c>
      <c r="I127" s="94">
        <v>8</v>
      </c>
      <c r="J127" s="22">
        <f t="shared" si="9"/>
        <v>0.72727272727272729</v>
      </c>
      <c r="K127" s="94">
        <v>11</v>
      </c>
      <c r="L127" s="22">
        <f t="shared" si="10"/>
        <v>1</v>
      </c>
      <c r="M127" s="120">
        <v>0</v>
      </c>
      <c r="N127" s="23">
        <f t="shared" si="11"/>
        <v>0</v>
      </c>
      <c r="O127" s="24">
        <v>9</v>
      </c>
      <c r="P127" s="25">
        <f t="shared" si="12"/>
        <v>0.81818181818181823</v>
      </c>
      <c r="Q127" s="34">
        <v>8</v>
      </c>
      <c r="R127" s="35">
        <f t="shared" si="13"/>
        <v>0.72727272727272729</v>
      </c>
    </row>
    <row r="128" spans="1:18">
      <c r="A128" s="1" t="s">
        <v>956</v>
      </c>
      <c r="B128" s="50">
        <v>36</v>
      </c>
      <c r="C128" s="7">
        <v>31</v>
      </c>
      <c r="D128" s="20">
        <f t="shared" si="7"/>
        <v>0.86111111111111116</v>
      </c>
      <c r="E128" s="70"/>
      <c r="F128" s="9"/>
      <c r="G128" s="21">
        <v>35</v>
      </c>
      <c r="H128" s="87">
        <f t="shared" si="8"/>
        <v>0.97222222222222221</v>
      </c>
      <c r="I128" s="94">
        <v>34</v>
      </c>
      <c r="J128" s="22">
        <f t="shared" si="9"/>
        <v>0.94444444444444442</v>
      </c>
      <c r="K128" s="94">
        <v>34</v>
      </c>
      <c r="L128" s="22">
        <f t="shared" si="10"/>
        <v>0.94444444444444442</v>
      </c>
      <c r="M128" s="120">
        <v>23</v>
      </c>
      <c r="N128" s="23">
        <f t="shared" si="11"/>
        <v>0.63888888888888884</v>
      </c>
      <c r="O128" s="24">
        <v>31</v>
      </c>
      <c r="P128" s="25">
        <f t="shared" si="12"/>
        <v>0.86111111111111116</v>
      </c>
      <c r="Q128" s="34">
        <v>16</v>
      </c>
      <c r="R128" s="35">
        <f t="shared" si="13"/>
        <v>0.44444444444444442</v>
      </c>
    </row>
    <row r="129" spans="1:18">
      <c r="A129" s="1" t="s">
        <v>957</v>
      </c>
      <c r="B129" s="50">
        <v>34</v>
      </c>
      <c r="C129" s="7">
        <v>29</v>
      </c>
      <c r="D129" s="20">
        <f t="shared" si="7"/>
        <v>0.8529411764705882</v>
      </c>
      <c r="E129" s="70"/>
      <c r="F129" s="9"/>
      <c r="G129" s="21">
        <v>22</v>
      </c>
      <c r="H129" s="87">
        <f t="shared" si="8"/>
        <v>0.6470588235294118</v>
      </c>
      <c r="I129" s="94">
        <v>27</v>
      </c>
      <c r="J129" s="22">
        <f t="shared" si="9"/>
        <v>0.79411764705882348</v>
      </c>
      <c r="K129" s="94">
        <v>16</v>
      </c>
      <c r="L129" s="22">
        <f t="shared" si="10"/>
        <v>0.47058823529411764</v>
      </c>
      <c r="M129" s="120">
        <v>12</v>
      </c>
      <c r="N129" s="23">
        <f t="shared" si="11"/>
        <v>0.35294117647058826</v>
      </c>
      <c r="O129" s="24">
        <v>28</v>
      </c>
      <c r="P129" s="25">
        <f t="shared" si="12"/>
        <v>0.82352941176470584</v>
      </c>
      <c r="Q129" s="34">
        <v>3</v>
      </c>
      <c r="R129" s="35">
        <f t="shared" si="13"/>
        <v>8.8235294117647065E-2</v>
      </c>
    </row>
    <row r="130" spans="1:18">
      <c r="A130" s="1" t="s">
        <v>958</v>
      </c>
      <c r="B130" s="50">
        <v>9</v>
      </c>
      <c r="C130" s="7">
        <v>7</v>
      </c>
      <c r="D130" s="20">
        <f t="shared" si="7"/>
        <v>0.77777777777777779</v>
      </c>
      <c r="E130" s="70"/>
      <c r="F130" s="9"/>
      <c r="G130" s="21">
        <v>9</v>
      </c>
      <c r="H130" s="87">
        <f t="shared" si="8"/>
        <v>1</v>
      </c>
      <c r="I130" s="94">
        <v>9</v>
      </c>
      <c r="J130" s="22">
        <f t="shared" si="9"/>
        <v>1</v>
      </c>
      <c r="K130" s="94">
        <v>9</v>
      </c>
      <c r="L130" s="22">
        <f t="shared" si="10"/>
        <v>1</v>
      </c>
      <c r="M130" s="120">
        <v>7</v>
      </c>
      <c r="N130" s="23">
        <f t="shared" si="11"/>
        <v>0.77777777777777779</v>
      </c>
      <c r="O130" s="24">
        <v>7</v>
      </c>
      <c r="P130" s="25">
        <f t="shared" si="12"/>
        <v>0.77777777777777779</v>
      </c>
      <c r="Q130" s="34">
        <v>0</v>
      </c>
      <c r="R130" s="35">
        <f t="shared" si="13"/>
        <v>0</v>
      </c>
    </row>
    <row r="131" spans="1:18">
      <c r="A131" s="1" t="s">
        <v>959</v>
      </c>
      <c r="B131" s="50">
        <v>15</v>
      </c>
      <c r="C131" s="7">
        <v>13</v>
      </c>
      <c r="D131" s="20">
        <f t="shared" si="7"/>
        <v>0.8666666666666667</v>
      </c>
      <c r="E131" s="70">
        <v>1</v>
      </c>
      <c r="F131" s="9" t="s">
        <v>1419</v>
      </c>
      <c r="G131" s="21">
        <v>0</v>
      </c>
      <c r="H131" s="87">
        <f t="shared" si="8"/>
        <v>0</v>
      </c>
      <c r="I131" s="94">
        <v>0</v>
      </c>
      <c r="J131" s="22">
        <f t="shared" si="9"/>
        <v>0</v>
      </c>
      <c r="K131" s="94">
        <v>0</v>
      </c>
      <c r="L131" s="22">
        <f t="shared" si="10"/>
        <v>0</v>
      </c>
      <c r="M131" s="120">
        <v>1</v>
      </c>
      <c r="N131" s="23">
        <f t="shared" si="11"/>
        <v>6.6666666666666666E-2</v>
      </c>
      <c r="O131" s="24">
        <v>13</v>
      </c>
      <c r="P131" s="25">
        <f t="shared" si="12"/>
        <v>0.8666666666666667</v>
      </c>
      <c r="Q131" s="34">
        <v>8</v>
      </c>
      <c r="R131" s="35">
        <f t="shared" si="13"/>
        <v>0.53333333333333333</v>
      </c>
    </row>
    <row r="132" spans="1:18">
      <c r="A132" s="1" t="s">
        <v>960</v>
      </c>
      <c r="B132" s="50">
        <v>18</v>
      </c>
      <c r="C132" s="7">
        <v>15</v>
      </c>
      <c r="D132" s="20">
        <f t="shared" si="7"/>
        <v>0.83333333333333337</v>
      </c>
      <c r="E132" s="70"/>
      <c r="F132" s="9"/>
      <c r="G132" s="21">
        <v>13</v>
      </c>
      <c r="H132" s="87">
        <f t="shared" si="8"/>
        <v>0.72222222222222221</v>
      </c>
      <c r="I132" s="94">
        <v>13</v>
      </c>
      <c r="J132" s="22">
        <f t="shared" si="9"/>
        <v>0.72222222222222221</v>
      </c>
      <c r="K132" s="94">
        <v>15</v>
      </c>
      <c r="L132" s="22">
        <f t="shared" si="10"/>
        <v>0.83333333333333337</v>
      </c>
      <c r="M132" s="120">
        <v>15</v>
      </c>
      <c r="N132" s="23">
        <f t="shared" si="11"/>
        <v>0.83333333333333337</v>
      </c>
      <c r="O132" s="24">
        <v>12</v>
      </c>
      <c r="P132" s="25">
        <f t="shared" si="12"/>
        <v>0.66666666666666663</v>
      </c>
      <c r="Q132" s="34">
        <v>10</v>
      </c>
      <c r="R132" s="35">
        <f t="shared" si="13"/>
        <v>0.55555555555555558</v>
      </c>
    </row>
    <row r="133" spans="1:18">
      <c r="A133" s="1" t="s">
        <v>961</v>
      </c>
      <c r="B133" s="50">
        <v>17</v>
      </c>
      <c r="C133" s="7">
        <v>14</v>
      </c>
      <c r="D133" s="20">
        <f t="shared" ref="D133:D195" si="14">IF($B133=0,0,C133/$B133)</f>
        <v>0.82352941176470584</v>
      </c>
      <c r="E133" s="78">
        <v>1</v>
      </c>
      <c r="F133" s="69" t="s">
        <v>1419</v>
      </c>
      <c r="G133" s="21">
        <v>11</v>
      </c>
      <c r="H133" s="87">
        <f t="shared" ref="H133:H195" si="15">IF($B133=0,0,G133/$B133)</f>
        <v>0.6470588235294118</v>
      </c>
      <c r="I133" s="94">
        <v>14</v>
      </c>
      <c r="J133" s="22">
        <f t="shared" ref="J133:J195" si="16">IF($B133=0,0,I133/$B133)</f>
        <v>0.82352941176470584</v>
      </c>
      <c r="K133" s="94">
        <v>16</v>
      </c>
      <c r="L133" s="22">
        <f t="shared" ref="L133:L196" si="17">IF($B133=0,0,K133/$B133)</f>
        <v>0.94117647058823528</v>
      </c>
      <c r="M133" s="120">
        <v>6</v>
      </c>
      <c r="N133" s="23">
        <f t="shared" ref="N133:N195" si="18">IF($B133=0,0,M133/$B133)</f>
        <v>0.35294117647058826</v>
      </c>
      <c r="O133" s="24">
        <v>14</v>
      </c>
      <c r="P133" s="25">
        <f t="shared" ref="P133:P195" si="19">IF($B133=0,0,O133/$B133)</f>
        <v>0.82352941176470584</v>
      </c>
      <c r="Q133" s="34">
        <v>11</v>
      </c>
      <c r="R133" s="35">
        <f t="shared" ref="R133:R195" si="20">IF($B133=0,0,Q133/$B133)</f>
        <v>0.6470588235294118</v>
      </c>
    </row>
    <row r="134" spans="1:18">
      <c r="A134" s="1" t="s">
        <v>962</v>
      </c>
      <c r="B134" s="50">
        <v>22</v>
      </c>
      <c r="C134" s="7">
        <v>18</v>
      </c>
      <c r="D134" s="20">
        <f t="shared" si="14"/>
        <v>0.81818181818181823</v>
      </c>
      <c r="E134" s="70"/>
      <c r="F134" s="9"/>
      <c r="G134" s="21">
        <v>16</v>
      </c>
      <c r="H134" s="87">
        <f t="shared" si="15"/>
        <v>0.72727272727272729</v>
      </c>
      <c r="I134" s="94">
        <v>16</v>
      </c>
      <c r="J134" s="22">
        <f t="shared" si="16"/>
        <v>0.72727272727272729</v>
      </c>
      <c r="K134" s="94">
        <v>22</v>
      </c>
      <c r="L134" s="22">
        <f t="shared" si="17"/>
        <v>1</v>
      </c>
      <c r="M134" s="120">
        <v>6</v>
      </c>
      <c r="N134" s="23">
        <f t="shared" si="18"/>
        <v>0.27272727272727271</v>
      </c>
      <c r="O134" s="24">
        <v>20</v>
      </c>
      <c r="P134" s="25">
        <f t="shared" si="19"/>
        <v>0.90909090909090906</v>
      </c>
      <c r="Q134" s="34">
        <v>6</v>
      </c>
      <c r="R134" s="35">
        <f t="shared" si="20"/>
        <v>0.27272727272727271</v>
      </c>
    </row>
    <row r="135" spans="1:18">
      <c r="A135" s="1" t="s">
        <v>963</v>
      </c>
      <c r="B135" s="50">
        <v>8</v>
      </c>
      <c r="C135" s="7">
        <v>6</v>
      </c>
      <c r="D135" s="20">
        <f t="shared" si="14"/>
        <v>0.75</v>
      </c>
      <c r="E135" s="70"/>
      <c r="F135" s="9"/>
      <c r="G135" s="21">
        <v>8</v>
      </c>
      <c r="H135" s="87">
        <f t="shared" si="15"/>
        <v>1</v>
      </c>
      <c r="I135" s="94">
        <v>8</v>
      </c>
      <c r="J135" s="22">
        <f t="shared" si="16"/>
        <v>1</v>
      </c>
      <c r="K135" s="94">
        <v>8</v>
      </c>
      <c r="L135" s="22">
        <f t="shared" si="17"/>
        <v>1</v>
      </c>
      <c r="M135" s="120">
        <v>4</v>
      </c>
      <c r="N135" s="23">
        <f t="shared" si="18"/>
        <v>0.5</v>
      </c>
      <c r="O135" s="24">
        <v>6</v>
      </c>
      <c r="P135" s="25">
        <f t="shared" si="19"/>
        <v>0.75</v>
      </c>
      <c r="Q135" s="34">
        <v>0</v>
      </c>
      <c r="R135" s="35">
        <f t="shared" si="20"/>
        <v>0</v>
      </c>
    </row>
    <row r="136" spans="1:18">
      <c r="A136" s="1" t="s">
        <v>964</v>
      </c>
      <c r="B136" s="50">
        <v>8</v>
      </c>
      <c r="C136" s="7">
        <v>6</v>
      </c>
      <c r="D136" s="20">
        <f t="shared" si="14"/>
        <v>0.75</v>
      </c>
      <c r="E136" s="70"/>
      <c r="F136" s="9"/>
      <c r="G136" s="21">
        <v>7</v>
      </c>
      <c r="H136" s="87">
        <f t="shared" si="15"/>
        <v>0.875</v>
      </c>
      <c r="I136" s="94">
        <v>7</v>
      </c>
      <c r="J136" s="22">
        <f t="shared" si="16"/>
        <v>0.875</v>
      </c>
      <c r="K136" s="94">
        <v>8</v>
      </c>
      <c r="L136" s="22">
        <f t="shared" si="17"/>
        <v>1</v>
      </c>
      <c r="M136" s="120">
        <v>4</v>
      </c>
      <c r="N136" s="23">
        <f t="shared" si="18"/>
        <v>0.5</v>
      </c>
      <c r="O136" s="24">
        <v>6</v>
      </c>
      <c r="P136" s="25">
        <f t="shared" si="19"/>
        <v>0.75</v>
      </c>
      <c r="Q136" s="34">
        <v>4</v>
      </c>
      <c r="R136" s="35">
        <f t="shared" si="20"/>
        <v>0.5</v>
      </c>
    </row>
    <row r="137" spans="1:18">
      <c r="A137" s="1" t="s">
        <v>965</v>
      </c>
      <c r="B137" s="50">
        <v>8</v>
      </c>
      <c r="C137" s="7">
        <v>6</v>
      </c>
      <c r="D137" s="20">
        <f t="shared" si="14"/>
        <v>0.75</v>
      </c>
      <c r="E137" s="70"/>
      <c r="F137" s="9"/>
      <c r="G137" s="21">
        <v>8</v>
      </c>
      <c r="H137" s="87">
        <f t="shared" si="15"/>
        <v>1</v>
      </c>
      <c r="I137" s="94">
        <v>8</v>
      </c>
      <c r="J137" s="22">
        <f t="shared" si="16"/>
        <v>1</v>
      </c>
      <c r="K137" s="94">
        <v>7</v>
      </c>
      <c r="L137" s="22">
        <f t="shared" si="17"/>
        <v>0.875</v>
      </c>
      <c r="M137" s="120">
        <v>8</v>
      </c>
      <c r="N137" s="23">
        <f t="shared" si="18"/>
        <v>1</v>
      </c>
      <c r="O137" s="24">
        <v>8</v>
      </c>
      <c r="P137" s="25">
        <f t="shared" si="19"/>
        <v>1</v>
      </c>
      <c r="Q137" s="34">
        <v>4</v>
      </c>
      <c r="R137" s="35">
        <f t="shared" si="20"/>
        <v>0.5</v>
      </c>
    </row>
    <row r="138" spans="1:18">
      <c r="A138" s="1" t="s">
        <v>966</v>
      </c>
      <c r="B138" s="50">
        <v>8</v>
      </c>
      <c r="C138" s="7">
        <v>6</v>
      </c>
      <c r="D138" s="20">
        <f t="shared" si="14"/>
        <v>0.75</v>
      </c>
      <c r="E138" s="70">
        <v>1</v>
      </c>
      <c r="F138" s="9" t="s">
        <v>1419</v>
      </c>
      <c r="G138" s="21">
        <v>6</v>
      </c>
      <c r="H138" s="87">
        <f t="shared" si="15"/>
        <v>0.75</v>
      </c>
      <c r="I138" s="94">
        <v>0</v>
      </c>
      <c r="J138" s="22">
        <f t="shared" si="16"/>
        <v>0</v>
      </c>
      <c r="K138" s="94">
        <v>0</v>
      </c>
      <c r="L138" s="22">
        <f t="shared" si="17"/>
        <v>0</v>
      </c>
      <c r="M138" s="120">
        <v>0</v>
      </c>
      <c r="N138" s="23">
        <f t="shared" si="18"/>
        <v>0</v>
      </c>
      <c r="O138" s="24">
        <v>6</v>
      </c>
      <c r="P138" s="25">
        <f t="shared" si="19"/>
        <v>0.75</v>
      </c>
      <c r="Q138" s="34">
        <v>2</v>
      </c>
      <c r="R138" s="35">
        <f t="shared" si="20"/>
        <v>0.25</v>
      </c>
    </row>
    <row r="139" spans="1:18">
      <c r="A139" s="1" t="s">
        <v>967</v>
      </c>
      <c r="B139" s="50">
        <v>6</v>
      </c>
      <c r="C139" s="7">
        <v>5</v>
      </c>
      <c r="D139" s="20">
        <f t="shared" si="14"/>
        <v>0.83333333333333337</v>
      </c>
      <c r="E139" s="70">
        <v>1</v>
      </c>
      <c r="F139" s="9" t="s">
        <v>1419</v>
      </c>
      <c r="G139" s="21">
        <v>0</v>
      </c>
      <c r="H139" s="87">
        <f t="shared" si="15"/>
        <v>0</v>
      </c>
      <c r="I139" s="94">
        <v>0</v>
      </c>
      <c r="J139" s="22">
        <f t="shared" si="16"/>
        <v>0</v>
      </c>
      <c r="K139" s="94">
        <v>0</v>
      </c>
      <c r="L139" s="22">
        <f t="shared" si="17"/>
        <v>0</v>
      </c>
      <c r="M139" s="120">
        <v>2</v>
      </c>
      <c r="N139" s="23">
        <f t="shared" si="18"/>
        <v>0.33333333333333331</v>
      </c>
      <c r="O139" s="24">
        <v>5</v>
      </c>
      <c r="P139" s="25">
        <f t="shared" si="19"/>
        <v>0.83333333333333337</v>
      </c>
      <c r="Q139" s="34">
        <v>2</v>
      </c>
      <c r="R139" s="35">
        <f t="shared" si="20"/>
        <v>0.33333333333333331</v>
      </c>
    </row>
    <row r="140" spans="1:18">
      <c r="A140" s="1" t="s">
        <v>968</v>
      </c>
      <c r="B140" s="50">
        <v>6</v>
      </c>
      <c r="C140" s="7">
        <v>5</v>
      </c>
      <c r="D140" s="20">
        <f t="shared" si="14"/>
        <v>0.83333333333333337</v>
      </c>
      <c r="E140" s="70">
        <v>1</v>
      </c>
      <c r="F140" s="9" t="s">
        <v>1419</v>
      </c>
      <c r="G140" s="21">
        <v>0</v>
      </c>
      <c r="H140" s="87">
        <f t="shared" si="15"/>
        <v>0</v>
      </c>
      <c r="I140" s="94">
        <v>0</v>
      </c>
      <c r="J140" s="22">
        <f t="shared" si="16"/>
        <v>0</v>
      </c>
      <c r="K140" s="94">
        <v>0</v>
      </c>
      <c r="L140" s="22">
        <f t="shared" si="17"/>
        <v>0</v>
      </c>
      <c r="M140" s="120">
        <v>0</v>
      </c>
      <c r="N140" s="23">
        <f t="shared" si="18"/>
        <v>0</v>
      </c>
      <c r="O140" s="24">
        <v>5</v>
      </c>
      <c r="P140" s="25">
        <f t="shared" si="19"/>
        <v>0.83333333333333337</v>
      </c>
      <c r="Q140" s="34">
        <v>5</v>
      </c>
      <c r="R140" s="35">
        <f t="shared" si="20"/>
        <v>0.83333333333333337</v>
      </c>
    </row>
    <row r="141" spans="1:18">
      <c r="A141" s="1" t="s">
        <v>969</v>
      </c>
      <c r="B141" s="50">
        <v>29</v>
      </c>
      <c r="C141" s="7">
        <v>24</v>
      </c>
      <c r="D141" s="20">
        <f t="shared" si="14"/>
        <v>0.82758620689655171</v>
      </c>
      <c r="E141" s="70">
        <v>1</v>
      </c>
      <c r="F141" s="9" t="s">
        <v>1419</v>
      </c>
      <c r="G141" s="21">
        <v>0</v>
      </c>
      <c r="H141" s="87">
        <f t="shared" si="15"/>
        <v>0</v>
      </c>
      <c r="I141" s="94">
        <v>0</v>
      </c>
      <c r="J141" s="22">
        <f t="shared" si="16"/>
        <v>0</v>
      </c>
      <c r="K141" s="94">
        <v>0</v>
      </c>
      <c r="L141" s="22">
        <f t="shared" si="17"/>
        <v>0</v>
      </c>
      <c r="M141" s="120">
        <v>17</v>
      </c>
      <c r="N141" s="23">
        <f t="shared" si="18"/>
        <v>0.58620689655172409</v>
      </c>
      <c r="O141" s="24">
        <v>24</v>
      </c>
      <c r="P141" s="25">
        <f t="shared" si="19"/>
        <v>0.82758620689655171</v>
      </c>
      <c r="Q141" s="34">
        <v>0</v>
      </c>
      <c r="R141" s="35">
        <f t="shared" si="20"/>
        <v>0</v>
      </c>
    </row>
    <row r="142" spans="1:18">
      <c r="A142" s="1" t="s">
        <v>970</v>
      </c>
      <c r="B142" s="50">
        <v>7</v>
      </c>
      <c r="C142" s="7">
        <v>5</v>
      </c>
      <c r="D142" s="20">
        <f t="shared" si="14"/>
        <v>0.7142857142857143</v>
      </c>
      <c r="E142" s="70"/>
      <c r="F142" s="9"/>
      <c r="G142" s="21">
        <v>0</v>
      </c>
      <c r="H142" s="87">
        <f t="shared" si="15"/>
        <v>0</v>
      </c>
      <c r="I142" s="94">
        <v>7</v>
      </c>
      <c r="J142" s="22">
        <f t="shared" si="16"/>
        <v>1</v>
      </c>
      <c r="K142" s="94">
        <v>7</v>
      </c>
      <c r="L142" s="22">
        <f t="shared" si="17"/>
        <v>1</v>
      </c>
      <c r="M142" s="120">
        <v>5</v>
      </c>
      <c r="N142" s="23">
        <f t="shared" si="18"/>
        <v>0.7142857142857143</v>
      </c>
      <c r="O142" s="24">
        <v>5</v>
      </c>
      <c r="P142" s="25">
        <f t="shared" si="19"/>
        <v>0.7142857142857143</v>
      </c>
      <c r="Q142" s="34">
        <v>5</v>
      </c>
      <c r="R142" s="35">
        <f t="shared" si="20"/>
        <v>0.7142857142857143</v>
      </c>
    </row>
    <row r="143" spans="1:18">
      <c r="A143" s="1" t="s">
        <v>971</v>
      </c>
      <c r="B143" s="50">
        <v>23</v>
      </c>
      <c r="C143" s="7">
        <v>18</v>
      </c>
      <c r="D143" s="20">
        <f t="shared" si="14"/>
        <v>0.78260869565217395</v>
      </c>
      <c r="E143" s="70"/>
      <c r="F143" s="9"/>
      <c r="G143" s="21">
        <v>9</v>
      </c>
      <c r="H143" s="87">
        <f t="shared" si="15"/>
        <v>0.39130434782608697</v>
      </c>
      <c r="I143" s="94">
        <v>9</v>
      </c>
      <c r="J143" s="22">
        <f t="shared" si="16"/>
        <v>0.39130434782608697</v>
      </c>
      <c r="K143" s="94">
        <v>8</v>
      </c>
      <c r="L143" s="22">
        <f t="shared" si="17"/>
        <v>0.34782608695652173</v>
      </c>
      <c r="M143" s="120">
        <v>7</v>
      </c>
      <c r="N143" s="23">
        <f t="shared" si="18"/>
        <v>0.30434782608695654</v>
      </c>
      <c r="O143" s="24">
        <v>7</v>
      </c>
      <c r="P143" s="25">
        <f t="shared" si="19"/>
        <v>0.30434782608695654</v>
      </c>
      <c r="Q143" s="34">
        <v>16</v>
      </c>
      <c r="R143" s="35">
        <f t="shared" si="20"/>
        <v>0.69565217391304346</v>
      </c>
    </row>
    <row r="144" spans="1:18">
      <c r="A144" s="1" t="s">
        <v>972</v>
      </c>
      <c r="B144" s="50">
        <v>6</v>
      </c>
      <c r="C144" s="7">
        <v>4</v>
      </c>
      <c r="D144" s="20">
        <f t="shared" si="14"/>
        <v>0.66666666666666663</v>
      </c>
      <c r="E144" s="70"/>
      <c r="F144" s="9"/>
      <c r="G144" s="21">
        <v>6</v>
      </c>
      <c r="H144" s="87">
        <f t="shared" si="15"/>
        <v>1</v>
      </c>
      <c r="I144" s="94">
        <v>6</v>
      </c>
      <c r="J144" s="22">
        <f t="shared" si="16"/>
        <v>1</v>
      </c>
      <c r="K144" s="94">
        <v>6</v>
      </c>
      <c r="L144" s="22">
        <f t="shared" si="17"/>
        <v>1</v>
      </c>
      <c r="M144" s="120">
        <v>0</v>
      </c>
      <c r="N144" s="23">
        <f t="shared" si="18"/>
        <v>0</v>
      </c>
      <c r="O144" s="24">
        <v>4</v>
      </c>
      <c r="P144" s="25">
        <f t="shared" si="19"/>
        <v>0.66666666666666663</v>
      </c>
      <c r="Q144" s="34">
        <v>4</v>
      </c>
      <c r="R144" s="35">
        <f t="shared" si="20"/>
        <v>0.66666666666666663</v>
      </c>
    </row>
    <row r="145" spans="1:18">
      <c r="A145" s="1" t="s">
        <v>973</v>
      </c>
      <c r="B145" s="50">
        <v>6</v>
      </c>
      <c r="C145" s="7">
        <v>4</v>
      </c>
      <c r="D145" s="20">
        <f t="shared" si="14"/>
        <v>0.66666666666666663</v>
      </c>
      <c r="E145" s="70"/>
      <c r="F145" s="9"/>
      <c r="G145" s="21">
        <v>0</v>
      </c>
      <c r="H145" s="87">
        <f t="shared" si="15"/>
        <v>0</v>
      </c>
      <c r="I145" s="94">
        <v>6</v>
      </c>
      <c r="J145" s="22">
        <f t="shared" si="16"/>
        <v>1</v>
      </c>
      <c r="K145" s="94">
        <v>6</v>
      </c>
      <c r="L145" s="22">
        <f t="shared" si="17"/>
        <v>1</v>
      </c>
      <c r="M145" s="120">
        <v>0</v>
      </c>
      <c r="N145" s="23">
        <f t="shared" si="18"/>
        <v>0</v>
      </c>
      <c r="O145" s="24">
        <v>4</v>
      </c>
      <c r="P145" s="25">
        <f t="shared" si="19"/>
        <v>0.66666666666666663</v>
      </c>
      <c r="Q145" s="34">
        <v>4</v>
      </c>
      <c r="R145" s="35">
        <f t="shared" si="20"/>
        <v>0.66666666666666663</v>
      </c>
    </row>
    <row r="146" spans="1:18">
      <c r="A146" s="1" t="s">
        <v>974</v>
      </c>
      <c r="B146" s="50">
        <v>6</v>
      </c>
      <c r="C146" s="7">
        <v>4</v>
      </c>
      <c r="D146" s="20">
        <f t="shared" si="14"/>
        <v>0.66666666666666663</v>
      </c>
      <c r="E146" s="70"/>
      <c r="F146" s="9"/>
      <c r="G146" s="21">
        <v>6</v>
      </c>
      <c r="H146" s="87">
        <f t="shared" si="15"/>
        <v>1</v>
      </c>
      <c r="I146" s="94">
        <v>6</v>
      </c>
      <c r="J146" s="22">
        <f t="shared" si="16"/>
        <v>1</v>
      </c>
      <c r="K146" s="94">
        <v>6</v>
      </c>
      <c r="L146" s="22">
        <f t="shared" si="17"/>
        <v>1</v>
      </c>
      <c r="M146" s="120">
        <v>4</v>
      </c>
      <c r="N146" s="23">
        <f t="shared" si="18"/>
        <v>0.66666666666666663</v>
      </c>
      <c r="O146" s="24">
        <v>4</v>
      </c>
      <c r="P146" s="25">
        <f t="shared" si="19"/>
        <v>0.66666666666666663</v>
      </c>
      <c r="Q146" s="34">
        <v>4</v>
      </c>
      <c r="R146" s="35">
        <f t="shared" si="20"/>
        <v>0.66666666666666663</v>
      </c>
    </row>
    <row r="147" spans="1:18">
      <c r="A147" s="1" t="s">
        <v>975</v>
      </c>
      <c r="B147" s="50">
        <v>21</v>
      </c>
      <c r="C147" s="7">
        <v>16</v>
      </c>
      <c r="D147" s="20">
        <f t="shared" si="14"/>
        <v>0.76190476190476186</v>
      </c>
      <c r="E147" s="70"/>
      <c r="F147" s="9"/>
      <c r="G147" s="21">
        <v>0</v>
      </c>
      <c r="H147" s="87">
        <f t="shared" si="15"/>
        <v>0</v>
      </c>
      <c r="I147" s="94">
        <v>21</v>
      </c>
      <c r="J147" s="22">
        <f t="shared" si="16"/>
        <v>1</v>
      </c>
      <c r="K147" s="94">
        <v>21</v>
      </c>
      <c r="L147" s="22">
        <f t="shared" si="17"/>
        <v>1</v>
      </c>
      <c r="M147" s="120">
        <v>8</v>
      </c>
      <c r="N147" s="23">
        <f t="shared" si="18"/>
        <v>0.38095238095238093</v>
      </c>
      <c r="O147" s="24">
        <v>8</v>
      </c>
      <c r="P147" s="25">
        <f t="shared" si="19"/>
        <v>0.38095238095238093</v>
      </c>
      <c r="Q147" s="34">
        <v>18</v>
      </c>
      <c r="R147" s="35">
        <f t="shared" si="20"/>
        <v>0.8571428571428571</v>
      </c>
    </row>
    <row r="148" spans="1:18">
      <c r="A148" s="1" t="s">
        <v>976</v>
      </c>
      <c r="B148" s="50">
        <v>33</v>
      </c>
      <c r="C148" s="7">
        <v>26</v>
      </c>
      <c r="D148" s="20">
        <f t="shared" si="14"/>
        <v>0.78787878787878785</v>
      </c>
      <c r="E148" s="70"/>
      <c r="F148" s="9"/>
      <c r="G148" s="21">
        <v>0</v>
      </c>
      <c r="H148" s="87">
        <f t="shared" si="15"/>
        <v>0</v>
      </c>
      <c r="I148" s="94">
        <v>0</v>
      </c>
      <c r="J148" s="22">
        <f t="shared" si="16"/>
        <v>0</v>
      </c>
      <c r="K148" s="94">
        <v>27</v>
      </c>
      <c r="L148" s="22">
        <f t="shared" si="17"/>
        <v>0.81818181818181823</v>
      </c>
      <c r="M148" s="120">
        <v>7</v>
      </c>
      <c r="N148" s="23">
        <f t="shared" si="18"/>
        <v>0.21212121212121213</v>
      </c>
      <c r="O148" s="24">
        <v>22</v>
      </c>
      <c r="P148" s="25">
        <f t="shared" si="19"/>
        <v>0.66666666666666663</v>
      </c>
      <c r="Q148" s="34">
        <v>6</v>
      </c>
      <c r="R148" s="35">
        <f t="shared" si="20"/>
        <v>0.18181818181818182</v>
      </c>
    </row>
    <row r="149" spans="1:18">
      <c r="A149" s="1" t="s">
        <v>977</v>
      </c>
      <c r="B149" s="50">
        <v>33</v>
      </c>
      <c r="C149" s="7">
        <v>25</v>
      </c>
      <c r="D149" s="20">
        <f t="shared" si="14"/>
        <v>0.75757575757575757</v>
      </c>
      <c r="E149" s="70"/>
      <c r="F149" s="9"/>
      <c r="G149" s="21">
        <v>22</v>
      </c>
      <c r="H149" s="87">
        <f t="shared" si="15"/>
        <v>0.66666666666666663</v>
      </c>
      <c r="I149" s="94">
        <v>32</v>
      </c>
      <c r="J149" s="22">
        <f t="shared" si="16"/>
        <v>0.96969696969696972</v>
      </c>
      <c r="K149" s="94">
        <v>30</v>
      </c>
      <c r="L149" s="22">
        <f t="shared" si="17"/>
        <v>0.90909090909090906</v>
      </c>
      <c r="M149" s="120">
        <v>16</v>
      </c>
      <c r="N149" s="23">
        <f t="shared" si="18"/>
        <v>0.48484848484848486</v>
      </c>
      <c r="O149" s="24">
        <v>24</v>
      </c>
      <c r="P149" s="25">
        <f t="shared" si="19"/>
        <v>0.72727272727272729</v>
      </c>
      <c r="Q149" s="34">
        <v>1</v>
      </c>
      <c r="R149" s="35">
        <f t="shared" si="20"/>
        <v>3.0303030303030304E-2</v>
      </c>
    </row>
    <row r="150" spans="1:18">
      <c r="A150" s="1" t="s">
        <v>978</v>
      </c>
      <c r="B150" s="50">
        <v>40</v>
      </c>
      <c r="C150" s="7">
        <v>31</v>
      </c>
      <c r="D150" s="20">
        <f t="shared" si="14"/>
        <v>0.77500000000000002</v>
      </c>
      <c r="E150" s="70"/>
      <c r="F150" s="9"/>
      <c r="G150" s="21">
        <v>20</v>
      </c>
      <c r="H150" s="87">
        <f t="shared" si="15"/>
        <v>0.5</v>
      </c>
      <c r="I150" s="94">
        <v>0</v>
      </c>
      <c r="J150" s="22">
        <f t="shared" si="16"/>
        <v>0</v>
      </c>
      <c r="K150" s="94">
        <v>25</v>
      </c>
      <c r="L150" s="22">
        <f t="shared" si="17"/>
        <v>0.625</v>
      </c>
      <c r="M150" s="120">
        <v>0</v>
      </c>
      <c r="N150" s="23">
        <f t="shared" si="18"/>
        <v>0</v>
      </c>
      <c r="O150" s="24">
        <v>28</v>
      </c>
      <c r="P150" s="25">
        <f t="shared" si="19"/>
        <v>0.7</v>
      </c>
      <c r="Q150" s="34">
        <v>5</v>
      </c>
      <c r="R150" s="35">
        <f t="shared" si="20"/>
        <v>0.125</v>
      </c>
    </row>
    <row r="151" spans="1:18">
      <c r="A151" s="1" t="s">
        <v>979</v>
      </c>
      <c r="B151" s="50">
        <v>35</v>
      </c>
      <c r="C151" s="7">
        <v>26</v>
      </c>
      <c r="D151" s="20">
        <f t="shared" si="14"/>
        <v>0.74285714285714288</v>
      </c>
      <c r="E151" s="70"/>
      <c r="F151" s="9"/>
      <c r="G151" s="21">
        <v>18</v>
      </c>
      <c r="H151" s="87">
        <f t="shared" si="15"/>
        <v>0.51428571428571423</v>
      </c>
      <c r="I151" s="94">
        <v>23</v>
      </c>
      <c r="J151" s="22">
        <f t="shared" si="16"/>
        <v>0.65714285714285714</v>
      </c>
      <c r="K151" s="94">
        <v>23</v>
      </c>
      <c r="L151" s="22">
        <f t="shared" si="17"/>
        <v>0.65714285714285714</v>
      </c>
      <c r="M151" s="120">
        <v>12</v>
      </c>
      <c r="N151" s="23">
        <f t="shared" si="18"/>
        <v>0.34285714285714286</v>
      </c>
      <c r="O151" s="24">
        <v>8</v>
      </c>
      <c r="P151" s="25">
        <f t="shared" si="19"/>
        <v>0.22857142857142856</v>
      </c>
      <c r="Q151" s="34">
        <v>11</v>
      </c>
      <c r="R151" s="35">
        <f t="shared" si="20"/>
        <v>0.31428571428571428</v>
      </c>
    </row>
    <row r="152" spans="1:18">
      <c r="A152" s="1" t="s">
        <v>980</v>
      </c>
      <c r="B152" s="50">
        <v>5</v>
      </c>
      <c r="C152" s="7">
        <v>3</v>
      </c>
      <c r="D152" s="20">
        <f t="shared" si="14"/>
        <v>0.6</v>
      </c>
      <c r="E152" s="70"/>
      <c r="F152" s="9"/>
      <c r="G152" s="21">
        <v>5</v>
      </c>
      <c r="H152" s="87">
        <f t="shared" si="15"/>
        <v>1</v>
      </c>
      <c r="I152" s="94">
        <v>5</v>
      </c>
      <c r="J152" s="22">
        <f t="shared" si="16"/>
        <v>1</v>
      </c>
      <c r="K152" s="94">
        <v>5</v>
      </c>
      <c r="L152" s="22">
        <f t="shared" si="17"/>
        <v>1</v>
      </c>
      <c r="M152" s="120">
        <v>0</v>
      </c>
      <c r="N152" s="23">
        <f t="shared" si="18"/>
        <v>0</v>
      </c>
      <c r="O152" s="24">
        <v>3</v>
      </c>
      <c r="P152" s="25">
        <f t="shared" si="19"/>
        <v>0.6</v>
      </c>
      <c r="Q152" s="34">
        <v>0</v>
      </c>
      <c r="R152" s="35">
        <f t="shared" si="20"/>
        <v>0</v>
      </c>
    </row>
    <row r="153" spans="1:18">
      <c r="A153" s="1" t="s">
        <v>981</v>
      </c>
      <c r="B153" s="50">
        <v>13</v>
      </c>
      <c r="C153" s="7">
        <v>9</v>
      </c>
      <c r="D153" s="20">
        <f t="shared" si="14"/>
        <v>0.69230769230769229</v>
      </c>
      <c r="E153" s="70"/>
      <c r="F153" s="9"/>
      <c r="G153" s="21">
        <v>12</v>
      </c>
      <c r="H153" s="87">
        <f t="shared" si="15"/>
        <v>0.92307692307692313</v>
      </c>
      <c r="I153" s="94">
        <v>12</v>
      </c>
      <c r="J153" s="22">
        <f t="shared" si="16"/>
        <v>0.92307692307692313</v>
      </c>
      <c r="K153" s="94">
        <v>12</v>
      </c>
      <c r="L153" s="22">
        <f t="shared" si="17"/>
        <v>0.92307692307692313</v>
      </c>
      <c r="M153" s="120">
        <v>8</v>
      </c>
      <c r="N153" s="23">
        <f t="shared" si="18"/>
        <v>0.61538461538461542</v>
      </c>
      <c r="O153" s="24">
        <v>9</v>
      </c>
      <c r="P153" s="25">
        <f t="shared" si="19"/>
        <v>0.69230769230769229</v>
      </c>
      <c r="Q153" s="34">
        <v>9</v>
      </c>
      <c r="R153" s="35">
        <f t="shared" si="20"/>
        <v>0.69230769230769229</v>
      </c>
    </row>
    <row r="154" spans="1:18">
      <c r="A154" s="1" t="s">
        <v>982</v>
      </c>
      <c r="B154" s="50">
        <v>13</v>
      </c>
      <c r="C154" s="7">
        <v>9</v>
      </c>
      <c r="D154" s="20">
        <f t="shared" si="14"/>
        <v>0.69230769230769229</v>
      </c>
      <c r="E154" s="70"/>
      <c r="F154" s="9"/>
      <c r="G154" s="21">
        <v>12</v>
      </c>
      <c r="H154" s="87">
        <f t="shared" si="15"/>
        <v>0.92307692307692313</v>
      </c>
      <c r="I154" s="94">
        <v>12</v>
      </c>
      <c r="J154" s="22">
        <f t="shared" si="16"/>
        <v>0.92307692307692313</v>
      </c>
      <c r="K154" s="94">
        <v>12</v>
      </c>
      <c r="L154" s="22">
        <f t="shared" si="17"/>
        <v>0.92307692307692313</v>
      </c>
      <c r="M154" s="120">
        <v>8</v>
      </c>
      <c r="N154" s="23">
        <f t="shared" si="18"/>
        <v>0.61538461538461542</v>
      </c>
      <c r="O154" s="24">
        <v>8</v>
      </c>
      <c r="P154" s="25">
        <f t="shared" si="19"/>
        <v>0.61538461538461542</v>
      </c>
      <c r="Q154" s="34">
        <v>9</v>
      </c>
      <c r="R154" s="35">
        <f t="shared" si="20"/>
        <v>0.69230769230769229</v>
      </c>
    </row>
    <row r="155" spans="1:18">
      <c r="A155" s="1" t="s">
        <v>983</v>
      </c>
      <c r="B155" s="50">
        <v>9</v>
      </c>
      <c r="C155" s="7">
        <v>6</v>
      </c>
      <c r="D155" s="20">
        <f t="shared" si="14"/>
        <v>0.66666666666666663</v>
      </c>
      <c r="E155" s="70"/>
      <c r="F155" s="9"/>
      <c r="G155" s="21">
        <v>0</v>
      </c>
      <c r="H155" s="87">
        <f t="shared" si="15"/>
        <v>0</v>
      </c>
      <c r="I155" s="94">
        <v>7</v>
      </c>
      <c r="J155" s="22">
        <f t="shared" si="16"/>
        <v>0.77777777777777779</v>
      </c>
      <c r="K155" s="94">
        <v>7</v>
      </c>
      <c r="L155" s="22">
        <f t="shared" si="17"/>
        <v>0.77777777777777779</v>
      </c>
      <c r="M155" s="120">
        <v>0</v>
      </c>
      <c r="N155" s="23">
        <f t="shared" si="18"/>
        <v>0</v>
      </c>
      <c r="O155" s="24">
        <v>6</v>
      </c>
      <c r="P155" s="25">
        <f t="shared" si="19"/>
        <v>0.66666666666666663</v>
      </c>
      <c r="Q155" s="34">
        <v>6</v>
      </c>
      <c r="R155" s="35">
        <f t="shared" si="20"/>
        <v>0.66666666666666663</v>
      </c>
    </row>
    <row r="156" spans="1:18">
      <c r="A156" s="1" t="s">
        <v>984</v>
      </c>
      <c r="B156" s="50">
        <v>5</v>
      </c>
      <c r="C156" s="7">
        <v>3</v>
      </c>
      <c r="D156" s="20">
        <f t="shared" si="14"/>
        <v>0.6</v>
      </c>
      <c r="E156" s="70"/>
      <c r="F156" s="9"/>
      <c r="G156" s="21">
        <v>4</v>
      </c>
      <c r="H156" s="87">
        <f t="shared" si="15"/>
        <v>0.8</v>
      </c>
      <c r="I156" s="94">
        <v>4</v>
      </c>
      <c r="J156" s="22">
        <f t="shared" si="16"/>
        <v>0.8</v>
      </c>
      <c r="K156" s="94">
        <v>5</v>
      </c>
      <c r="L156" s="22">
        <f t="shared" si="17"/>
        <v>1</v>
      </c>
      <c r="M156" s="120">
        <v>2</v>
      </c>
      <c r="N156" s="23">
        <f t="shared" si="18"/>
        <v>0.4</v>
      </c>
      <c r="O156" s="24">
        <v>5</v>
      </c>
      <c r="P156" s="25">
        <f t="shared" si="19"/>
        <v>1</v>
      </c>
      <c r="Q156" s="34">
        <v>5</v>
      </c>
      <c r="R156" s="35">
        <f t="shared" si="20"/>
        <v>1</v>
      </c>
    </row>
    <row r="157" spans="1:18">
      <c r="A157" s="1" t="s">
        <v>985</v>
      </c>
      <c r="B157" s="50">
        <v>35</v>
      </c>
      <c r="C157" s="7">
        <v>25</v>
      </c>
      <c r="D157" s="20">
        <f t="shared" si="14"/>
        <v>0.7142857142857143</v>
      </c>
      <c r="E157" s="70"/>
      <c r="F157" s="9"/>
      <c r="G157" s="21">
        <v>0</v>
      </c>
      <c r="H157" s="87">
        <f t="shared" si="15"/>
        <v>0</v>
      </c>
      <c r="I157" s="94">
        <v>8</v>
      </c>
      <c r="J157" s="22">
        <f t="shared" si="16"/>
        <v>0.22857142857142856</v>
      </c>
      <c r="K157" s="94">
        <v>0</v>
      </c>
      <c r="L157" s="22">
        <f t="shared" si="17"/>
        <v>0</v>
      </c>
      <c r="M157" s="120">
        <v>0</v>
      </c>
      <c r="N157" s="23">
        <f t="shared" si="18"/>
        <v>0</v>
      </c>
      <c r="O157" s="24">
        <v>25</v>
      </c>
      <c r="P157" s="25">
        <f t="shared" si="19"/>
        <v>0.7142857142857143</v>
      </c>
      <c r="Q157" s="34">
        <v>6</v>
      </c>
      <c r="R157" s="35">
        <f t="shared" si="20"/>
        <v>0.17142857142857143</v>
      </c>
    </row>
    <row r="158" spans="1:18">
      <c r="A158" s="1" t="s">
        <v>986</v>
      </c>
      <c r="B158" s="50">
        <v>36</v>
      </c>
      <c r="C158" s="7">
        <v>26</v>
      </c>
      <c r="D158" s="20">
        <f t="shared" si="14"/>
        <v>0.72222222222222221</v>
      </c>
      <c r="E158" s="70"/>
      <c r="F158" s="9"/>
      <c r="G158" s="21">
        <v>19</v>
      </c>
      <c r="H158" s="87">
        <f t="shared" si="15"/>
        <v>0.52777777777777779</v>
      </c>
      <c r="I158" s="94">
        <v>29</v>
      </c>
      <c r="J158" s="22">
        <f t="shared" si="16"/>
        <v>0.80555555555555558</v>
      </c>
      <c r="K158" s="94">
        <v>22</v>
      </c>
      <c r="L158" s="22">
        <f t="shared" si="17"/>
        <v>0.61111111111111116</v>
      </c>
      <c r="M158" s="120">
        <v>0</v>
      </c>
      <c r="N158" s="23">
        <f t="shared" si="18"/>
        <v>0</v>
      </c>
      <c r="O158" s="24">
        <v>29</v>
      </c>
      <c r="P158" s="25">
        <f t="shared" si="19"/>
        <v>0.80555555555555558</v>
      </c>
      <c r="Q158" s="34">
        <v>12</v>
      </c>
      <c r="R158" s="35">
        <f t="shared" si="20"/>
        <v>0.33333333333333331</v>
      </c>
    </row>
    <row r="159" spans="1:18">
      <c r="A159" s="1" t="s">
        <v>987</v>
      </c>
      <c r="B159" s="50">
        <v>54</v>
      </c>
      <c r="C159" s="7">
        <v>38</v>
      </c>
      <c r="D159" s="20">
        <f t="shared" si="14"/>
        <v>0.70370370370370372</v>
      </c>
      <c r="E159" s="70"/>
      <c r="F159" s="9"/>
      <c r="G159" s="21">
        <v>40</v>
      </c>
      <c r="H159" s="87">
        <f t="shared" si="15"/>
        <v>0.7407407407407407</v>
      </c>
      <c r="I159" s="94">
        <v>39</v>
      </c>
      <c r="J159" s="22">
        <f t="shared" si="16"/>
        <v>0.72222222222222221</v>
      </c>
      <c r="K159" s="94">
        <v>36</v>
      </c>
      <c r="L159" s="22">
        <f t="shared" si="17"/>
        <v>0.66666666666666663</v>
      </c>
      <c r="M159" s="120">
        <v>29</v>
      </c>
      <c r="N159" s="23">
        <f t="shared" si="18"/>
        <v>0.53703703703703709</v>
      </c>
      <c r="O159" s="24">
        <v>34</v>
      </c>
      <c r="P159" s="25">
        <f t="shared" si="19"/>
        <v>0.62962962962962965</v>
      </c>
      <c r="Q159" s="34">
        <v>37</v>
      </c>
      <c r="R159" s="35">
        <f t="shared" si="20"/>
        <v>0.68518518518518523</v>
      </c>
    </row>
    <row r="160" spans="1:18">
      <c r="A160" s="1" t="s">
        <v>988</v>
      </c>
      <c r="B160" s="50">
        <v>21</v>
      </c>
      <c r="C160" s="7">
        <v>15</v>
      </c>
      <c r="D160" s="20">
        <f t="shared" si="14"/>
        <v>0.7142857142857143</v>
      </c>
      <c r="E160" s="70"/>
      <c r="F160" s="9"/>
      <c r="G160" s="21">
        <v>0</v>
      </c>
      <c r="H160" s="87">
        <f t="shared" si="15"/>
        <v>0</v>
      </c>
      <c r="I160" s="94">
        <v>0</v>
      </c>
      <c r="J160" s="22">
        <f t="shared" si="16"/>
        <v>0</v>
      </c>
      <c r="K160" s="94">
        <v>0</v>
      </c>
      <c r="L160" s="22">
        <f t="shared" si="17"/>
        <v>0</v>
      </c>
      <c r="M160" s="120">
        <v>0</v>
      </c>
      <c r="N160" s="23">
        <f t="shared" si="18"/>
        <v>0</v>
      </c>
      <c r="O160" s="24">
        <v>15</v>
      </c>
      <c r="P160" s="25">
        <f t="shared" si="19"/>
        <v>0.7142857142857143</v>
      </c>
      <c r="Q160" s="34">
        <v>10</v>
      </c>
      <c r="R160" s="35">
        <f t="shared" si="20"/>
        <v>0.47619047619047616</v>
      </c>
    </row>
    <row r="161" spans="1:18">
      <c r="A161" s="1" t="s">
        <v>989</v>
      </c>
      <c r="B161" s="50">
        <v>9</v>
      </c>
      <c r="C161" s="7">
        <v>6</v>
      </c>
      <c r="D161" s="20">
        <f t="shared" si="14"/>
        <v>0.66666666666666663</v>
      </c>
      <c r="E161" s="70"/>
      <c r="F161" s="9"/>
      <c r="G161" s="21">
        <v>3</v>
      </c>
      <c r="H161" s="87">
        <f t="shared" si="15"/>
        <v>0.33333333333333331</v>
      </c>
      <c r="I161" s="94">
        <v>3</v>
      </c>
      <c r="J161" s="22">
        <f t="shared" si="16"/>
        <v>0.33333333333333331</v>
      </c>
      <c r="K161" s="94">
        <v>3</v>
      </c>
      <c r="L161" s="22">
        <f t="shared" si="17"/>
        <v>0.33333333333333331</v>
      </c>
      <c r="M161" s="120">
        <v>6</v>
      </c>
      <c r="N161" s="23">
        <f t="shared" si="18"/>
        <v>0.66666666666666663</v>
      </c>
      <c r="O161" s="24">
        <v>6</v>
      </c>
      <c r="P161" s="25">
        <f t="shared" si="19"/>
        <v>0.66666666666666663</v>
      </c>
      <c r="Q161" s="34">
        <v>6</v>
      </c>
      <c r="R161" s="35">
        <f t="shared" si="20"/>
        <v>0.66666666666666663</v>
      </c>
    </row>
    <row r="162" spans="1:18">
      <c r="A162" s="1" t="s">
        <v>990</v>
      </c>
      <c r="B162" s="50">
        <v>28</v>
      </c>
      <c r="C162" s="7">
        <v>19</v>
      </c>
      <c r="D162" s="20">
        <f t="shared" si="14"/>
        <v>0.6785714285714286</v>
      </c>
      <c r="E162" s="70"/>
      <c r="F162" s="9"/>
      <c r="G162" s="21">
        <v>13</v>
      </c>
      <c r="H162" s="87">
        <f t="shared" si="15"/>
        <v>0.4642857142857143</v>
      </c>
      <c r="I162" s="94">
        <v>17</v>
      </c>
      <c r="J162" s="22">
        <f t="shared" si="16"/>
        <v>0.6071428571428571</v>
      </c>
      <c r="K162" s="94">
        <v>14</v>
      </c>
      <c r="L162" s="22">
        <f t="shared" si="17"/>
        <v>0.5</v>
      </c>
      <c r="M162" s="120">
        <v>8</v>
      </c>
      <c r="N162" s="23">
        <f t="shared" si="18"/>
        <v>0.2857142857142857</v>
      </c>
      <c r="O162" s="24">
        <v>19</v>
      </c>
      <c r="P162" s="25">
        <f t="shared" si="19"/>
        <v>0.6785714285714286</v>
      </c>
      <c r="Q162" s="34">
        <v>14</v>
      </c>
      <c r="R162" s="35">
        <f t="shared" si="20"/>
        <v>0.5</v>
      </c>
    </row>
    <row r="163" spans="1:18">
      <c r="A163" s="1" t="s">
        <v>991</v>
      </c>
      <c r="B163" s="50">
        <v>33</v>
      </c>
      <c r="C163" s="7">
        <v>22</v>
      </c>
      <c r="D163" s="20">
        <f t="shared" si="14"/>
        <v>0.66666666666666663</v>
      </c>
      <c r="E163" s="70"/>
      <c r="F163" s="9"/>
      <c r="G163" s="21">
        <v>13</v>
      </c>
      <c r="H163" s="87">
        <f t="shared" si="15"/>
        <v>0.39393939393939392</v>
      </c>
      <c r="I163" s="94">
        <v>18</v>
      </c>
      <c r="J163" s="22">
        <f t="shared" si="16"/>
        <v>0.54545454545454541</v>
      </c>
      <c r="K163" s="94">
        <v>19</v>
      </c>
      <c r="L163" s="22">
        <f t="shared" si="17"/>
        <v>0.5757575757575758</v>
      </c>
      <c r="M163" s="120">
        <v>21</v>
      </c>
      <c r="N163" s="23">
        <f t="shared" si="18"/>
        <v>0.63636363636363635</v>
      </c>
      <c r="O163" s="24">
        <v>20</v>
      </c>
      <c r="P163" s="25">
        <f t="shared" si="19"/>
        <v>0.60606060606060608</v>
      </c>
      <c r="Q163" s="34">
        <v>22</v>
      </c>
      <c r="R163" s="35">
        <f t="shared" si="20"/>
        <v>0.66666666666666663</v>
      </c>
    </row>
    <row r="164" spans="1:18">
      <c r="A164" s="1" t="s">
        <v>992</v>
      </c>
      <c r="B164" s="50">
        <v>3</v>
      </c>
      <c r="C164" s="7">
        <v>2</v>
      </c>
      <c r="D164" s="20">
        <f t="shared" si="14"/>
        <v>0.66666666666666663</v>
      </c>
      <c r="E164" s="70"/>
      <c r="F164" s="9"/>
      <c r="G164" s="21">
        <v>0</v>
      </c>
      <c r="H164" s="87">
        <f t="shared" si="15"/>
        <v>0</v>
      </c>
      <c r="I164" s="94">
        <v>0</v>
      </c>
      <c r="J164" s="22">
        <f t="shared" si="16"/>
        <v>0</v>
      </c>
      <c r="K164" s="94">
        <v>0</v>
      </c>
      <c r="L164" s="22">
        <f t="shared" si="17"/>
        <v>0</v>
      </c>
      <c r="M164" s="120">
        <v>0</v>
      </c>
      <c r="N164" s="23">
        <f t="shared" si="18"/>
        <v>0</v>
      </c>
      <c r="O164" s="24">
        <v>2</v>
      </c>
      <c r="P164" s="25">
        <f t="shared" si="19"/>
        <v>0.66666666666666663</v>
      </c>
      <c r="Q164" s="34">
        <v>0</v>
      </c>
      <c r="R164" s="35">
        <f t="shared" si="20"/>
        <v>0</v>
      </c>
    </row>
    <row r="165" spans="1:18">
      <c r="A165" s="1" t="s">
        <v>993</v>
      </c>
      <c r="B165" s="50">
        <v>18</v>
      </c>
      <c r="C165" s="7">
        <v>12</v>
      </c>
      <c r="D165" s="20">
        <f t="shared" si="14"/>
        <v>0.66666666666666663</v>
      </c>
      <c r="E165" s="70"/>
      <c r="F165" s="9"/>
      <c r="G165" s="21">
        <v>0</v>
      </c>
      <c r="H165" s="87">
        <f t="shared" si="15"/>
        <v>0</v>
      </c>
      <c r="I165" s="94">
        <v>0</v>
      </c>
      <c r="J165" s="22">
        <f t="shared" si="16"/>
        <v>0</v>
      </c>
      <c r="K165" s="94">
        <v>0</v>
      </c>
      <c r="L165" s="22">
        <f t="shared" si="17"/>
        <v>0</v>
      </c>
      <c r="M165" s="120">
        <v>11</v>
      </c>
      <c r="N165" s="23">
        <f t="shared" si="18"/>
        <v>0.61111111111111116</v>
      </c>
      <c r="O165" s="24">
        <v>12</v>
      </c>
      <c r="P165" s="25">
        <f t="shared" si="19"/>
        <v>0.66666666666666663</v>
      </c>
      <c r="Q165" s="34">
        <v>12</v>
      </c>
      <c r="R165" s="35">
        <f t="shared" si="20"/>
        <v>0.66666666666666663</v>
      </c>
    </row>
    <row r="166" spans="1:18">
      <c r="A166" s="1" t="s">
        <v>994</v>
      </c>
      <c r="B166" s="50">
        <v>9</v>
      </c>
      <c r="C166" s="7">
        <v>6</v>
      </c>
      <c r="D166" s="20">
        <f t="shared" si="14"/>
        <v>0.66666666666666663</v>
      </c>
      <c r="E166" s="70"/>
      <c r="F166" s="9"/>
      <c r="G166" s="21">
        <v>0</v>
      </c>
      <c r="H166" s="87">
        <f t="shared" si="15"/>
        <v>0</v>
      </c>
      <c r="I166" s="94">
        <v>0</v>
      </c>
      <c r="J166" s="22">
        <f t="shared" si="16"/>
        <v>0</v>
      </c>
      <c r="K166" s="94">
        <v>0</v>
      </c>
      <c r="L166" s="22">
        <f t="shared" si="17"/>
        <v>0</v>
      </c>
      <c r="M166" s="120">
        <v>0</v>
      </c>
      <c r="N166" s="23">
        <f t="shared" si="18"/>
        <v>0</v>
      </c>
      <c r="O166" s="24">
        <v>9</v>
      </c>
      <c r="P166" s="25">
        <f t="shared" si="19"/>
        <v>1</v>
      </c>
      <c r="Q166" s="34">
        <v>0</v>
      </c>
      <c r="R166" s="35">
        <f t="shared" si="20"/>
        <v>0</v>
      </c>
    </row>
    <row r="167" spans="1:18">
      <c r="A167" s="1" t="s">
        <v>995</v>
      </c>
      <c r="B167" s="50">
        <v>29</v>
      </c>
      <c r="C167" s="7">
        <v>17</v>
      </c>
      <c r="D167" s="20">
        <f t="shared" si="14"/>
        <v>0.58620689655172409</v>
      </c>
      <c r="E167" s="70"/>
      <c r="F167" s="9"/>
      <c r="G167" s="21">
        <v>19</v>
      </c>
      <c r="H167" s="87">
        <f t="shared" si="15"/>
        <v>0.65517241379310343</v>
      </c>
      <c r="I167" s="94">
        <v>12</v>
      </c>
      <c r="J167" s="22">
        <f t="shared" si="16"/>
        <v>0.41379310344827586</v>
      </c>
      <c r="K167" s="94">
        <v>18</v>
      </c>
      <c r="L167" s="22">
        <f t="shared" si="17"/>
        <v>0.62068965517241381</v>
      </c>
      <c r="M167" s="120">
        <v>9</v>
      </c>
      <c r="N167" s="23">
        <f t="shared" si="18"/>
        <v>0.31034482758620691</v>
      </c>
      <c r="O167" s="24">
        <v>21</v>
      </c>
      <c r="P167" s="25">
        <f t="shared" si="19"/>
        <v>0.72413793103448276</v>
      </c>
      <c r="Q167" s="34">
        <v>9</v>
      </c>
      <c r="R167" s="35">
        <f t="shared" si="20"/>
        <v>0.31034482758620691</v>
      </c>
    </row>
    <row r="168" spans="1:18">
      <c r="A168" s="1" t="s">
        <v>996</v>
      </c>
      <c r="B168" s="50">
        <v>26</v>
      </c>
      <c r="C168" s="7">
        <v>13</v>
      </c>
      <c r="D168" s="20">
        <f t="shared" si="14"/>
        <v>0.5</v>
      </c>
      <c r="E168" s="70"/>
      <c r="F168" s="9"/>
      <c r="G168" s="21">
        <v>12</v>
      </c>
      <c r="H168" s="87">
        <f t="shared" si="15"/>
        <v>0.46153846153846156</v>
      </c>
      <c r="I168" s="94">
        <v>11</v>
      </c>
      <c r="J168" s="22">
        <f t="shared" si="16"/>
        <v>0.42307692307692307</v>
      </c>
      <c r="K168" s="94">
        <v>20</v>
      </c>
      <c r="L168" s="22">
        <f t="shared" si="17"/>
        <v>0.76923076923076927</v>
      </c>
      <c r="M168" s="120">
        <v>0</v>
      </c>
      <c r="N168" s="23">
        <f t="shared" si="18"/>
        <v>0</v>
      </c>
      <c r="O168" s="24">
        <v>13</v>
      </c>
      <c r="P168" s="25">
        <f t="shared" si="19"/>
        <v>0.5</v>
      </c>
      <c r="Q168" s="34">
        <v>5</v>
      </c>
      <c r="R168" s="35">
        <f t="shared" si="20"/>
        <v>0.19230769230769232</v>
      </c>
    </row>
    <row r="169" spans="1:18">
      <c r="A169" s="1" t="s">
        <v>997</v>
      </c>
      <c r="B169" s="50">
        <v>34</v>
      </c>
      <c r="C169" s="7">
        <v>17</v>
      </c>
      <c r="D169" s="20">
        <f t="shared" si="14"/>
        <v>0.5</v>
      </c>
      <c r="E169" s="70"/>
      <c r="F169" s="9"/>
      <c r="G169" s="21">
        <v>24</v>
      </c>
      <c r="H169" s="87">
        <f t="shared" si="15"/>
        <v>0.70588235294117652</v>
      </c>
      <c r="I169" s="94">
        <v>23</v>
      </c>
      <c r="J169" s="22">
        <f t="shared" si="16"/>
        <v>0.67647058823529416</v>
      </c>
      <c r="K169" s="94">
        <v>25</v>
      </c>
      <c r="L169" s="22">
        <f t="shared" si="17"/>
        <v>0.73529411764705888</v>
      </c>
      <c r="M169" s="120">
        <v>3</v>
      </c>
      <c r="N169" s="23">
        <f t="shared" si="18"/>
        <v>8.8235294117647065E-2</v>
      </c>
      <c r="O169" s="24">
        <v>17</v>
      </c>
      <c r="P169" s="25">
        <f t="shared" si="19"/>
        <v>0.5</v>
      </c>
      <c r="Q169" s="34">
        <v>7</v>
      </c>
      <c r="R169" s="35">
        <f t="shared" si="20"/>
        <v>0.20588235294117646</v>
      </c>
    </row>
    <row r="170" spans="1:18">
      <c r="A170" s="1" t="s">
        <v>998</v>
      </c>
      <c r="B170" s="50">
        <v>14</v>
      </c>
      <c r="C170" s="7">
        <v>7</v>
      </c>
      <c r="D170" s="20">
        <f t="shared" si="14"/>
        <v>0.5</v>
      </c>
      <c r="E170" s="70"/>
      <c r="F170" s="9"/>
      <c r="G170" s="21">
        <v>0</v>
      </c>
      <c r="H170" s="87">
        <f t="shared" si="15"/>
        <v>0</v>
      </c>
      <c r="I170" s="94">
        <v>0</v>
      </c>
      <c r="J170" s="22">
        <f t="shared" si="16"/>
        <v>0</v>
      </c>
      <c r="K170" s="94">
        <v>0</v>
      </c>
      <c r="L170" s="22">
        <f t="shared" si="17"/>
        <v>0</v>
      </c>
      <c r="M170" s="120">
        <v>7</v>
      </c>
      <c r="N170" s="23">
        <f t="shared" si="18"/>
        <v>0.5</v>
      </c>
      <c r="O170" s="24">
        <v>7</v>
      </c>
      <c r="P170" s="25">
        <f t="shared" si="19"/>
        <v>0.5</v>
      </c>
      <c r="Q170" s="34">
        <v>7</v>
      </c>
      <c r="R170" s="35">
        <f t="shared" si="20"/>
        <v>0.5</v>
      </c>
    </row>
    <row r="171" spans="1:18">
      <c r="A171" s="1" t="s">
        <v>999</v>
      </c>
      <c r="B171" s="50">
        <v>3</v>
      </c>
      <c r="C171" s="7">
        <v>1</v>
      </c>
      <c r="D171" s="20">
        <f t="shared" si="14"/>
        <v>0.33333333333333331</v>
      </c>
      <c r="E171" s="70">
        <v>1</v>
      </c>
      <c r="F171" s="9" t="s">
        <v>1419</v>
      </c>
      <c r="G171" s="21">
        <v>1</v>
      </c>
      <c r="H171" s="87">
        <f t="shared" si="15"/>
        <v>0.33333333333333331</v>
      </c>
      <c r="I171" s="94">
        <v>2</v>
      </c>
      <c r="J171" s="22">
        <f t="shared" si="16"/>
        <v>0.66666666666666663</v>
      </c>
      <c r="K171" s="94">
        <v>2</v>
      </c>
      <c r="L171" s="22">
        <f t="shared" si="17"/>
        <v>0.66666666666666663</v>
      </c>
      <c r="M171" s="120">
        <v>1</v>
      </c>
      <c r="N171" s="23">
        <f t="shared" si="18"/>
        <v>0.33333333333333331</v>
      </c>
      <c r="O171" s="24">
        <v>1</v>
      </c>
      <c r="P171" s="25">
        <f t="shared" si="19"/>
        <v>0.33333333333333331</v>
      </c>
      <c r="Q171" s="34">
        <v>1</v>
      </c>
      <c r="R171" s="35">
        <f t="shared" si="20"/>
        <v>0.33333333333333331</v>
      </c>
    </row>
    <row r="172" spans="1:18">
      <c r="A172" s="1" t="s">
        <v>1000</v>
      </c>
      <c r="B172" s="50">
        <v>15</v>
      </c>
      <c r="C172" s="7">
        <v>7</v>
      </c>
      <c r="D172" s="20">
        <f t="shared" si="14"/>
        <v>0.46666666666666667</v>
      </c>
      <c r="E172" s="70">
        <v>1</v>
      </c>
      <c r="F172" s="9" t="s">
        <v>1419</v>
      </c>
      <c r="G172" s="21">
        <v>1</v>
      </c>
      <c r="H172" s="87">
        <f t="shared" si="15"/>
        <v>6.6666666666666666E-2</v>
      </c>
      <c r="I172" s="94">
        <v>1</v>
      </c>
      <c r="J172" s="22">
        <f t="shared" si="16"/>
        <v>6.6666666666666666E-2</v>
      </c>
      <c r="K172" s="94">
        <v>0</v>
      </c>
      <c r="L172" s="22">
        <f t="shared" si="17"/>
        <v>0</v>
      </c>
      <c r="M172" s="120">
        <v>1</v>
      </c>
      <c r="N172" s="23">
        <f t="shared" si="18"/>
        <v>6.6666666666666666E-2</v>
      </c>
      <c r="O172" s="24">
        <v>2</v>
      </c>
      <c r="P172" s="25">
        <f t="shared" si="19"/>
        <v>0.13333333333333333</v>
      </c>
      <c r="Q172" s="34">
        <v>1</v>
      </c>
      <c r="R172" s="35">
        <f t="shared" si="20"/>
        <v>6.6666666666666666E-2</v>
      </c>
    </row>
    <row r="173" spans="1:18">
      <c r="A173" s="1" t="s">
        <v>1001</v>
      </c>
      <c r="B173" s="50">
        <v>66</v>
      </c>
      <c r="C173" s="7">
        <v>26</v>
      </c>
      <c r="D173" s="20">
        <f t="shared" si="14"/>
        <v>0.39393939393939392</v>
      </c>
      <c r="E173" s="70"/>
      <c r="F173" s="9"/>
      <c r="G173" s="21">
        <v>34</v>
      </c>
      <c r="H173" s="87">
        <f t="shared" si="15"/>
        <v>0.51515151515151514</v>
      </c>
      <c r="I173" s="94">
        <v>17</v>
      </c>
      <c r="J173" s="22">
        <f t="shared" si="16"/>
        <v>0.25757575757575757</v>
      </c>
      <c r="K173" s="94">
        <v>31</v>
      </c>
      <c r="L173" s="22">
        <f t="shared" si="17"/>
        <v>0.46969696969696972</v>
      </c>
      <c r="M173" s="120">
        <v>14</v>
      </c>
      <c r="N173" s="23">
        <f t="shared" si="18"/>
        <v>0.21212121212121213</v>
      </c>
      <c r="O173" s="24">
        <v>26</v>
      </c>
      <c r="P173" s="25">
        <f t="shared" si="19"/>
        <v>0.39393939393939392</v>
      </c>
      <c r="Q173" s="34">
        <v>13</v>
      </c>
      <c r="R173" s="35">
        <f t="shared" si="20"/>
        <v>0.19696969696969696</v>
      </c>
    </row>
    <row r="174" spans="1:18">
      <c r="A174" s="1" t="s">
        <v>1002</v>
      </c>
      <c r="B174" s="50">
        <v>6</v>
      </c>
      <c r="C174" s="7">
        <v>2</v>
      </c>
      <c r="D174" s="20">
        <f t="shared" si="14"/>
        <v>0.33333333333333331</v>
      </c>
      <c r="E174" s="70">
        <v>1</v>
      </c>
      <c r="F174" s="9" t="s">
        <v>1419</v>
      </c>
      <c r="G174" s="21">
        <v>6</v>
      </c>
      <c r="H174" s="87">
        <f t="shared" si="15"/>
        <v>1</v>
      </c>
      <c r="I174" s="94">
        <v>6</v>
      </c>
      <c r="J174" s="22">
        <f t="shared" si="16"/>
        <v>1</v>
      </c>
      <c r="K174" s="94">
        <v>6</v>
      </c>
      <c r="L174" s="22">
        <f t="shared" si="17"/>
        <v>1</v>
      </c>
      <c r="M174" s="120">
        <v>0</v>
      </c>
      <c r="N174" s="23">
        <f t="shared" si="18"/>
        <v>0</v>
      </c>
      <c r="O174" s="24">
        <v>2</v>
      </c>
      <c r="P174" s="25">
        <f t="shared" si="19"/>
        <v>0.33333333333333331</v>
      </c>
      <c r="Q174" s="34">
        <v>0</v>
      </c>
      <c r="R174" s="35">
        <f t="shared" si="20"/>
        <v>0</v>
      </c>
    </row>
    <row r="175" spans="1:18">
      <c r="A175" s="1" t="s">
        <v>1003</v>
      </c>
      <c r="B175" s="50">
        <v>6</v>
      </c>
      <c r="C175" s="7">
        <v>2</v>
      </c>
      <c r="D175" s="20">
        <f t="shared" si="14"/>
        <v>0.33333333333333331</v>
      </c>
      <c r="E175" s="70">
        <v>1</v>
      </c>
      <c r="F175" s="9" t="s">
        <v>1419</v>
      </c>
      <c r="G175" s="21">
        <v>6</v>
      </c>
      <c r="H175" s="87">
        <f t="shared" si="15"/>
        <v>1</v>
      </c>
      <c r="I175" s="94">
        <v>6</v>
      </c>
      <c r="J175" s="22">
        <f t="shared" si="16"/>
        <v>1</v>
      </c>
      <c r="K175" s="94">
        <v>6</v>
      </c>
      <c r="L175" s="22">
        <f t="shared" si="17"/>
        <v>1</v>
      </c>
      <c r="M175" s="120">
        <v>0</v>
      </c>
      <c r="N175" s="23">
        <f t="shared" si="18"/>
        <v>0</v>
      </c>
      <c r="O175" s="24">
        <v>2</v>
      </c>
      <c r="P175" s="25">
        <f t="shared" si="19"/>
        <v>0.33333333333333331</v>
      </c>
      <c r="Q175" s="34">
        <v>0</v>
      </c>
      <c r="R175" s="35">
        <f t="shared" si="20"/>
        <v>0</v>
      </c>
    </row>
    <row r="176" spans="1:18">
      <c r="A176" s="1" t="s">
        <v>1004</v>
      </c>
      <c r="B176" s="50">
        <v>6</v>
      </c>
      <c r="C176" s="7">
        <v>2</v>
      </c>
      <c r="D176" s="20">
        <f t="shared" si="14"/>
        <v>0.33333333333333331</v>
      </c>
      <c r="E176" s="70"/>
      <c r="F176" s="9"/>
      <c r="G176" s="21">
        <v>6</v>
      </c>
      <c r="H176" s="87">
        <f t="shared" si="15"/>
        <v>1</v>
      </c>
      <c r="I176" s="94">
        <v>6</v>
      </c>
      <c r="J176" s="22">
        <f t="shared" si="16"/>
        <v>1</v>
      </c>
      <c r="K176" s="94">
        <v>6</v>
      </c>
      <c r="L176" s="22">
        <f t="shared" si="17"/>
        <v>1</v>
      </c>
      <c r="M176" s="120">
        <v>0</v>
      </c>
      <c r="N176" s="23">
        <f t="shared" si="18"/>
        <v>0</v>
      </c>
      <c r="O176" s="24">
        <v>2</v>
      </c>
      <c r="P176" s="25">
        <f t="shared" si="19"/>
        <v>0.33333333333333331</v>
      </c>
      <c r="Q176" s="34">
        <v>0</v>
      </c>
      <c r="R176" s="35">
        <f t="shared" si="20"/>
        <v>0</v>
      </c>
    </row>
    <row r="177" spans="1:18">
      <c r="A177" s="1" t="s">
        <v>1005</v>
      </c>
      <c r="B177" s="50">
        <v>6</v>
      </c>
      <c r="C177" s="7">
        <v>2</v>
      </c>
      <c r="D177" s="20">
        <f t="shared" si="14"/>
        <v>0.33333333333333331</v>
      </c>
      <c r="E177" s="70">
        <v>1</v>
      </c>
      <c r="F177" s="9" t="s">
        <v>1419</v>
      </c>
      <c r="G177" s="21">
        <v>6</v>
      </c>
      <c r="H177" s="87">
        <f t="shared" si="15"/>
        <v>1</v>
      </c>
      <c r="I177" s="94">
        <v>6</v>
      </c>
      <c r="J177" s="22">
        <f t="shared" si="16"/>
        <v>1</v>
      </c>
      <c r="K177" s="94">
        <v>6</v>
      </c>
      <c r="L177" s="22">
        <f t="shared" si="17"/>
        <v>1</v>
      </c>
      <c r="M177" s="120">
        <v>0</v>
      </c>
      <c r="N177" s="23">
        <f t="shared" si="18"/>
        <v>0</v>
      </c>
      <c r="O177" s="24">
        <v>2</v>
      </c>
      <c r="P177" s="25">
        <f t="shared" si="19"/>
        <v>0.33333333333333331</v>
      </c>
      <c r="Q177" s="34">
        <v>0</v>
      </c>
      <c r="R177" s="35">
        <f t="shared" si="20"/>
        <v>0</v>
      </c>
    </row>
    <row r="178" spans="1:18">
      <c r="A178" s="1" t="s">
        <v>1006</v>
      </c>
      <c r="B178" s="50">
        <v>6</v>
      </c>
      <c r="C178" s="7">
        <v>2</v>
      </c>
      <c r="D178" s="20">
        <f t="shared" si="14"/>
        <v>0.33333333333333331</v>
      </c>
      <c r="E178" s="70"/>
      <c r="F178" s="9"/>
      <c r="G178" s="21">
        <v>6</v>
      </c>
      <c r="H178" s="87">
        <f t="shared" si="15"/>
        <v>1</v>
      </c>
      <c r="I178" s="94">
        <v>6</v>
      </c>
      <c r="J178" s="22">
        <f t="shared" si="16"/>
        <v>1</v>
      </c>
      <c r="K178" s="94">
        <v>6</v>
      </c>
      <c r="L178" s="22">
        <f t="shared" si="17"/>
        <v>1</v>
      </c>
      <c r="M178" s="120">
        <v>0</v>
      </c>
      <c r="N178" s="23">
        <f t="shared" si="18"/>
        <v>0</v>
      </c>
      <c r="O178" s="24">
        <v>0</v>
      </c>
      <c r="P178" s="25">
        <f t="shared" si="19"/>
        <v>0</v>
      </c>
      <c r="Q178" s="34">
        <v>0</v>
      </c>
      <c r="R178" s="35">
        <f t="shared" si="20"/>
        <v>0</v>
      </c>
    </row>
    <row r="179" spans="1:18">
      <c r="A179" s="1" t="s">
        <v>1299</v>
      </c>
      <c r="B179" s="50">
        <v>9</v>
      </c>
      <c r="C179" s="7">
        <v>0</v>
      </c>
      <c r="D179" s="20">
        <f t="shared" si="14"/>
        <v>0</v>
      </c>
      <c r="E179" s="70"/>
      <c r="F179" s="9"/>
      <c r="G179" s="21">
        <v>3</v>
      </c>
      <c r="H179" s="87">
        <f t="shared" si="15"/>
        <v>0.33333333333333331</v>
      </c>
      <c r="I179" s="94">
        <v>3</v>
      </c>
      <c r="J179" s="22">
        <f t="shared" si="16"/>
        <v>0.33333333333333331</v>
      </c>
      <c r="K179" s="94">
        <v>3</v>
      </c>
      <c r="L179" s="22">
        <f t="shared" si="17"/>
        <v>0.33333333333333331</v>
      </c>
      <c r="M179" s="120">
        <v>0</v>
      </c>
      <c r="N179" s="23">
        <f t="shared" si="18"/>
        <v>0</v>
      </c>
      <c r="O179" s="24">
        <v>0</v>
      </c>
      <c r="P179" s="25">
        <f t="shared" si="19"/>
        <v>0</v>
      </c>
      <c r="Q179" s="34">
        <v>0</v>
      </c>
      <c r="R179" s="35">
        <f t="shared" si="20"/>
        <v>0</v>
      </c>
    </row>
    <row r="180" spans="1:18">
      <c r="A180" s="1" t="s">
        <v>1300</v>
      </c>
      <c r="B180" s="50">
        <v>0</v>
      </c>
      <c r="C180" s="7">
        <v>0</v>
      </c>
      <c r="D180" s="20">
        <f t="shared" si="14"/>
        <v>0</v>
      </c>
      <c r="E180" s="70"/>
      <c r="F180" s="9"/>
      <c r="G180" s="21">
        <v>0</v>
      </c>
      <c r="H180" s="87">
        <f t="shared" si="15"/>
        <v>0</v>
      </c>
      <c r="I180" s="94">
        <v>0</v>
      </c>
      <c r="J180" s="22">
        <f t="shared" si="16"/>
        <v>0</v>
      </c>
      <c r="K180" s="94">
        <v>0</v>
      </c>
      <c r="L180" s="22">
        <f t="shared" si="17"/>
        <v>0</v>
      </c>
      <c r="M180" s="120">
        <v>0</v>
      </c>
      <c r="N180" s="23">
        <f t="shared" si="18"/>
        <v>0</v>
      </c>
      <c r="O180" s="24">
        <v>0</v>
      </c>
      <c r="P180" s="25">
        <f t="shared" si="19"/>
        <v>0</v>
      </c>
      <c r="Q180" s="34">
        <v>0</v>
      </c>
      <c r="R180" s="35">
        <f t="shared" si="20"/>
        <v>0</v>
      </c>
    </row>
    <row r="181" spans="1:18">
      <c r="A181" s="1" t="s">
        <v>1301</v>
      </c>
      <c r="B181" s="50">
        <v>0</v>
      </c>
      <c r="C181" s="7">
        <v>0</v>
      </c>
      <c r="D181" s="20">
        <f t="shared" si="14"/>
        <v>0</v>
      </c>
      <c r="E181" s="70"/>
      <c r="F181" s="9"/>
      <c r="G181" s="21">
        <v>0</v>
      </c>
      <c r="H181" s="87">
        <f t="shared" si="15"/>
        <v>0</v>
      </c>
      <c r="I181" s="94">
        <v>0</v>
      </c>
      <c r="J181" s="22">
        <f t="shared" si="16"/>
        <v>0</v>
      </c>
      <c r="K181" s="94">
        <v>0</v>
      </c>
      <c r="L181" s="22">
        <f t="shared" si="17"/>
        <v>0</v>
      </c>
      <c r="M181" s="120">
        <v>0</v>
      </c>
      <c r="N181" s="23">
        <f t="shared" si="18"/>
        <v>0</v>
      </c>
      <c r="O181" s="24">
        <v>0</v>
      </c>
      <c r="P181" s="25">
        <f t="shared" si="19"/>
        <v>0</v>
      </c>
      <c r="Q181" s="34">
        <v>0</v>
      </c>
      <c r="R181" s="35">
        <f t="shared" si="20"/>
        <v>0</v>
      </c>
    </row>
    <row r="182" spans="1:18">
      <c r="A182" s="1" t="s">
        <v>1302</v>
      </c>
      <c r="B182" s="50">
        <v>9</v>
      </c>
      <c r="C182" s="7">
        <v>0</v>
      </c>
      <c r="D182" s="20">
        <f t="shared" si="14"/>
        <v>0</v>
      </c>
      <c r="E182" s="70"/>
      <c r="F182" s="9"/>
      <c r="G182" s="21">
        <v>3</v>
      </c>
      <c r="H182" s="87">
        <f t="shared" si="15"/>
        <v>0.33333333333333331</v>
      </c>
      <c r="I182" s="94">
        <v>3</v>
      </c>
      <c r="J182" s="22">
        <f t="shared" si="16"/>
        <v>0.33333333333333331</v>
      </c>
      <c r="K182" s="94">
        <v>3</v>
      </c>
      <c r="L182" s="22">
        <f t="shared" si="17"/>
        <v>0.33333333333333331</v>
      </c>
      <c r="M182" s="120">
        <v>0</v>
      </c>
      <c r="N182" s="23">
        <f t="shared" si="18"/>
        <v>0</v>
      </c>
      <c r="O182" s="24">
        <v>0</v>
      </c>
      <c r="P182" s="25">
        <f t="shared" si="19"/>
        <v>0</v>
      </c>
      <c r="Q182" s="34">
        <v>0</v>
      </c>
      <c r="R182" s="35">
        <f t="shared" si="20"/>
        <v>0</v>
      </c>
    </row>
    <row r="183" spans="1:18">
      <c r="A183" s="1" t="s">
        <v>1303</v>
      </c>
      <c r="B183" s="50">
        <v>4</v>
      </c>
      <c r="C183" s="7">
        <v>0</v>
      </c>
      <c r="D183" s="20">
        <f t="shared" si="14"/>
        <v>0</v>
      </c>
      <c r="E183" s="70"/>
      <c r="F183" s="9"/>
      <c r="G183" s="21">
        <v>1</v>
      </c>
      <c r="H183" s="87">
        <f t="shared" si="15"/>
        <v>0.25</v>
      </c>
      <c r="I183" s="94">
        <v>4</v>
      </c>
      <c r="J183" s="22">
        <f t="shared" si="16"/>
        <v>1</v>
      </c>
      <c r="K183" s="94">
        <v>4</v>
      </c>
      <c r="L183" s="22">
        <f t="shared" si="17"/>
        <v>1</v>
      </c>
      <c r="M183" s="120">
        <v>0</v>
      </c>
      <c r="N183" s="23">
        <f t="shared" si="18"/>
        <v>0</v>
      </c>
      <c r="O183" s="24">
        <v>0</v>
      </c>
      <c r="P183" s="25">
        <f t="shared" si="19"/>
        <v>0</v>
      </c>
      <c r="Q183" s="34">
        <v>0</v>
      </c>
      <c r="R183" s="35">
        <f t="shared" si="20"/>
        <v>0</v>
      </c>
    </row>
    <row r="184" spans="1:18">
      <c r="A184" s="1" t="s">
        <v>1304</v>
      </c>
      <c r="B184" s="50">
        <v>33</v>
      </c>
      <c r="C184" s="7">
        <v>11</v>
      </c>
      <c r="D184" s="20">
        <f t="shared" si="14"/>
        <v>0.33333333333333331</v>
      </c>
      <c r="E184" s="70"/>
      <c r="F184" s="9"/>
      <c r="G184" s="21">
        <v>29</v>
      </c>
      <c r="H184" s="87">
        <f t="shared" si="15"/>
        <v>0.87878787878787878</v>
      </c>
      <c r="I184" s="94">
        <v>12</v>
      </c>
      <c r="J184" s="22">
        <f t="shared" si="16"/>
        <v>0.36363636363636365</v>
      </c>
      <c r="K184" s="94">
        <v>28</v>
      </c>
      <c r="L184" s="22">
        <f t="shared" si="17"/>
        <v>0.84848484848484851</v>
      </c>
      <c r="M184" s="120">
        <v>0</v>
      </c>
      <c r="N184" s="23">
        <f t="shared" si="18"/>
        <v>0</v>
      </c>
      <c r="O184" s="24">
        <v>11</v>
      </c>
      <c r="P184" s="25">
        <f t="shared" si="19"/>
        <v>0.33333333333333331</v>
      </c>
      <c r="Q184" s="34">
        <v>0</v>
      </c>
      <c r="R184" s="35">
        <f t="shared" si="20"/>
        <v>0</v>
      </c>
    </row>
    <row r="185" spans="1:18">
      <c r="A185" s="1" t="s">
        <v>1305</v>
      </c>
      <c r="B185" s="50">
        <v>17</v>
      </c>
      <c r="C185" s="7">
        <v>5</v>
      </c>
      <c r="D185" s="20">
        <f t="shared" si="14"/>
        <v>0.29411764705882354</v>
      </c>
      <c r="E185" s="70"/>
      <c r="F185" s="9"/>
      <c r="G185" s="21">
        <v>15</v>
      </c>
      <c r="H185" s="87">
        <f t="shared" si="15"/>
        <v>0.88235294117647056</v>
      </c>
      <c r="I185" s="94">
        <v>15</v>
      </c>
      <c r="J185" s="22">
        <f t="shared" si="16"/>
        <v>0.88235294117647056</v>
      </c>
      <c r="K185" s="94">
        <v>15</v>
      </c>
      <c r="L185" s="22">
        <f t="shared" si="17"/>
        <v>0.88235294117647056</v>
      </c>
      <c r="M185" s="120">
        <v>0</v>
      </c>
      <c r="N185" s="23">
        <f t="shared" si="18"/>
        <v>0</v>
      </c>
      <c r="O185" s="24">
        <v>5</v>
      </c>
      <c r="P185" s="25">
        <f t="shared" si="19"/>
        <v>0.29411764705882354</v>
      </c>
      <c r="Q185" s="34">
        <v>5</v>
      </c>
      <c r="R185" s="35">
        <f t="shared" si="20"/>
        <v>0.29411764705882354</v>
      </c>
    </row>
    <row r="186" spans="1:18">
      <c r="A186" s="1" t="s">
        <v>1306</v>
      </c>
      <c r="B186" s="50">
        <v>7</v>
      </c>
      <c r="C186" s="7">
        <v>2</v>
      </c>
      <c r="D186" s="20">
        <f t="shared" si="14"/>
        <v>0.2857142857142857</v>
      </c>
      <c r="E186" s="70"/>
      <c r="F186" s="9"/>
      <c r="G186" s="21">
        <v>7</v>
      </c>
      <c r="H186" s="87">
        <f t="shared" si="15"/>
        <v>1</v>
      </c>
      <c r="I186" s="94">
        <v>7</v>
      </c>
      <c r="J186" s="22">
        <f t="shared" si="16"/>
        <v>1</v>
      </c>
      <c r="K186" s="94">
        <v>7</v>
      </c>
      <c r="L186" s="22">
        <f t="shared" si="17"/>
        <v>1</v>
      </c>
      <c r="M186" s="120">
        <v>0</v>
      </c>
      <c r="N186" s="23">
        <f t="shared" si="18"/>
        <v>0</v>
      </c>
      <c r="O186" s="24">
        <v>2</v>
      </c>
      <c r="P186" s="25">
        <f t="shared" si="19"/>
        <v>0.2857142857142857</v>
      </c>
      <c r="Q186" s="34">
        <v>0</v>
      </c>
      <c r="R186" s="35">
        <f t="shared" si="20"/>
        <v>0</v>
      </c>
    </row>
    <row r="187" spans="1:18">
      <c r="A187" s="1" t="s">
        <v>1307</v>
      </c>
      <c r="B187" s="50">
        <v>11</v>
      </c>
      <c r="C187" s="7">
        <v>3</v>
      </c>
      <c r="D187" s="20">
        <f t="shared" si="14"/>
        <v>0.27272727272727271</v>
      </c>
      <c r="E187" s="70"/>
      <c r="F187" s="9"/>
      <c r="G187" s="21">
        <v>9</v>
      </c>
      <c r="H187" s="87">
        <f t="shared" si="15"/>
        <v>0.81818181818181823</v>
      </c>
      <c r="I187" s="94">
        <v>11</v>
      </c>
      <c r="J187" s="22">
        <f t="shared" si="16"/>
        <v>1</v>
      </c>
      <c r="K187" s="94">
        <v>11</v>
      </c>
      <c r="L187" s="22">
        <f t="shared" si="17"/>
        <v>1</v>
      </c>
      <c r="M187" s="120">
        <v>3</v>
      </c>
      <c r="N187" s="23">
        <f t="shared" si="18"/>
        <v>0.27272727272727271</v>
      </c>
      <c r="O187" s="24">
        <v>3</v>
      </c>
      <c r="P187" s="25">
        <f t="shared" si="19"/>
        <v>0.27272727272727271</v>
      </c>
      <c r="Q187" s="34">
        <v>3</v>
      </c>
      <c r="R187" s="35">
        <f t="shared" si="20"/>
        <v>0.27272727272727271</v>
      </c>
    </row>
    <row r="188" spans="1:18">
      <c r="A188" s="1" t="s">
        <v>1308</v>
      </c>
      <c r="B188" s="50">
        <v>11</v>
      </c>
      <c r="C188" s="7">
        <v>3</v>
      </c>
      <c r="D188" s="20">
        <f t="shared" si="14"/>
        <v>0.27272727272727271</v>
      </c>
      <c r="E188" s="70"/>
      <c r="F188" s="9"/>
      <c r="G188" s="21">
        <v>3</v>
      </c>
      <c r="H188" s="87">
        <f t="shared" si="15"/>
        <v>0.27272727272727271</v>
      </c>
      <c r="I188" s="94">
        <v>3</v>
      </c>
      <c r="J188" s="22">
        <f t="shared" si="16"/>
        <v>0.27272727272727271</v>
      </c>
      <c r="K188" s="94">
        <v>3</v>
      </c>
      <c r="L188" s="22">
        <f t="shared" si="17"/>
        <v>0.27272727272727271</v>
      </c>
      <c r="M188" s="120">
        <v>1</v>
      </c>
      <c r="N188" s="23">
        <f t="shared" si="18"/>
        <v>9.0909090909090912E-2</v>
      </c>
      <c r="O188" s="24">
        <v>3</v>
      </c>
      <c r="P188" s="25">
        <f t="shared" si="19"/>
        <v>0.27272727272727271</v>
      </c>
      <c r="Q188" s="34">
        <v>1</v>
      </c>
      <c r="R188" s="35">
        <f t="shared" si="20"/>
        <v>9.0909090909090912E-2</v>
      </c>
    </row>
    <row r="189" spans="1:18">
      <c r="A189" s="1" t="s">
        <v>1309</v>
      </c>
      <c r="B189" s="50">
        <v>5</v>
      </c>
      <c r="C189" s="7">
        <v>1</v>
      </c>
      <c r="D189" s="20">
        <f t="shared" si="14"/>
        <v>0.2</v>
      </c>
      <c r="E189" s="70"/>
      <c r="F189" s="9"/>
      <c r="G189" s="21">
        <v>0</v>
      </c>
      <c r="H189" s="87">
        <f t="shared" si="15"/>
        <v>0</v>
      </c>
      <c r="I189" s="94">
        <v>0</v>
      </c>
      <c r="J189" s="22">
        <f t="shared" si="16"/>
        <v>0</v>
      </c>
      <c r="K189" s="94">
        <v>0</v>
      </c>
      <c r="L189" s="22">
        <f t="shared" si="17"/>
        <v>0</v>
      </c>
      <c r="M189" s="120">
        <v>0</v>
      </c>
      <c r="N189" s="23">
        <f t="shared" si="18"/>
        <v>0</v>
      </c>
      <c r="O189" s="24">
        <v>1</v>
      </c>
      <c r="P189" s="25">
        <f t="shared" si="19"/>
        <v>0.2</v>
      </c>
      <c r="Q189" s="34">
        <v>1</v>
      </c>
      <c r="R189" s="35">
        <f t="shared" si="20"/>
        <v>0.2</v>
      </c>
    </row>
    <row r="190" spans="1:18">
      <c r="A190" s="1" t="s">
        <v>1310</v>
      </c>
      <c r="B190" s="50">
        <v>0</v>
      </c>
      <c r="C190" s="7">
        <v>0</v>
      </c>
      <c r="D190" s="20">
        <f t="shared" si="14"/>
        <v>0</v>
      </c>
      <c r="E190" s="70"/>
      <c r="F190" s="9"/>
      <c r="G190" s="21">
        <v>0</v>
      </c>
      <c r="H190" s="87">
        <f t="shared" si="15"/>
        <v>0</v>
      </c>
      <c r="I190" s="94">
        <v>0</v>
      </c>
      <c r="J190" s="22">
        <f t="shared" si="16"/>
        <v>0</v>
      </c>
      <c r="K190" s="94">
        <v>0</v>
      </c>
      <c r="L190" s="22">
        <f t="shared" si="17"/>
        <v>0</v>
      </c>
      <c r="M190" s="120">
        <v>0</v>
      </c>
      <c r="N190" s="23">
        <f t="shared" si="18"/>
        <v>0</v>
      </c>
      <c r="O190" s="24">
        <v>0</v>
      </c>
      <c r="P190" s="25">
        <f t="shared" si="19"/>
        <v>0</v>
      </c>
      <c r="Q190" s="34">
        <v>0</v>
      </c>
      <c r="R190" s="35">
        <f t="shared" si="20"/>
        <v>0</v>
      </c>
    </row>
    <row r="191" spans="1:18">
      <c r="A191" s="1" t="s">
        <v>1311</v>
      </c>
      <c r="B191" s="50">
        <v>13</v>
      </c>
      <c r="C191" s="7">
        <v>2</v>
      </c>
      <c r="D191" s="20">
        <f t="shared" si="14"/>
        <v>0.15384615384615385</v>
      </c>
      <c r="E191" s="70"/>
      <c r="F191" s="9"/>
      <c r="G191" s="21">
        <v>0</v>
      </c>
      <c r="H191" s="87">
        <f t="shared" si="15"/>
        <v>0</v>
      </c>
      <c r="I191" s="94">
        <v>0</v>
      </c>
      <c r="J191" s="22">
        <f t="shared" si="16"/>
        <v>0</v>
      </c>
      <c r="K191" s="94">
        <v>0</v>
      </c>
      <c r="L191" s="22">
        <f t="shared" si="17"/>
        <v>0</v>
      </c>
      <c r="M191" s="120">
        <v>7</v>
      </c>
      <c r="N191" s="23">
        <f t="shared" si="18"/>
        <v>0.53846153846153844</v>
      </c>
      <c r="O191" s="24">
        <v>7</v>
      </c>
      <c r="P191" s="25">
        <f t="shared" si="19"/>
        <v>0.53846153846153844</v>
      </c>
      <c r="Q191" s="34">
        <v>7</v>
      </c>
      <c r="R191" s="35">
        <f t="shared" si="20"/>
        <v>0.53846153846153844</v>
      </c>
    </row>
    <row r="192" spans="1:18">
      <c r="A192" s="1" t="s">
        <v>1312</v>
      </c>
      <c r="B192" s="50">
        <v>8</v>
      </c>
      <c r="C192" s="7">
        <v>1</v>
      </c>
      <c r="D192" s="20">
        <f t="shared" si="14"/>
        <v>0.125</v>
      </c>
      <c r="E192" s="70"/>
      <c r="F192" s="9"/>
      <c r="G192" s="21">
        <v>7</v>
      </c>
      <c r="H192" s="87">
        <f t="shared" si="15"/>
        <v>0.875</v>
      </c>
      <c r="I192" s="94">
        <v>8</v>
      </c>
      <c r="J192" s="22">
        <f t="shared" si="16"/>
        <v>1</v>
      </c>
      <c r="K192" s="94">
        <v>8</v>
      </c>
      <c r="L192" s="22">
        <f t="shared" si="17"/>
        <v>1</v>
      </c>
      <c r="M192" s="120">
        <v>1</v>
      </c>
      <c r="N192" s="23">
        <f t="shared" si="18"/>
        <v>0.125</v>
      </c>
      <c r="O192" s="24">
        <v>1</v>
      </c>
      <c r="P192" s="25">
        <f t="shared" si="19"/>
        <v>0.125</v>
      </c>
      <c r="Q192" s="34">
        <v>1</v>
      </c>
      <c r="R192" s="35">
        <f t="shared" si="20"/>
        <v>0.125</v>
      </c>
    </row>
    <row r="193" spans="1:18">
      <c r="A193" s="1" t="s">
        <v>1313</v>
      </c>
      <c r="B193" s="50">
        <v>8</v>
      </c>
      <c r="C193" s="7">
        <v>1</v>
      </c>
      <c r="D193" s="20">
        <f t="shared" si="14"/>
        <v>0.125</v>
      </c>
      <c r="E193" s="70"/>
      <c r="F193" s="9"/>
      <c r="G193" s="21">
        <v>0</v>
      </c>
      <c r="H193" s="87">
        <f t="shared" si="15"/>
        <v>0</v>
      </c>
      <c r="I193" s="94">
        <v>0</v>
      </c>
      <c r="J193" s="22">
        <f t="shared" si="16"/>
        <v>0</v>
      </c>
      <c r="K193" s="94">
        <v>0</v>
      </c>
      <c r="L193" s="22">
        <f t="shared" si="17"/>
        <v>0</v>
      </c>
      <c r="M193" s="120">
        <v>1</v>
      </c>
      <c r="N193" s="23">
        <f t="shared" si="18"/>
        <v>0.125</v>
      </c>
      <c r="O193" s="24">
        <v>1</v>
      </c>
      <c r="P193" s="25">
        <f t="shared" si="19"/>
        <v>0.125</v>
      </c>
      <c r="Q193" s="34">
        <v>1</v>
      </c>
      <c r="R193" s="35">
        <f t="shared" si="20"/>
        <v>0.125</v>
      </c>
    </row>
    <row r="194" spans="1:18">
      <c r="A194" s="1" t="s">
        <v>1314</v>
      </c>
      <c r="B194" s="50">
        <v>8</v>
      </c>
      <c r="C194" s="7">
        <v>1</v>
      </c>
      <c r="D194" s="20">
        <f t="shared" si="14"/>
        <v>0.125</v>
      </c>
      <c r="E194" s="70">
        <v>1</v>
      </c>
      <c r="F194" s="9" t="s">
        <v>1419</v>
      </c>
      <c r="G194" s="21">
        <v>0</v>
      </c>
      <c r="H194" s="87">
        <f t="shared" si="15"/>
        <v>0</v>
      </c>
      <c r="I194" s="94">
        <v>0</v>
      </c>
      <c r="J194" s="22">
        <f t="shared" si="16"/>
        <v>0</v>
      </c>
      <c r="K194" s="94">
        <v>0</v>
      </c>
      <c r="L194" s="22">
        <f t="shared" si="17"/>
        <v>0</v>
      </c>
      <c r="M194" s="120">
        <v>1</v>
      </c>
      <c r="N194" s="23">
        <f t="shared" si="18"/>
        <v>0.125</v>
      </c>
      <c r="O194" s="24">
        <v>1</v>
      </c>
      <c r="P194" s="25">
        <f t="shared" si="19"/>
        <v>0.125</v>
      </c>
      <c r="Q194" s="34">
        <v>1</v>
      </c>
      <c r="R194" s="35">
        <f t="shared" si="20"/>
        <v>0.125</v>
      </c>
    </row>
    <row r="195" spans="1:18">
      <c r="A195" s="1" t="s">
        <v>1315</v>
      </c>
      <c r="B195" s="50">
        <v>28</v>
      </c>
      <c r="C195" s="7">
        <v>3</v>
      </c>
      <c r="D195" s="20">
        <f t="shared" si="14"/>
        <v>0.10714285714285714</v>
      </c>
      <c r="E195" s="70"/>
      <c r="F195" s="9"/>
      <c r="G195" s="21">
        <v>28</v>
      </c>
      <c r="H195" s="87">
        <f t="shared" si="15"/>
        <v>1</v>
      </c>
      <c r="I195" s="94">
        <v>28</v>
      </c>
      <c r="J195" s="22">
        <f t="shared" si="16"/>
        <v>1</v>
      </c>
      <c r="K195" s="94">
        <v>25</v>
      </c>
      <c r="L195" s="22">
        <f t="shared" si="17"/>
        <v>0.8928571428571429</v>
      </c>
      <c r="M195" s="120">
        <v>3</v>
      </c>
      <c r="N195" s="23">
        <f t="shared" si="18"/>
        <v>0.10714285714285714</v>
      </c>
      <c r="O195" s="24">
        <v>3</v>
      </c>
      <c r="P195" s="25">
        <f t="shared" si="19"/>
        <v>0.10714285714285714</v>
      </c>
      <c r="Q195" s="34">
        <v>3</v>
      </c>
      <c r="R195" s="35">
        <f t="shared" si="20"/>
        <v>0.10714285714285714</v>
      </c>
    </row>
    <row r="196" spans="1:18">
      <c r="A196" s="1" t="s">
        <v>1316</v>
      </c>
      <c r="B196" s="50">
        <v>21</v>
      </c>
      <c r="C196" s="7">
        <v>1</v>
      </c>
      <c r="D196" s="20">
        <f t="shared" ref="D196:D198" si="21">IF($B196=0,0,C196/$B196)</f>
        <v>4.7619047619047616E-2</v>
      </c>
      <c r="E196" s="70"/>
      <c r="F196" s="9"/>
      <c r="G196" s="21">
        <v>0</v>
      </c>
      <c r="H196" s="87">
        <f t="shared" ref="H196:H198" si="22">IF($B196=0,0,G196/$B196)</f>
        <v>0</v>
      </c>
      <c r="I196" s="94">
        <v>0</v>
      </c>
      <c r="J196" s="22">
        <f t="shared" ref="J196:J198" si="23">IF($B196=0,0,I196/$B196)</f>
        <v>0</v>
      </c>
      <c r="K196" s="94">
        <v>0</v>
      </c>
      <c r="L196" s="22">
        <f t="shared" si="17"/>
        <v>0</v>
      </c>
      <c r="M196" s="120">
        <v>0</v>
      </c>
      <c r="N196" s="23">
        <f t="shared" ref="N196:N198" si="24">IF($B196=0,0,M196/$B196)</f>
        <v>0</v>
      </c>
      <c r="O196" s="24">
        <v>1</v>
      </c>
      <c r="P196" s="25">
        <f t="shared" ref="P196:P198" si="25">IF($B196=0,0,O196/$B196)</f>
        <v>4.7619047619047616E-2</v>
      </c>
      <c r="Q196" s="34">
        <v>0</v>
      </c>
      <c r="R196" s="35">
        <f t="shared" ref="R196:R198" si="26">IF($B196=0,0,Q196/$B196)</f>
        <v>0</v>
      </c>
    </row>
    <row r="197" spans="1:18">
      <c r="A197" s="1" t="s">
        <v>1317</v>
      </c>
      <c r="B197" s="50">
        <v>22</v>
      </c>
      <c r="C197" s="7">
        <v>1</v>
      </c>
      <c r="D197" s="20">
        <f t="shared" si="21"/>
        <v>4.5454545454545456E-2</v>
      </c>
      <c r="E197" s="70"/>
      <c r="F197" s="9"/>
      <c r="G197" s="21">
        <v>0</v>
      </c>
      <c r="H197" s="87">
        <f t="shared" si="22"/>
        <v>0</v>
      </c>
      <c r="I197" s="94">
        <v>0</v>
      </c>
      <c r="J197" s="22">
        <f t="shared" si="23"/>
        <v>0</v>
      </c>
      <c r="K197" s="94">
        <v>0</v>
      </c>
      <c r="L197" s="22">
        <f t="shared" ref="L197:L198" si="27">IF($B197=0,0,K197/$B197)</f>
        <v>0</v>
      </c>
      <c r="M197" s="120">
        <v>1</v>
      </c>
      <c r="N197" s="23">
        <f t="shared" si="24"/>
        <v>4.5454545454545456E-2</v>
      </c>
      <c r="O197" s="24">
        <v>1</v>
      </c>
      <c r="P197" s="25">
        <f t="shared" si="25"/>
        <v>4.5454545454545456E-2</v>
      </c>
      <c r="Q197" s="34">
        <v>1</v>
      </c>
      <c r="R197" s="35">
        <f t="shared" si="26"/>
        <v>4.5454545454545456E-2</v>
      </c>
    </row>
    <row r="198" spans="1:18" ht="17" thickBot="1">
      <c r="A198" s="2" t="s">
        <v>1318</v>
      </c>
      <c r="B198" s="54">
        <v>14</v>
      </c>
      <c r="C198" s="14">
        <v>0</v>
      </c>
      <c r="D198" s="26">
        <f t="shared" si="21"/>
        <v>0</v>
      </c>
      <c r="E198" s="75">
        <v>1</v>
      </c>
      <c r="F198" s="16" t="s">
        <v>1419</v>
      </c>
      <c r="G198" s="27">
        <v>0</v>
      </c>
      <c r="H198" s="88">
        <f t="shared" si="22"/>
        <v>0</v>
      </c>
      <c r="I198" s="95">
        <v>0</v>
      </c>
      <c r="J198" s="28">
        <f t="shared" si="23"/>
        <v>0</v>
      </c>
      <c r="K198" s="95">
        <v>0</v>
      </c>
      <c r="L198" s="28">
        <f t="shared" si="27"/>
        <v>0</v>
      </c>
      <c r="M198" s="121">
        <v>0</v>
      </c>
      <c r="N198" s="29">
        <f t="shared" si="24"/>
        <v>0</v>
      </c>
      <c r="O198" s="30">
        <v>0</v>
      </c>
      <c r="P198" s="31">
        <f t="shared" si="25"/>
        <v>0</v>
      </c>
      <c r="Q198" s="36">
        <v>0</v>
      </c>
      <c r="R198" s="37">
        <f t="shared" si="26"/>
        <v>0</v>
      </c>
    </row>
    <row r="199" spans="1:18">
      <c r="C199">
        <f>SUM(C4:C198)</f>
        <v>1798</v>
      </c>
      <c r="D199" s="38">
        <f>AVERAGE(D4:D198)</f>
        <v>0.81184694501312149</v>
      </c>
      <c r="G199">
        <f>SUM(G4:G198)</f>
        <v>1490</v>
      </c>
      <c r="H199" s="38">
        <f>AVERAGE(H4:H198)</f>
        <v>0.68773271465048857</v>
      </c>
      <c r="I199" s="96">
        <f>SUM(I4:I198)</f>
        <v>1571</v>
      </c>
      <c r="J199" s="38">
        <f>AVERAGE(J4:J198)</f>
        <v>0.73141136440080878</v>
      </c>
      <c r="K199" s="96">
        <f>SUM(K4:K198)</f>
        <v>1657</v>
      </c>
      <c r="L199" s="38">
        <f>AVERAGE(L4:L198)</f>
        <v>0.75889333111849677</v>
      </c>
      <c r="M199">
        <f>SUM(M4:M198)</f>
        <v>1054</v>
      </c>
      <c r="N199" s="38">
        <f>AVERAGE(N4:N198)</f>
        <v>0.49302876701474913</v>
      </c>
      <c r="O199">
        <f>SUM(O4:O198)</f>
        <v>1703</v>
      </c>
      <c r="P199" s="38">
        <f>AVERAGE(P4:P198)</f>
        <v>0.77700067424353392</v>
      </c>
      <c r="Q199">
        <f>SUM(Q4:Q198)</f>
        <v>1019</v>
      </c>
      <c r="R199" s="38">
        <f>AVERAGE(R4:R198)</f>
        <v>0.46922980155213634</v>
      </c>
    </row>
  </sheetData>
  <autoFilter ref="C3:R199" xr:uid="{1483F6FA-12DC-F548-B209-3B83D965CC17}"/>
  <mergeCells count="10">
    <mergeCell ref="A1:A3"/>
    <mergeCell ref="B1:B3"/>
    <mergeCell ref="G1:L1"/>
    <mergeCell ref="C1:F2"/>
    <mergeCell ref="M1:N2"/>
    <mergeCell ref="O1:P2"/>
    <mergeCell ref="Q1:R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C174-832A-3A41-A22C-4FAD12F7E339}">
  <dimension ref="A1:R189"/>
  <sheetViews>
    <sheetView zoomScaleNormal="100" workbookViewId="0">
      <selection activeCell="A4" sqref="A4:A188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customWidth="1"/>
    <col min="11" max="11" width="21.5" customWidth="1"/>
    <col min="13" max="13" width="21.83203125" customWidth="1"/>
    <col min="15" max="15" width="39.5" customWidth="1"/>
    <col min="16" max="16" width="11.83203125" customWidth="1"/>
    <col min="17" max="17" width="21.83203125" customWidth="1"/>
  </cols>
  <sheetData>
    <row r="1" spans="1:18" ht="25" customHeight="1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customHeight="1" thickBot="1">
      <c r="A2" s="131"/>
      <c r="B2" s="134"/>
      <c r="C2" s="139"/>
      <c r="D2" s="140"/>
      <c r="E2" s="140"/>
      <c r="F2" s="141"/>
      <c r="G2" s="127" t="s">
        <v>2329</v>
      </c>
      <c r="H2" s="128"/>
      <c r="I2" s="127" t="s">
        <v>2330</v>
      </c>
      <c r="J2" s="129"/>
      <c r="K2" s="127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1"/>
      <c r="B3" s="134"/>
      <c r="C3" s="3" t="s">
        <v>0</v>
      </c>
      <c r="D3" s="4" t="s">
        <v>3</v>
      </c>
      <c r="E3" s="74" t="s">
        <v>2</v>
      </c>
      <c r="F3" s="5" t="s">
        <v>2177</v>
      </c>
      <c r="G3" s="41" t="s">
        <v>0</v>
      </c>
      <c r="H3" s="42" t="s">
        <v>3</v>
      </c>
      <c r="I3" s="110" t="s">
        <v>0</v>
      </c>
      <c r="J3" s="100" t="s">
        <v>3</v>
      </c>
      <c r="K3" s="41" t="s">
        <v>0</v>
      </c>
      <c r="L3" s="42" t="s">
        <v>3</v>
      </c>
      <c r="M3" s="43" t="s">
        <v>0</v>
      </c>
      <c r="N3" s="44" t="s">
        <v>3</v>
      </c>
      <c r="O3" s="45" t="s">
        <v>0</v>
      </c>
      <c r="P3" s="46" t="s">
        <v>3</v>
      </c>
      <c r="Q3" s="47" t="s">
        <v>0</v>
      </c>
      <c r="R3" s="48" t="s">
        <v>3</v>
      </c>
    </row>
    <row r="4" spans="1:18">
      <c r="A4" s="1" t="s">
        <v>1007</v>
      </c>
      <c r="B4" s="50">
        <v>4</v>
      </c>
      <c r="C4" s="7">
        <v>4</v>
      </c>
      <c r="D4" s="20">
        <f>IF($B4=0,0,C4/$B4)</f>
        <v>1</v>
      </c>
      <c r="E4" s="70"/>
      <c r="F4" s="9"/>
      <c r="G4" s="21">
        <v>0</v>
      </c>
      <c r="H4" s="87">
        <f>IF($B4=0,0,G4/$B4)</f>
        <v>0</v>
      </c>
      <c r="I4" s="93">
        <v>0</v>
      </c>
      <c r="J4" s="89">
        <f>IF($B4=0,0,I4/$B4)</f>
        <v>0</v>
      </c>
      <c r="K4" s="98">
        <v>0</v>
      </c>
      <c r="L4" s="87">
        <f>IF($B4=0,0,K4/$B4)</f>
        <v>0</v>
      </c>
      <c r="M4" s="11">
        <v>2</v>
      </c>
      <c r="N4" s="23">
        <f>IF($B4=0,0,M4/$B4)</f>
        <v>0.5</v>
      </c>
      <c r="O4" s="24">
        <v>4</v>
      </c>
      <c r="P4" s="25">
        <f>IF($B4=0,0,O4/$B4)</f>
        <v>1</v>
      </c>
      <c r="Q4" s="34">
        <v>4</v>
      </c>
      <c r="R4" s="35">
        <f>IF($B4=0,0,Q4/$B4)</f>
        <v>1</v>
      </c>
    </row>
    <row r="5" spans="1:18">
      <c r="A5" s="1" t="s">
        <v>1008</v>
      </c>
      <c r="B5" s="50">
        <v>14</v>
      </c>
      <c r="C5" s="7">
        <v>14</v>
      </c>
      <c r="D5" s="20">
        <f t="shared" ref="D5:D66" si="0">IF($B5=0,0,C5/$B5)</f>
        <v>1</v>
      </c>
      <c r="E5" s="70"/>
      <c r="F5" s="9"/>
      <c r="G5" s="21">
        <v>0</v>
      </c>
      <c r="H5" s="87">
        <f t="shared" ref="H5:H66" si="1">IF($B5=0,0,G5/$B5)</f>
        <v>0</v>
      </c>
      <c r="I5" s="94">
        <v>0</v>
      </c>
      <c r="J5" s="22">
        <f t="shared" ref="J5:J66" si="2">IF($B5=0,0,I5/$B5)</f>
        <v>0</v>
      </c>
      <c r="K5" s="98">
        <v>0</v>
      </c>
      <c r="L5" s="87">
        <f t="shared" ref="L5:L66" si="3">IF($B5=0,0,K5/$B5)</f>
        <v>0</v>
      </c>
      <c r="M5" s="11">
        <v>0</v>
      </c>
      <c r="N5" s="23">
        <f t="shared" ref="N5:N66" si="4">IF($B5=0,0,M5/$B5)</f>
        <v>0</v>
      </c>
      <c r="O5" s="24">
        <v>0</v>
      </c>
      <c r="P5" s="25">
        <f t="shared" ref="P5:P66" si="5">IF($B5=0,0,O5/$B5)</f>
        <v>0</v>
      </c>
      <c r="Q5" s="34">
        <v>0</v>
      </c>
      <c r="R5" s="35">
        <f t="shared" ref="R5:R66" si="6">IF($B5=0,0,Q5/$B5)</f>
        <v>0</v>
      </c>
    </row>
    <row r="6" spans="1:18">
      <c r="A6" s="1" t="s">
        <v>1009</v>
      </c>
      <c r="B6" s="50">
        <v>7</v>
      </c>
      <c r="C6" s="7">
        <v>6</v>
      </c>
      <c r="D6" s="20">
        <f t="shared" si="0"/>
        <v>0.8571428571428571</v>
      </c>
      <c r="E6" s="70"/>
      <c r="F6" s="9"/>
      <c r="G6" s="21">
        <v>0</v>
      </c>
      <c r="H6" s="87">
        <f t="shared" si="1"/>
        <v>0</v>
      </c>
      <c r="I6" s="94">
        <v>0</v>
      </c>
      <c r="J6" s="22">
        <f t="shared" si="2"/>
        <v>0</v>
      </c>
      <c r="K6" s="98">
        <v>0</v>
      </c>
      <c r="L6" s="87">
        <f t="shared" si="3"/>
        <v>0</v>
      </c>
      <c r="M6" s="11">
        <v>0</v>
      </c>
      <c r="N6" s="23">
        <f t="shared" si="4"/>
        <v>0</v>
      </c>
      <c r="O6" s="24">
        <v>0</v>
      </c>
      <c r="P6" s="25">
        <f t="shared" si="5"/>
        <v>0</v>
      </c>
      <c r="Q6" s="34">
        <v>0</v>
      </c>
      <c r="R6" s="35">
        <f t="shared" si="6"/>
        <v>0</v>
      </c>
    </row>
    <row r="7" spans="1:18">
      <c r="A7" s="1" t="s">
        <v>1010</v>
      </c>
      <c r="B7" s="50">
        <v>7</v>
      </c>
      <c r="C7" s="7">
        <v>7</v>
      </c>
      <c r="D7" s="20">
        <f t="shared" si="0"/>
        <v>1</v>
      </c>
      <c r="E7" s="70"/>
      <c r="F7" s="9"/>
      <c r="G7" s="21">
        <v>0</v>
      </c>
      <c r="H7" s="87">
        <f t="shared" si="1"/>
        <v>0</v>
      </c>
      <c r="I7" s="94">
        <v>0</v>
      </c>
      <c r="J7" s="22">
        <f t="shared" si="2"/>
        <v>0</v>
      </c>
      <c r="K7" s="98">
        <v>0</v>
      </c>
      <c r="L7" s="87">
        <f t="shared" si="3"/>
        <v>0</v>
      </c>
      <c r="M7" s="11">
        <v>0</v>
      </c>
      <c r="N7" s="23">
        <f t="shared" si="4"/>
        <v>0</v>
      </c>
      <c r="O7" s="24">
        <v>0</v>
      </c>
      <c r="P7" s="25">
        <f t="shared" si="5"/>
        <v>0</v>
      </c>
      <c r="Q7" s="34">
        <v>7</v>
      </c>
      <c r="R7" s="35">
        <f t="shared" si="6"/>
        <v>1</v>
      </c>
    </row>
    <row r="8" spans="1:18">
      <c r="A8" s="1" t="s">
        <v>1011</v>
      </c>
      <c r="B8" s="50">
        <v>25</v>
      </c>
      <c r="C8" s="7">
        <v>17</v>
      </c>
      <c r="D8" s="20">
        <f t="shared" si="0"/>
        <v>0.68</v>
      </c>
      <c r="E8" s="70"/>
      <c r="F8" s="9"/>
      <c r="G8" s="21">
        <v>21</v>
      </c>
      <c r="H8" s="87">
        <f t="shared" si="1"/>
        <v>0.84</v>
      </c>
      <c r="I8" s="94">
        <v>21</v>
      </c>
      <c r="J8" s="22">
        <f t="shared" si="2"/>
        <v>0.84</v>
      </c>
      <c r="K8" s="98">
        <v>24</v>
      </c>
      <c r="L8" s="87">
        <f t="shared" si="3"/>
        <v>0.96</v>
      </c>
      <c r="M8" s="11">
        <v>0</v>
      </c>
      <c r="N8" s="23">
        <f t="shared" si="4"/>
        <v>0</v>
      </c>
      <c r="O8" s="24">
        <v>0</v>
      </c>
      <c r="P8" s="25">
        <f t="shared" si="5"/>
        <v>0</v>
      </c>
      <c r="Q8" s="34">
        <v>17</v>
      </c>
      <c r="R8" s="35">
        <f t="shared" si="6"/>
        <v>0.68</v>
      </c>
    </row>
    <row r="9" spans="1:18">
      <c r="A9" s="1" t="s">
        <v>1012</v>
      </c>
      <c r="B9" s="50">
        <v>10</v>
      </c>
      <c r="C9" s="7">
        <v>10</v>
      </c>
      <c r="D9" s="20">
        <f t="shared" si="0"/>
        <v>1</v>
      </c>
      <c r="E9" s="70"/>
      <c r="F9" s="9"/>
      <c r="G9" s="21">
        <v>10</v>
      </c>
      <c r="H9" s="87">
        <f t="shared" si="1"/>
        <v>1</v>
      </c>
      <c r="I9" s="94">
        <v>10</v>
      </c>
      <c r="J9" s="22">
        <f t="shared" si="2"/>
        <v>1</v>
      </c>
      <c r="K9" s="98">
        <v>10</v>
      </c>
      <c r="L9" s="87">
        <f t="shared" si="3"/>
        <v>1</v>
      </c>
      <c r="M9" s="11">
        <v>0</v>
      </c>
      <c r="N9" s="23">
        <f t="shared" si="4"/>
        <v>0</v>
      </c>
      <c r="O9" s="24">
        <v>0</v>
      </c>
      <c r="P9" s="25">
        <f t="shared" si="5"/>
        <v>0</v>
      </c>
      <c r="Q9" s="34">
        <v>10</v>
      </c>
      <c r="R9" s="35">
        <f t="shared" si="6"/>
        <v>1</v>
      </c>
    </row>
    <row r="10" spans="1:18">
      <c r="A10" s="1" t="s">
        <v>1013</v>
      </c>
      <c r="B10" s="50">
        <v>7</v>
      </c>
      <c r="C10" s="7">
        <v>7</v>
      </c>
      <c r="D10" s="20">
        <f t="shared" si="0"/>
        <v>1</v>
      </c>
      <c r="E10" s="70"/>
      <c r="F10" s="9"/>
      <c r="G10" s="21">
        <v>0</v>
      </c>
      <c r="H10" s="87">
        <f t="shared" si="1"/>
        <v>0</v>
      </c>
      <c r="I10" s="94">
        <v>0</v>
      </c>
      <c r="J10" s="22">
        <f t="shared" si="2"/>
        <v>0</v>
      </c>
      <c r="K10" s="98">
        <v>0</v>
      </c>
      <c r="L10" s="87">
        <f t="shared" si="3"/>
        <v>0</v>
      </c>
      <c r="M10" s="11">
        <v>0</v>
      </c>
      <c r="N10" s="23">
        <f t="shared" si="4"/>
        <v>0</v>
      </c>
      <c r="O10" s="24">
        <v>0</v>
      </c>
      <c r="P10" s="25">
        <f t="shared" si="5"/>
        <v>0</v>
      </c>
      <c r="Q10" s="34">
        <v>7</v>
      </c>
      <c r="R10" s="35">
        <f t="shared" si="6"/>
        <v>1</v>
      </c>
    </row>
    <row r="11" spans="1:18">
      <c r="A11" s="1" t="s">
        <v>1014</v>
      </c>
      <c r="B11" s="50">
        <v>5</v>
      </c>
      <c r="C11" s="7">
        <v>5</v>
      </c>
      <c r="D11" s="20">
        <f t="shared" si="0"/>
        <v>1</v>
      </c>
      <c r="E11" s="70"/>
      <c r="F11" s="9"/>
      <c r="G11" s="21">
        <v>0</v>
      </c>
      <c r="H11" s="87">
        <f t="shared" si="1"/>
        <v>0</v>
      </c>
      <c r="I11" s="94">
        <v>0</v>
      </c>
      <c r="J11" s="22">
        <f t="shared" si="2"/>
        <v>0</v>
      </c>
      <c r="K11" s="98">
        <v>0</v>
      </c>
      <c r="L11" s="87">
        <f t="shared" si="3"/>
        <v>0</v>
      </c>
      <c r="M11" s="11">
        <v>0</v>
      </c>
      <c r="N11" s="23">
        <f t="shared" si="4"/>
        <v>0</v>
      </c>
      <c r="O11" s="24">
        <v>0</v>
      </c>
      <c r="P11" s="25">
        <f t="shared" si="5"/>
        <v>0</v>
      </c>
      <c r="Q11" s="34">
        <v>0</v>
      </c>
      <c r="R11" s="35">
        <f t="shared" si="6"/>
        <v>0</v>
      </c>
    </row>
    <row r="12" spans="1:18">
      <c r="A12" s="1" t="s">
        <v>1015</v>
      </c>
      <c r="B12" s="50">
        <v>8</v>
      </c>
      <c r="C12" s="7">
        <v>6</v>
      </c>
      <c r="D12" s="20">
        <f t="shared" si="0"/>
        <v>0.75</v>
      </c>
      <c r="E12" s="70">
        <v>1</v>
      </c>
      <c r="F12" s="9" t="s">
        <v>1419</v>
      </c>
      <c r="G12" s="21">
        <v>7</v>
      </c>
      <c r="H12" s="87">
        <f t="shared" si="1"/>
        <v>0.875</v>
      </c>
      <c r="I12" s="94">
        <v>7</v>
      </c>
      <c r="J12" s="22">
        <f t="shared" si="2"/>
        <v>0.875</v>
      </c>
      <c r="K12" s="98">
        <v>7</v>
      </c>
      <c r="L12" s="87">
        <f t="shared" si="3"/>
        <v>0.875</v>
      </c>
      <c r="M12" s="11">
        <v>6</v>
      </c>
      <c r="N12" s="23">
        <f t="shared" si="4"/>
        <v>0.75</v>
      </c>
      <c r="O12" s="24">
        <v>6</v>
      </c>
      <c r="P12" s="25">
        <f t="shared" si="5"/>
        <v>0.75</v>
      </c>
      <c r="Q12" s="34">
        <v>0</v>
      </c>
      <c r="R12" s="35">
        <f t="shared" si="6"/>
        <v>0</v>
      </c>
    </row>
    <row r="13" spans="1:18">
      <c r="A13" s="1" t="s">
        <v>1016</v>
      </c>
      <c r="B13" s="50">
        <v>21</v>
      </c>
      <c r="C13" s="7">
        <v>20</v>
      </c>
      <c r="D13" s="20">
        <f t="shared" si="0"/>
        <v>0.95238095238095233</v>
      </c>
      <c r="E13" s="70"/>
      <c r="F13" s="9"/>
      <c r="G13" s="21">
        <v>0</v>
      </c>
      <c r="H13" s="87">
        <f t="shared" si="1"/>
        <v>0</v>
      </c>
      <c r="I13" s="94">
        <v>0</v>
      </c>
      <c r="J13" s="22">
        <f t="shared" si="2"/>
        <v>0</v>
      </c>
      <c r="K13" s="98">
        <v>0</v>
      </c>
      <c r="L13" s="87">
        <f t="shared" si="3"/>
        <v>0</v>
      </c>
      <c r="M13" s="11">
        <v>0</v>
      </c>
      <c r="N13" s="23">
        <f t="shared" si="4"/>
        <v>0</v>
      </c>
      <c r="O13" s="24">
        <v>0</v>
      </c>
      <c r="P13" s="25">
        <f t="shared" si="5"/>
        <v>0</v>
      </c>
      <c r="Q13" s="34">
        <v>0</v>
      </c>
      <c r="R13" s="35">
        <f t="shared" si="6"/>
        <v>0</v>
      </c>
    </row>
    <row r="14" spans="1:18">
      <c r="A14" s="1" t="s">
        <v>1017</v>
      </c>
      <c r="B14" s="50">
        <v>6</v>
      </c>
      <c r="C14" s="7">
        <v>6</v>
      </c>
      <c r="D14" s="20">
        <f t="shared" si="0"/>
        <v>1</v>
      </c>
      <c r="E14" s="70"/>
      <c r="F14" s="9"/>
      <c r="G14" s="21">
        <v>0</v>
      </c>
      <c r="H14" s="87">
        <f t="shared" si="1"/>
        <v>0</v>
      </c>
      <c r="I14" s="94">
        <v>0</v>
      </c>
      <c r="J14" s="22">
        <f t="shared" si="2"/>
        <v>0</v>
      </c>
      <c r="K14" s="98">
        <v>0</v>
      </c>
      <c r="L14" s="87">
        <f t="shared" si="3"/>
        <v>0</v>
      </c>
      <c r="M14" s="11">
        <v>0</v>
      </c>
      <c r="N14" s="23">
        <f t="shared" si="4"/>
        <v>0</v>
      </c>
      <c r="O14" s="24">
        <v>0</v>
      </c>
      <c r="P14" s="25">
        <f t="shared" si="5"/>
        <v>0</v>
      </c>
      <c r="Q14" s="34">
        <v>6</v>
      </c>
      <c r="R14" s="35">
        <f t="shared" si="6"/>
        <v>1</v>
      </c>
    </row>
    <row r="15" spans="1:18">
      <c r="A15" s="1" t="s">
        <v>1018</v>
      </c>
      <c r="B15" s="50">
        <v>12</v>
      </c>
      <c r="C15" s="7">
        <v>12</v>
      </c>
      <c r="D15" s="20">
        <f t="shared" si="0"/>
        <v>1</v>
      </c>
      <c r="E15" s="70"/>
      <c r="F15" s="9"/>
      <c r="G15" s="21">
        <v>0</v>
      </c>
      <c r="H15" s="87">
        <f t="shared" si="1"/>
        <v>0</v>
      </c>
      <c r="I15" s="94">
        <v>0</v>
      </c>
      <c r="J15" s="22">
        <f t="shared" si="2"/>
        <v>0</v>
      </c>
      <c r="K15" s="98">
        <v>0</v>
      </c>
      <c r="L15" s="87">
        <f t="shared" si="3"/>
        <v>0</v>
      </c>
      <c r="M15" s="11">
        <v>0</v>
      </c>
      <c r="N15" s="23">
        <f t="shared" si="4"/>
        <v>0</v>
      </c>
      <c r="O15" s="24">
        <v>0</v>
      </c>
      <c r="P15" s="25">
        <f t="shared" si="5"/>
        <v>0</v>
      </c>
      <c r="Q15" s="34">
        <v>11</v>
      </c>
      <c r="R15" s="35">
        <f t="shared" si="6"/>
        <v>0.91666666666666663</v>
      </c>
    </row>
    <row r="16" spans="1:18">
      <c r="A16" s="1" t="s">
        <v>1019</v>
      </c>
      <c r="B16" s="50">
        <v>13</v>
      </c>
      <c r="C16" s="7">
        <v>13</v>
      </c>
      <c r="D16" s="20">
        <f t="shared" si="0"/>
        <v>1</v>
      </c>
      <c r="E16" s="70"/>
      <c r="F16" s="9"/>
      <c r="G16" s="21">
        <v>0</v>
      </c>
      <c r="H16" s="87">
        <f t="shared" si="1"/>
        <v>0</v>
      </c>
      <c r="I16" s="94">
        <v>0</v>
      </c>
      <c r="J16" s="22">
        <f t="shared" si="2"/>
        <v>0</v>
      </c>
      <c r="K16" s="98">
        <v>0</v>
      </c>
      <c r="L16" s="87">
        <f t="shared" si="3"/>
        <v>0</v>
      </c>
      <c r="M16" s="11">
        <v>0</v>
      </c>
      <c r="N16" s="23">
        <f t="shared" si="4"/>
        <v>0</v>
      </c>
      <c r="O16" s="24">
        <v>0</v>
      </c>
      <c r="P16" s="25">
        <f t="shared" si="5"/>
        <v>0</v>
      </c>
      <c r="Q16" s="34">
        <v>7</v>
      </c>
      <c r="R16" s="35">
        <f t="shared" si="6"/>
        <v>0.53846153846153844</v>
      </c>
    </row>
    <row r="17" spans="1:18">
      <c r="A17" s="1" t="s">
        <v>1020</v>
      </c>
      <c r="B17" s="50">
        <v>8</v>
      </c>
      <c r="C17" s="7">
        <v>8</v>
      </c>
      <c r="D17" s="20">
        <f t="shared" si="0"/>
        <v>1</v>
      </c>
      <c r="E17" s="70"/>
      <c r="F17" s="9"/>
      <c r="G17" s="21">
        <v>0</v>
      </c>
      <c r="H17" s="87">
        <f t="shared" si="1"/>
        <v>0</v>
      </c>
      <c r="I17" s="94">
        <v>0</v>
      </c>
      <c r="J17" s="22">
        <f t="shared" si="2"/>
        <v>0</v>
      </c>
      <c r="K17" s="98">
        <v>0</v>
      </c>
      <c r="L17" s="87">
        <f t="shared" si="3"/>
        <v>0</v>
      </c>
      <c r="M17" s="11">
        <v>0</v>
      </c>
      <c r="N17" s="23">
        <f t="shared" si="4"/>
        <v>0</v>
      </c>
      <c r="O17" s="24">
        <v>0</v>
      </c>
      <c r="P17" s="25">
        <f t="shared" si="5"/>
        <v>0</v>
      </c>
      <c r="Q17" s="34">
        <v>0</v>
      </c>
      <c r="R17" s="35">
        <f t="shared" si="6"/>
        <v>0</v>
      </c>
    </row>
    <row r="18" spans="1:18">
      <c r="A18" s="1" t="s">
        <v>1021</v>
      </c>
      <c r="B18" s="50">
        <v>3</v>
      </c>
      <c r="C18" s="7">
        <v>3</v>
      </c>
      <c r="D18" s="20">
        <f t="shared" si="0"/>
        <v>1</v>
      </c>
      <c r="E18" s="70"/>
      <c r="F18" s="9"/>
      <c r="G18" s="21">
        <v>0</v>
      </c>
      <c r="H18" s="87">
        <f t="shared" si="1"/>
        <v>0</v>
      </c>
      <c r="I18" s="94">
        <v>0</v>
      </c>
      <c r="J18" s="22">
        <f t="shared" si="2"/>
        <v>0</v>
      </c>
      <c r="K18" s="98">
        <v>0</v>
      </c>
      <c r="L18" s="87">
        <f t="shared" si="3"/>
        <v>0</v>
      </c>
      <c r="M18" s="11">
        <v>0</v>
      </c>
      <c r="N18" s="23">
        <f t="shared" si="4"/>
        <v>0</v>
      </c>
      <c r="O18" s="24">
        <v>0</v>
      </c>
      <c r="P18" s="25">
        <f t="shared" si="5"/>
        <v>0</v>
      </c>
      <c r="Q18" s="34">
        <v>3</v>
      </c>
      <c r="R18" s="35">
        <f t="shared" si="6"/>
        <v>1</v>
      </c>
    </row>
    <row r="19" spans="1:18">
      <c r="A19" s="1" t="s">
        <v>1022</v>
      </c>
      <c r="B19" s="50">
        <v>7</v>
      </c>
      <c r="C19" s="7">
        <v>7</v>
      </c>
      <c r="D19" s="20">
        <f t="shared" si="0"/>
        <v>1</v>
      </c>
      <c r="E19" s="70"/>
      <c r="F19" s="9"/>
      <c r="G19" s="21">
        <v>0</v>
      </c>
      <c r="H19" s="87">
        <f t="shared" si="1"/>
        <v>0</v>
      </c>
      <c r="I19" s="94">
        <v>0</v>
      </c>
      <c r="J19" s="22">
        <f t="shared" si="2"/>
        <v>0</v>
      </c>
      <c r="K19" s="98">
        <v>0</v>
      </c>
      <c r="L19" s="87">
        <f t="shared" si="3"/>
        <v>0</v>
      </c>
      <c r="M19" s="11">
        <v>0</v>
      </c>
      <c r="N19" s="23">
        <f t="shared" si="4"/>
        <v>0</v>
      </c>
      <c r="O19" s="24">
        <v>0</v>
      </c>
      <c r="P19" s="25">
        <f t="shared" si="5"/>
        <v>0</v>
      </c>
      <c r="Q19" s="34">
        <v>7</v>
      </c>
      <c r="R19" s="35">
        <f t="shared" si="6"/>
        <v>1</v>
      </c>
    </row>
    <row r="20" spans="1:18">
      <c r="A20" s="1" t="s">
        <v>1023</v>
      </c>
      <c r="B20" s="50">
        <v>13</v>
      </c>
      <c r="C20" s="7">
        <v>13</v>
      </c>
      <c r="D20" s="20">
        <f t="shared" si="0"/>
        <v>1</v>
      </c>
      <c r="E20" s="70"/>
      <c r="F20" s="9"/>
      <c r="G20" s="21">
        <v>8</v>
      </c>
      <c r="H20" s="87">
        <f t="shared" si="1"/>
        <v>0.61538461538461542</v>
      </c>
      <c r="I20" s="94">
        <v>5</v>
      </c>
      <c r="J20" s="22">
        <f t="shared" si="2"/>
        <v>0.38461538461538464</v>
      </c>
      <c r="K20" s="98">
        <v>7</v>
      </c>
      <c r="L20" s="87">
        <f t="shared" si="3"/>
        <v>0.53846153846153844</v>
      </c>
      <c r="M20" s="11">
        <v>13</v>
      </c>
      <c r="N20" s="23">
        <f t="shared" si="4"/>
        <v>1</v>
      </c>
      <c r="O20" s="24">
        <v>13</v>
      </c>
      <c r="P20" s="25">
        <f t="shared" si="5"/>
        <v>1</v>
      </c>
      <c r="Q20" s="34">
        <v>0</v>
      </c>
      <c r="R20" s="35">
        <f t="shared" si="6"/>
        <v>0</v>
      </c>
    </row>
    <row r="21" spans="1:18">
      <c r="A21" s="1" t="s">
        <v>1024</v>
      </c>
      <c r="B21" s="50">
        <v>7</v>
      </c>
      <c r="C21" s="7">
        <v>7</v>
      </c>
      <c r="D21" s="20">
        <f t="shared" si="0"/>
        <v>1</v>
      </c>
      <c r="E21" s="70"/>
      <c r="F21" s="9"/>
      <c r="G21" s="21">
        <v>0</v>
      </c>
      <c r="H21" s="87">
        <f t="shared" si="1"/>
        <v>0</v>
      </c>
      <c r="I21" s="94">
        <v>0</v>
      </c>
      <c r="J21" s="22">
        <f t="shared" si="2"/>
        <v>0</v>
      </c>
      <c r="K21" s="98">
        <v>0</v>
      </c>
      <c r="L21" s="87">
        <f t="shared" si="3"/>
        <v>0</v>
      </c>
      <c r="M21" s="11">
        <v>0</v>
      </c>
      <c r="N21" s="23">
        <f t="shared" si="4"/>
        <v>0</v>
      </c>
      <c r="O21" s="24">
        <v>0</v>
      </c>
      <c r="P21" s="25">
        <f t="shared" si="5"/>
        <v>0</v>
      </c>
      <c r="Q21" s="34">
        <v>7</v>
      </c>
      <c r="R21" s="35">
        <f t="shared" si="6"/>
        <v>1</v>
      </c>
    </row>
    <row r="22" spans="1:18">
      <c r="A22" s="1" t="s">
        <v>2332</v>
      </c>
      <c r="B22" s="50">
        <v>8</v>
      </c>
      <c r="C22" s="7">
        <v>7</v>
      </c>
      <c r="D22" s="20">
        <f t="shared" si="0"/>
        <v>0.875</v>
      </c>
      <c r="E22" s="70"/>
      <c r="F22" s="9"/>
      <c r="G22" s="21">
        <v>0</v>
      </c>
      <c r="H22" s="87">
        <f t="shared" si="1"/>
        <v>0</v>
      </c>
      <c r="I22" s="94">
        <v>0</v>
      </c>
      <c r="J22" s="22">
        <f t="shared" si="2"/>
        <v>0</v>
      </c>
      <c r="K22" s="98">
        <v>0</v>
      </c>
      <c r="L22" s="87">
        <f t="shared" si="3"/>
        <v>0</v>
      </c>
      <c r="M22" s="11">
        <v>0</v>
      </c>
      <c r="N22" s="23">
        <f t="shared" si="4"/>
        <v>0</v>
      </c>
      <c r="O22" s="24">
        <v>0</v>
      </c>
      <c r="P22" s="25">
        <f t="shared" si="5"/>
        <v>0</v>
      </c>
      <c r="Q22" s="34">
        <v>7</v>
      </c>
      <c r="R22" s="35">
        <f t="shared" si="6"/>
        <v>0.875</v>
      </c>
    </row>
    <row r="23" spans="1:18">
      <c r="A23" s="1" t="s">
        <v>1025</v>
      </c>
      <c r="B23" s="50">
        <v>16</v>
      </c>
      <c r="C23" s="7">
        <v>6</v>
      </c>
      <c r="D23" s="20">
        <f t="shared" si="0"/>
        <v>0.375</v>
      </c>
      <c r="E23" s="70"/>
      <c r="F23" s="9"/>
      <c r="G23" s="21">
        <v>0</v>
      </c>
      <c r="H23" s="87">
        <f t="shared" si="1"/>
        <v>0</v>
      </c>
      <c r="I23" s="94">
        <v>0</v>
      </c>
      <c r="J23" s="22">
        <f t="shared" si="2"/>
        <v>0</v>
      </c>
      <c r="K23" s="98">
        <v>3</v>
      </c>
      <c r="L23" s="87">
        <f t="shared" si="3"/>
        <v>0.1875</v>
      </c>
      <c r="M23" s="11">
        <v>0</v>
      </c>
      <c r="N23" s="23">
        <f t="shared" si="4"/>
        <v>0</v>
      </c>
      <c r="O23" s="24">
        <v>0</v>
      </c>
      <c r="P23" s="25">
        <f t="shared" si="5"/>
        <v>0</v>
      </c>
      <c r="Q23" s="34">
        <v>0</v>
      </c>
      <c r="R23" s="35">
        <f t="shared" si="6"/>
        <v>0</v>
      </c>
    </row>
    <row r="24" spans="1:18">
      <c r="A24" s="1" t="s">
        <v>1026</v>
      </c>
      <c r="B24" s="50">
        <v>7</v>
      </c>
      <c r="C24" s="7">
        <v>7</v>
      </c>
      <c r="D24" s="20">
        <f t="shared" si="0"/>
        <v>1</v>
      </c>
      <c r="E24" s="70"/>
      <c r="F24" s="9"/>
      <c r="G24" s="21">
        <v>2</v>
      </c>
      <c r="H24" s="87">
        <f t="shared" si="1"/>
        <v>0.2857142857142857</v>
      </c>
      <c r="I24" s="94">
        <v>4</v>
      </c>
      <c r="J24" s="22">
        <f t="shared" si="2"/>
        <v>0.5714285714285714</v>
      </c>
      <c r="K24" s="98">
        <v>4</v>
      </c>
      <c r="L24" s="87">
        <f t="shared" si="3"/>
        <v>0.5714285714285714</v>
      </c>
      <c r="M24" s="11">
        <v>0</v>
      </c>
      <c r="N24" s="23">
        <f t="shared" si="4"/>
        <v>0</v>
      </c>
      <c r="O24" s="24">
        <v>0</v>
      </c>
      <c r="P24" s="25">
        <f t="shared" si="5"/>
        <v>0</v>
      </c>
      <c r="Q24" s="34">
        <v>7</v>
      </c>
      <c r="R24" s="35">
        <f t="shared" si="6"/>
        <v>1</v>
      </c>
    </row>
    <row r="25" spans="1:18">
      <c r="A25" s="1" t="s">
        <v>1027</v>
      </c>
      <c r="B25" s="50">
        <v>7</v>
      </c>
      <c r="C25" s="7">
        <v>7</v>
      </c>
      <c r="D25" s="20">
        <f t="shared" si="0"/>
        <v>1</v>
      </c>
      <c r="E25" s="70"/>
      <c r="F25" s="9"/>
      <c r="G25" s="21">
        <v>0</v>
      </c>
      <c r="H25" s="87">
        <f t="shared" si="1"/>
        <v>0</v>
      </c>
      <c r="I25" s="94">
        <v>0</v>
      </c>
      <c r="J25" s="22">
        <f t="shared" si="2"/>
        <v>0</v>
      </c>
      <c r="K25" s="98">
        <v>0</v>
      </c>
      <c r="L25" s="87">
        <f t="shared" si="3"/>
        <v>0</v>
      </c>
      <c r="M25" s="11">
        <v>0</v>
      </c>
      <c r="N25" s="23">
        <f t="shared" si="4"/>
        <v>0</v>
      </c>
      <c r="O25" s="24">
        <v>0</v>
      </c>
      <c r="P25" s="25">
        <f t="shared" si="5"/>
        <v>0</v>
      </c>
      <c r="Q25" s="34">
        <v>7</v>
      </c>
      <c r="R25" s="35">
        <f t="shared" si="6"/>
        <v>1</v>
      </c>
    </row>
    <row r="26" spans="1:18">
      <c r="A26" s="1" t="s">
        <v>1028</v>
      </c>
      <c r="B26" s="50">
        <v>15</v>
      </c>
      <c r="C26" s="7">
        <v>15</v>
      </c>
      <c r="D26" s="20">
        <f t="shared" si="0"/>
        <v>1</v>
      </c>
      <c r="E26" s="70"/>
      <c r="F26" s="9"/>
      <c r="G26" s="21">
        <v>0</v>
      </c>
      <c r="H26" s="87">
        <f t="shared" si="1"/>
        <v>0</v>
      </c>
      <c r="I26" s="94">
        <v>0</v>
      </c>
      <c r="J26" s="22">
        <f t="shared" si="2"/>
        <v>0</v>
      </c>
      <c r="K26" s="98">
        <v>0</v>
      </c>
      <c r="L26" s="87">
        <f t="shared" si="3"/>
        <v>0</v>
      </c>
      <c r="M26" s="11">
        <v>0</v>
      </c>
      <c r="N26" s="23">
        <f t="shared" si="4"/>
        <v>0</v>
      </c>
      <c r="O26" s="24">
        <v>0</v>
      </c>
      <c r="P26" s="25">
        <f t="shared" si="5"/>
        <v>0</v>
      </c>
      <c r="Q26" s="34">
        <v>0</v>
      </c>
      <c r="R26" s="35">
        <f t="shared" si="6"/>
        <v>0</v>
      </c>
    </row>
    <row r="27" spans="1:18">
      <c r="A27" s="1" t="s">
        <v>1029</v>
      </c>
      <c r="B27" s="50">
        <v>4</v>
      </c>
      <c r="C27" s="7">
        <v>4</v>
      </c>
      <c r="D27" s="20">
        <f t="shared" si="0"/>
        <v>1</v>
      </c>
      <c r="E27" s="70">
        <v>1</v>
      </c>
      <c r="F27" s="79" t="s">
        <v>1419</v>
      </c>
      <c r="G27" s="21">
        <v>0</v>
      </c>
      <c r="H27" s="87">
        <f t="shared" si="1"/>
        <v>0</v>
      </c>
      <c r="I27" s="94">
        <v>0</v>
      </c>
      <c r="J27" s="22">
        <f t="shared" si="2"/>
        <v>0</v>
      </c>
      <c r="K27" s="98">
        <v>0</v>
      </c>
      <c r="L27" s="87">
        <f t="shared" si="3"/>
        <v>0</v>
      </c>
      <c r="M27" s="11">
        <v>0</v>
      </c>
      <c r="N27" s="23">
        <f t="shared" si="4"/>
        <v>0</v>
      </c>
      <c r="O27" s="24">
        <v>0</v>
      </c>
      <c r="P27" s="25">
        <f t="shared" si="5"/>
        <v>0</v>
      </c>
      <c r="Q27" s="34">
        <v>0</v>
      </c>
      <c r="R27" s="35">
        <f t="shared" si="6"/>
        <v>0</v>
      </c>
    </row>
    <row r="28" spans="1:18">
      <c r="A28" s="1" t="s">
        <v>1030</v>
      </c>
      <c r="B28" s="50">
        <v>2</v>
      </c>
      <c r="C28" s="7">
        <v>2</v>
      </c>
      <c r="D28" s="20">
        <f t="shared" si="0"/>
        <v>1</v>
      </c>
      <c r="E28" s="70">
        <v>1</v>
      </c>
      <c r="F28" s="79" t="s">
        <v>1419</v>
      </c>
      <c r="G28" s="21">
        <v>2</v>
      </c>
      <c r="H28" s="87">
        <f t="shared" si="1"/>
        <v>1</v>
      </c>
      <c r="I28" s="94">
        <v>2</v>
      </c>
      <c r="J28" s="22">
        <f t="shared" si="2"/>
        <v>1</v>
      </c>
      <c r="K28" s="98">
        <v>2</v>
      </c>
      <c r="L28" s="87">
        <f t="shared" si="3"/>
        <v>1</v>
      </c>
      <c r="M28" s="11">
        <v>2</v>
      </c>
      <c r="N28" s="23">
        <f t="shared" si="4"/>
        <v>1</v>
      </c>
      <c r="O28" s="24">
        <v>2</v>
      </c>
      <c r="P28" s="25">
        <f t="shared" si="5"/>
        <v>1</v>
      </c>
      <c r="Q28" s="34">
        <v>0</v>
      </c>
      <c r="R28" s="35">
        <f t="shared" si="6"/>
        <v>0</v>
      </c>
    </row>
    <row r="29" spans="1:18">
      <c r="A29" s="1" t="s">
        <v>1031</v>
      </c>
      <c r="B29" s="50">
        <v>7</v>
      </c>
      <c r="C29" s="7">
        <v>7</v>
      </c>
      <c r="D29" s="20">
        <f t="shared" si="0"/>
        <v>1</v>
      </c>
      <c r="E29" s="70"/>
      <c r="F29" s="9"/>
      <c r="G29" s="21">
        <v>3</v>
      </c>
      <c r="H29" s="87">
        <f t="shared" si="1"/>
        <v>0.42857142857142855</v>
      </c>
      <c r="I29" s="94">
        <v>4</v>
      </c>
      <c r="J29" s="22">
        <f t="shared" si="2"/>
        <v>0.5714285714285714</v>
      </c>
      <c r="K29" s="98">
        <v>4</v>
      </c>
      <c r="L29" s="87">
        <f t="shared" si="3"/>
        <v>0.5714285714285714</v>
      </c>
      <c r="M29" s="11">
        <v>0</v>
      </c>
      <c r="N29" s="23">
        <f t="shared" si="4"/>
        <v>0</v>
      </c>
      <c r="O29" s="24">
        <v>7</v>
      </c>
      <c r="P29" s="25">
        <f t="shared" si="5"/>
        <v>1</v>
      </c>
      <c r="Q29" s="34">
        <v>7</v>
      </c>
      <c r="R29" s="35">
        <f t="shared" si="6"/>
        <v>1</v>
      </c>
    </row>
    <row r="30" spans="1:18">
      <c r="A30" s="1" t="s">
        <v>1032</v>
      </c>
      <c r="B30" s="50">
        <v>8</v>
      </c>
      <c r="C30" s="7">
        <v>3</v>
      </c>
      <c r="D30" s="20">
        <f t="shared" si="0"/>
        <v>0.375</v>
      </c>
      <c r="E30" s="70"/>
      <c r="F30" s="9"/>
      <c r="G30" s="21">
        <v>8</v>
      </c>
      <c r="H30" s="87">
        <f t="shared" si="1"/>
        <v>1</v>
      </c>
      <c r="I30" s="94">
        <v>8</v>
      </c>
      <c r="J30" s="22">
        <f t="shared" si="2"/>
        <v>1</v>
      </c>
      <c r="K30" s="98">
        <v>8</v>
      </c>
      <c r="L30" s="87">
        <f t="shared" si="3"/>
        <v>1</v>
      </c>
      <c r="M30" s="11">
        <v>0</v>
      </c>
      <c r="N30" s="23">
        <f t="shared" si="4"/>
        <v>0</v>
      </c>
      <c r="O30" s="24">
        <v>0</v>
      </c>
      <c r="P30" s="25">
        <f t="shared" si="5"/>
        <v>0</v>
      </c>
      <c r="Q30" s="34">
        <v>0</v>
      </c>
      <c r="R30" s="35">
        <f t="shared" si="6"/>
        <v>0</v>
      </c>
    </row>
    <row r="31" spans="1:18">
      <c r="A31" s="1" t="s">
        <v>1033</v>
      </c>
      <c r="B31" s="50">
        <v>7</v>
      </c>
      <c r="C31" s="7">
        <v>7</v>
      </c>
      <c r="D31" s="20">
        <f t="shared" si="0"/>
        <v>1</v>
      </c>
      <c r="E31" s="70"/>
      <c r="F31" s="9"/>
      <c r="G31" s="21">
        <v>0</v>
      </c>
      <c r="H31" s="87">
        <f t="shared" si="1"/>
        <v>0</v>
      </c>
      <c r="I31" s="94">
        <v>0</v>
      </c>
      <c r="J31" s="22">
        <f t="shared" si="2"/>
        <v>0</v>
      </c>
      <c r="K31" s="98">
        <v>0</v>
      </c>
      <c r="L31" s="87">
        <f t="shared" si="3"/>
        <v>0</v>
      </c>
      <c r="M31" s="11">
        <v>0</v>
      </c>
      <c r="N31" s="23">
        <f t="shared" si="4"/>
        <v>0</v>
      </c>
      <c r="O31" s="24">
        <v>0</v>
      </c>
      <c r="P31" s="25">
        <f t="shared" si="5"/>
        <v>0</v>
      </c>
      <c r="Q31" s="34">
        <v>7</v>
      </c>
      <c r="R31" s="35">
        <f t="shared" si="6"/>
        <v>1</v>
      </c>
    </row>
    <row r="32" spans="1:18">
      <c r="A32" s="1" t="s">
        <v>1034</v>
      </c>
      <c r="B32" s="50">
        <v>5</v>
      </c>
      <c r="C32" s="7">
        <v>5</v>
      </c>
      <c r="D32" s="20">
        <f t="shared" si="0"/>
        <v>1</v>
      </c>
      <c r="E32" s="70"/>
      <c r="F32" s="9"/>
      <c r="G32" s="21">
        <v>0</v>
      </c>
      <c r="H32" s="87">
        <f t="shared" si="1"/>
        <v>0</v>
      </c>
      <c r="I32" s="94">
        <v>0</v>
      </c>
      <c r="J32" s="22">
        <f t="shared" si="2"/>
        <v>0</v>
      </c>
      <c r="K32" s="98">
        <v>0</v>
      </c>
      <c r="L32" s="87">
        <f t="shared" si="3"/>
        <v>0</v>
      </c>
      <c r="M32" s="11">
        <v>0</v>
      </c>
      <c r="N32" s="23">
        <f t="shared" si="4"/>
        <v>0</v>
      </c>
      <c r="O32" s="24">
        <v>0</v>
      </c>
      <c r="P32" s="25">
        <f t="shared" si="5"/>
        <v>0</v>
      </c>
      <c r="Q32" s="34">
        <v>5</v>
      </c>
      <c r="R32" s="35">
        <f t="shared" si="6"/>
        <v>1</v>
      </c>
    </row>
    <row r="33" spans="1:18">
      <c r="A33" s="1" t="s">
        <v>1035</v>
      </c>
      <c r="B33" s="50">
        <v>21</v>
      </c>
      <c r="C33" s="7">
        <v>20</v>
      </c>
      <c r="D33" s="20">
        <f t="shared" si="0"/>
        <v>0.95238095238095233</v>
      </c>
      <c r="E33" s="70"/>
      <c r="F33" s="9"/>
      <c r="G33" s="21">
        <v>0</v>
      </c>
      <c r="H33" s="87">
        <f t="shared" si="1"/>
        <v>0</v>
      </c>
      <c r="I33" s="94">
        <v>0</v>
      </c>
      <c r="J33" s="22">
        <f t="shared" si="2"/>
        <v>0</v>
      </c>
      <c r="K33" s="98">
        <v>0</v>
      </c>
      <c r="L33" s="87">
        <f t="shared" si="3"/>
        <v>0</v>
      </c>
      <c r="M33" s="11">
        <v>0</v>
      </c>
      <c r="N33" s="23">
        <f t="shared" si="4"/>
        <v>0</v>
      </c>
      <c r="O33" s="24">
        <v>0</v>
      </c>
      <c r="P33" s="25">
        <f t="shared" si="5"/>
        <v>0</v>
      </c>
      <c r="Q33" s="34">
        <v>0</v>
      </c>
      <c r="R33" s="35">
        <f t="shared" si="6"/>
        <v>0</v>
      </c>
    </row>
    <row r="34" spans="1:18">
      <c r="A34" s="1" t="s">
        <v>1036</v>
      </c>
      <c r="B34" s="50">
        <v>8</v>
      </c>
      <c r="C34" s="7">
        <v>7</v>
      </c>
      <c r="D34" s="20">
        <f t="shared" si="0"/>
        <v>0.875</v>
      </c>
      <c r="E34" s="70"/>
      <c r="F34" s="9"/>
      <c r="G34" s="21">
        <v>0</v>
      </c>
      <c r="H34" s="87">
        <f t="shared" si="1"/>
        <v>0</v>
      </c>
      <c r="I34" s="94">
        <v>0</v>
      </c>
      <c r="J34" s="22">
        <f t="shared" si="2"/>
        <v>0</v>
      </c>
      <c r="K34" s="98">
        <v>0</v>
      </c>
      <c r="L34" s="87">
        <f t="shared" si="3"/>
        <v>0</v>
      </c>
      <c r="M34" s="11">
        <v>0</v>
      </c>
      <c r="N34" s="23">
        <f t="shared" si="4"/>
        <v>0</v>
      </c>
      <c r="O34" s="24">
        <v>0</v>
      </c>
      <c r="P34" s="25">
        <f t="shared" si="5"/>
        <v>0</v>
      </c>
      <c r="Q34" s="34">
        <v>8</v>
      </c>
      <c r="R34" s="35">
        <f t="shared" si="6"/>
        <v>1</v>
      </c>
    </row>
    <row r="35" spans="1:18">
      <c r="A35" s="1" t="s">
        <v>1037</v>
      </c>
      <c r="B35" s="50">
        <v>6</v>
      </c>
      <c r="C35" s="7">
        <v>6</v>
      </c>
      <c r="D35" s="20">
        <f t="shared" si="0"/>
        <v>1</v>
      </c>
      <c r="E35" s="70"/>
      <c r="F35" s="9"/>
      <c r="G35" s="21">
        <v>0</v>
      </c>
      <c r="H35" s="87">
        <f t="shared" si="1"/>
        <v>0</v>
      </c>
      <c r="I35" s="94">
        <v>0</v>
      </c>
      <c r="J35" s="22">
        <f t="shared" si="2"/>
        <v>0</v>
      </c>
      <c r="K35" s="98">
        <v>0</v>
      </c>
      <c r="L35" s="87">
        <f t="shared" si="3"/>
        <v>0</v>
      </c>
      <c r="M35" s="11">
        <v>6</v>
      </c>
      <c r="N35" s="23">
        <f t="shared" si="4"/>
        <v>1</v>
      </c>
      <c r="O35" s="24">
        <v>6</v>
      </c>
      <c r="P35" s="25">
        <f t="shared" si="5"/>
        <v>1</v>
      </c>
      <c r="Q35" s="34">
        <v>6</v>
      </c>
      <c r="R35" s="35">
        <f t="shared" si="6"/>
        <v>1</v>
      </c>
    </row>
    <row r="36" spans="1:18">
      <c r="A36" s="1" t="s">
        <v>1038</v>
      </c>
      <c r="B36" s="50">
        <v>9</v>
      </c>
      <c r="C36" s="7">
        <v>9</v>
      </c>
      <c r="D36" s="20">
        <f t="shared" si="0"/>
        <v>1</v>
      </c>
      <c r="E36" s="70"/>
      <c r="F36" s="9"/>
      <c r="G36" s="21">
        <v>0</v>
      </c>
      <c r="H36" s="87">
        <f t="shared" si="1"/>
        <v>0</v>
      </c>
      <c r="I36" s="94">
        <v>0</v>
      </c>
      <c r="J36" s="22">
        <f t="shared" si="2"/>
        <v>0</v>
      </c>
      <c r="K36" s="98">
        <v>0</v>
      </c>
      <c r="L36" s="87">
        <f t="shared" si="3"/>
        <v>0</v>
      </c>
      <c r="M36" s="11">
        <v>7</v>
      </c>
      <c r="N36" s="23">
        <f t="shared" si="4"/>
        <v>0.77777777777777779</v>
      </c>
      <c r="O36" s="24">
        <v>9</v>
      </c>
      <c r="P36" s="25">
        <f t="shared" si="5"/>
        <v>1</v>
      </c>
      <c r="Q36" s="34">
        <v>2</v>
      </c>
      <c r="R36" s="35">
        <f t="shared" si="6"/>
        <v>0.22222222222222221</v>
      </c>
    </row>
    <row r="37" spans="1:18">
      <c r="A37" s="1" t="s">
        <v>1039</v>
      </c>
      <c r="B37" s="50">
        <v>7</v>
      </c>
      <c r="C37" s="7">
        <v>6</v>
      </c>
      <c r="D37" s="20">
        <f t="shared" si="0"/>
        <v>0.8571428571428571</v>
      </c>
      <c r="E37" s="70"/>
      <c r="F37" s="9"/>
      <c r="G37" s="21">
        <v>0</v>
      </c>
      <c r="H37" s="87">
        <f t="shared" si="1"/>
        <v>0</v>
      </c>
      <c r="I37" s="94">
        <v>0</v>
      </c>
      <c r="J37" s="22">
        <f t="shared" si="2"/>
        <v>0</v>
      </c>
      <c r="K37" s="98">
        <v>0</v>
      </c>
      <c r="L37" s="87">
        <f t="shared" si="3"/>
        <v>0</v>
      </c>
      <c r="M37" s="11">
        <v>0</v>
      </c>
      <c r="N37" s="23">
        <f t="shared" si="4"/>
        <v>0</v>
      </c>
      <c r="O37" s="24">
        <v>0</v>
      </c>
      <c r="P37" s="25">
        <f t="shared" si="5"/>
        <v>0</v>
      </c>
      <c r="Q37" s="34">
        <v>7</v>
      </c>
      <c r="R37" s="35">
        <f t="shared" si="6"/>
        <v>1</v>
      </c>
    </row>
    <row r="38" spans="1:18">
      <c r="A38" s="1" t="s">
        <v>1040</v>
      </c>
      <c r="B38" s="50">
        <v>6</v>
      </c>
      <c r="C38" s="7">
        <v>6</v>
      </c>
      <c r="D38" s="20">
        <f t="shared" si="0"/>
        <v>1</v>
      </c>
      <c r="E38" s="70"/>
      <c r="F38" s="9"/>
      <c r="G38" s="21">
        <v>0</v>
      </c>
      <c r="H38" s="87">
        <f t="shared" si="1"/>
        <v>0</v>
      </c>
      <c r="I38" s="94">
        <v>0</v>
      </c>
      <c r="J38" s="22">
        <f t="shared" si="2"/>
        <v>0</v>
      </c>
      <c r="K38" s="98">
        <v>0</v>
      </c>
      <c r="L38" s="87">
        <f t="shared" si="3"/>
        <v>0</v>
      </c>
      <c r="M38" s="11">
        <v>0</v>
      </c>
      <c r="N38" s="23">
        <f t="shared" si="4"/>
        <v>0</v>
      </c>
      <c r="O38" s="24">
        <v>0</v>
      </c>
      <c r="P38" s="25">
        <f t="shared" si="5"/>
        <v>0</v>
      </c>
      <c r="Q38" s="34">
        <v>0</v>
      </c>
      <c r="R38" s="35">
        <f t="shared" si="6"/>
        <v>0</v>
      </c>
    </row>
    <row r="39" spans="1:18">
      <c r="A39" s="1" t="s">
        <v>1041</v>
      </c>
      <c r="B39" s="50">
        <v>7</v>
      </c>
      <c r="C39" s="7">
        <v>7</v>
      </c>
      <c r="D39" s="20">
        <f t="shared" si="0"/>
        <v>1</v>
      </c>
      <c r="E39" s="70"/>
      <c r="F39" s="9"/>
      <c r="G39" s="21">
        <v>0</v>
      </c>
      <c r="H39" s="87">
        <f t="shared" si="1"/>
        <v>0</v>
      </c>
      <c r="I39" s="94">
        <v>0</v>
      </c>
      <c r="J39" s="22">
        <f t="shared" si="2"/>
        <v>0</v>
      </c>
      <c r="K39" s="98">
        <v>0</v>
      </c>
      <c r="L39" s="87">
        <f t="shared" si="3"/>
        <v>0</v>
      </c>
      <c r="M39" s="11">
        <v>0</v>
      </c>
      <c r="N39" s="23">
        <f t="shared" si="4"/>
        <v>0</v>
      </c>
      <c r="O39" s="24">
        <v>0</v>
      </c>
      <c r="P39" s="25">
        <f t="shared" si="5"/>
        <v>0</v>
      </c>
      <c r="Q39" s="34">
        <v>7</v>
      </c>
      <c r="R39" s="35">
        <f t="shared" si="6"/>
        <v>1</v>
      </c>
    </row>
    <row r="40" spans="1:18">
      <c r="A40" s="1" t="s">
        <v>1042</v>
      </c>
      <c r="B40" s="50">
        <v>11</v>
      </c>
      <c r="C40" s="7">
        <v>8</v>
      </c>
      <c r="D40" s="20">
        <f t="shared" si="0"/>
        <v>0.72727272727272729</v>
      </c>
      <c r="E40" s="70"/>
      <c r="F40" s="9"/>
      <c r="G40" s="21">
        <v>0</v>
      </c>
      <c r="H40" s="87">
        <f t="shared" si="1"/>
        <v>0</v>
      </c>
      <c r="I40" s="94">
        <v>0</v>
      </c>
      <c r="J40" s="22">
        <f t="shared" si="2"/>
        <v>0</v>
      </c>
      <c r="K40" s="98">
        <v>10</v>
      </c>
      <c r="L40" s="87">
        <f t="shared" si="3"/>
        <v>0.90909090909090906</v>
      </c>
      <c r="M40" s="11">
        <v>0</v>
      </c>
      <c r="N40" s="23">
        <f t="shared" si="4"/>
        <v>0</v>
      </c>
      <c r="O40" s="24">
        <v>0</v>
      </c>
      <c r="P40" s="25">
        <f t="shared" si="5"/>
        <v>0</v>
      </c>
      <c r="Q40" s="34">
        <v>0</v>
      </c>
      <c r="R40" s="35">
        <f t="shared" si="6"/>
        <v>0</v>
      </c>
    </row>
    <row r="41" spans="1:18">
      <c r="A41" s="1" t="s">
        <v>1043</v>
      </c>
      <c r="B41" s="50">
        <v>6</v>
      </c>
      <c r="C41" s="7">
        <v>6</v>
      </c>
      <c r="D41" s="20">
        <f t="shared" si="0"/>
        <v>1</v>
      </c>
      <c r="E41" s="70"/>
      <c r="F41" s="9"/>
      <c r="G41" s="21">
        <v>6</v>
      </c>
      <c r="H41" s="87">
        <f t="shared" si="1"/>
        <v>1</v>
      </c>
      <c r="I41" s="94">
        <v>0</v>
      </c>
      <c r="J41" s="22">
        <f t="shared" si="2"/>
        <v>0</v>
      </c>
      <c r="K41" s="98">
        <v>6</v>
      </c>
      <c r="L41" s="87">
        <f t="shared" si="3"/>
        <v>1</v>
      </c>
      <c r="M41" s="11">
        <v>6</v>
      </c>
      <c r="N41" s="23">
        <f t="shared" si="4"/>
        <v>1</v>
      </c>
      <c r="O41" s="24">
        <v>4</v>
      </c>
      <c r="P41" s="25">
        <f t="shared" si="5"/>
        <v>0.66666666666666663</v>
      </c>
      <c r="Q41" s="34">
        <v>0</v>
      </c>
      <c r="R41" s="35">
        <f t="shared" si="6"/>
        <v>0</v>
      </c>
    </row>
    <row r="42" spans="1:18">
      <c r="A42" s="1" t="s">
        <v>1044</v>
      </c>
      <c r="B42" s="50">
        <v>14</v>
      </c>
      <c r="C42" s="7">
        <v>9</v>
      </c>
      <c r="D42" s="20">
        <f t="shared" si="0"/>
        <v>0.6428571428571429</v>
      </c>
      <c r="E42" s="70"/>
      <c r="F42" s="9"/>
      <c r="G42" s="21">
        <v>2</v>
      </c>
      <c r="H42" s="87">
        <f t="shared" si="1"/>
        <v>0.14285714285714285</v>
      </c>
      <c r="I42" s="94">
        <v>0</v>
      </c>
      <c r="J42" s="22">
        <f t="shared" si="2"/>
        <v>0</v>
      </c>
      <c r="K42" s="98">
        <v>2</v>
      </c>
      <c r="L42" s="87">
        <f t="shared" si="3"/>
        <v>0.14285714285714285</v>
      </c>
      <c r="M42" s="11">
        <v>0</v>
      </c>
      <c r="N42" s="23">
        <f t="shared" si="4"/>
        <v>0</v>
      </c>
      <c r="O42" s="24">
        <v>0</v>
      </c>
      <c r="P42" s="25">
        <f t="shared" si="5"/>
        <v>0</v>
      </c>
      <c r="Q42" s="34">
        <v>12</v>
      </c>
      <c r="R42" s="35">
        <f t="shared" si="6"/>
        <v>0.8571428571428571</v>
      </c>
    </row>
    <row r="43" spans="1:18">
      <c r="A43" s="1" t="s">
        <v>1045</v>
      </c>
      <c r="B43" s="50">
        <v>10</v>
      </c>
      <c r="C43" s="7">
        <v>10</v>
      </c>
      <c r="D43" s="20">
        <f t="shared" si="0"/>
        <v>1</v>
      </c>
      <c r="E43" s="70"/>
      <c r="F43" s="9"/>
      <c r="G43" s="21">
        <v>8</v>
      </c>
      <c r="H43" s="87">
        <f t="shared" si="1"/>
        <v>0.8</v>
      </c>
      <c r="I43" s="94">
        <v>10</v>
      </c>
      <c r="J43" s="22">
        <f t="shared" si="2"/>
        <v>1</v>
      </c>
      <c r="K43" s="98">
        <v>10</v>
      </c>
      <c r="L43" s="87">
        <f t="shared" si="3"/>
        <v>1</v>
      </c>
      <c r="M43" s="11">
        <v>2</v>
      </c>
      <c r="N43" s="23">
        <f t="shared" si="4"/>
        <v>0.2</v>
      </c>
      <c r="O43" s="24">
        <v>10</v>
      </c>
      <c r="P43" s="25">
        <f t="shared" si="5"/>
        <v>1</v>
      </c>
      <c r="Q43" s="34">
        <v>2</v>
      </c>
      <c r="R43" s="35">
        <f t="shared" si="6"/>
        <v>0.2</v>
      </c>
    </row>
    <row r="44" spans="1:18">
      <c r="A44" s="1" t="s">
        <v>1046</v>
      </c>
      <c r="B44" s="50">
        <v>7</v>
      </c>
      <c r="C44" s="7">
        <v>7</v>
      </c>
      <c r="D44" s="20">
        <f t="shared" si="0"/>
        <v>1</v>
      </c>
      <c r="E44" s="70"/>
      <c r="F44" s="9"/>
      <c r="G44" s="21">
        <v>0</v>
      </c>
      <c r="H44" s="87">
        <f t="shared" si="1"/>
        <v>0</v>
      </c>
      <c r="I44" s="94">
        <v>0</v>
      </c>
      <c r="J44" s="22">
        <f t="shared" si="2"/>
        <v>0</v>
      </c>
      <c r="K44" s="98">
        <v>0</v>
      </c>
      <c r="L44" s="87">
        <f t="shared" si="3"/>
        <v>0</v>
      </c>
      <c r="M44" s="11">
        <v>0</v>
      </c>
      <c r="N44" s="23">
        <f t="shared" si="4"/>
        <v>0</v>
      </c>
      <c r="O44" s="24">
        <v>0</v>
      </c>
      <c r="P44" s="25">
        <f t="shared" si="5"/>
        <v>0</v>
      </c>
      <c r="Q44" s="34">
        <v>7</v>
      </c>
      <c r="R44" s="35">
        <f t="shared" si="6"/>
        <v>1</v>
      </c>
    </row>
    <row r="45" spans="1:18">
      <c r="A45" s="1" t="s">
        <v>1047</v>
      </c>
      <c r="B45" s="50">
        <v>18</v>
      </c>
      <c r="C45" s="7">
        <v>18</v>
      </c>
      <c r="D45" s="20">
        <f t="shared" si="0"/>
        <v>1</v>
      </c>
      <c r="E45" s="70"/>
      <c r="F45" s="9"/>
      <c r="G45" s="21">
        <v>4</v>
      </c>
      <c r="H45" s="87">
        <f t="shared" si="1"/>
        <v>0.22222222222222221</v>
      </c>
      <c r="I45" s="94">
        <v>5</v>
      </c>
      <c r="J45" s="22">
        <f t="shared" si="2"/>
        <v>0.27777777777777779</v>
      </c>
      <c r="K45" s="98">
        <v>7</v>
      </c>
      <c r="L45" s="87">
        <f t="shared" si="3"/>
        <v>0.3888888888888889</v>
      </c>
      <c r="M45" s="11">
        <v>9</v>
      </c>
      <c r="N45" s="23">
        <f t="shared" si="4"/>
        <v>0.5</v>
      </c>
      <c r="O45" s="24">
        <v>18</v>
      </c>
      <c r="P45" s="25">
        <f t="shared" si="5"/>
        <v>1</v>
      </c>
      <c r="Q45" s="34">
        <v>0</v>
      </c>
      <c r="R45" s="35">
        <f t="shared" si="6"/>
        <v>0</v>
      </c>
    </row>
    <row r="46" spans="1:18">
      <c r="A46" s="1" t="s">
        <v>1048</v>
      </c>
      <c r="B46" s="50">
        <v>28</v>
      </c>
      <c r="C46" s="7">
        <v>25</v>
      </c>
      <c r="D46" s="20">
        <f t="shared" si="0"/>
        <v>0.8928571428571429</v>
      </c>
      <c r="E46" s="70"/>
      <c r="F46" s="9"/>
      <c r="G46" s="21">
        <v>22</v>
      </c>
      <c r="H46" s="87">
        <f t="shared" si="1"/>
        <v>0.7857142857142857</v>
      </c>
      <c r="I46" s="94">
        <v>16</v>
      </c>
      <c r="J46" s="22">
        <f t="shared" si="2"/>
        <v>0.5714285714285714</v>
      </c>
      <c r="K46" s="98">
        <v>18</v>
      </c>
      <c r="L46" s="87">
        <f t="shared" si="3"/>
        <v>0.6428571428571429</v>
      </c>
      <c r="M46" s="11">
        <v>0</v>
      </c>
      <c r="N46" s="23">
        <f t="shared" si="4"/>
        <v>0</v>
      </c>
      <c r="O46" s="24">
        <v>0</v>
      </c>
      <c r="P46" s="25">
        <f t="shared" si="5"/>
        <v>0</v>
      </c>
      <c r="Q46" s="34">
        <v>20</v>
      </c>
      <c r="R46" s="35">
        <f t="shared" si="6"/>
        <v>0.7142857142857143</v>
      </c>
    </row>
    <row r="47" spans="1:18">
      <c r="A47" s="1" t="s">
        <v>1049</v>
      </c>
      <c r="B47" s="50">
        <v>5</v>
      </c>
      <c r="C47" s="7">
        <v>5</v>
      </c>
      <c r="D47" s="20">
        <f t="shared" si="0"/>
        <v>1</v>
      </c>
      <c r="E47" s="70"/>
      <c r="F47" s="9"/>
      <c r="G47" s="21">
        <v>0</v>
      </c>
      <c r="H47" s="87">
        <f t="shared" si="1"/>
        <v>0</v>
      </c>
      <c r="I47" s="94">
        <v>0</v>
      </c>
      <c r="J47" s="22">
        <f t="shared" si="2"/>
        <v>0</v>
      </c>
      <c r="K47" s="98">
        <v>0</v>
      </c>
      <c r="L47" s="87">
        <f t="shared" si="3"/>
        <v>0</v>
      </c>
      <c r="M47" s="11">
        <v>0</v>
      </c>
      <c r="N47" s="23">
        <f t="shared" si="4"/>
        <v>0</v>
      </c>
      <c r="O47" s="24">
        <v>0</v>
      </c>
      <c r="P47" s="25">
        <f t="shared" si="5"/>
        <v>0</v>
      </c>
      <c r="Q47" s="34">
        <v>5</v>
      </c>
      <c r="R47" s="35">
        <f t="shared" si="6"/>
        <v>1</v>
      </c>
    </row>
    <row r="48" spans="1:18">
      <c r="A48" s="1" t="s">
        <v>1050</v>
      </c>
      <c r="B48" s="50">
        <v>8</v>
      </c>
      <c r="C48" s="7">
        <v>7</v>
      </c>
      <c r="D48" s="20">
        <f t="shared" si="0"/>
        <v>0.875</v>
      </c>
      <c r="E48" s="70"/>
      <c r="F48" s="9"/>
      <c r="G48" s="21">
        <v>0</v>
      </c>
      <c r="H48" s="87">
        <f t="shared" si="1"/>
        <v>0</v>
      </c>
      <c r="I48" s="94">
        <v>0</v>
      </c>
      <c r="J48" s="22">
        <f t="shared" si="2"/>
        <v>0</v>
      </c>
      <c r="K48" s="98">
        <v>0</v>
      </c>
      <c r="L48" s="87">
        <f t="shared" si="3"/>
        <v>0</v>
      </c>
      <c r="M48" s="11">
        <v>0</v>
      </c>
      <c r="N48" s="23">
        <f t="shared" si="4"/>
        <v>0</v>
      </c>
      <c r="O48" s="24">
        <v>0</v>
      </c>
      <c r="P48" s="25">
        <f t="shared" si="5"/>
        <v>0</v>
      </c>
      <c r="Q48" s="34">
        <v>7</v>
      </c>
      <c r="R48" s="35">
        <f t="shared" si="6"/>
        <v>0.875</v>
      </c>
    </row>
    <row r="49" spans="1:18">
      <c r="A49" s="1" t="s">
        <v>1051</v>
      </c>
      <c r="B49" s="50">
        <v>16</v>
      </c>
      <c r="C49" s="7">
        <v>16</v>
      </c>
      <c r="D49" s="20">
        <f t="shared" si="0"/>
        <v>1</v>
      </c>
      <c r="E49" s="70"/>
      <c r="F49" s="9"/>
      <c r="G49" s="21">
        <v>16</v>
      </c>
      <c r="H49" s="87">
        <f t="shared" si="1"/>
        <v>1</v>
      </c>
      <c r="I49" s="94">
        <v>0</v>
      </c>
      <c r="J49" s="22">
        <f t="shared" si="2"/>
        <v>0</v>
      </c>
      <c r="K49" s="98">
        <v>16</v>
      </c>
      <c r="L49" s="87">
        <f t="shared" si="3"/>
        <v>1</v>
      </c>
      <c r="M49" s="11">
        <v>14</v>
      </c>
      <c r="N49" s="23">
        <f t="shared" si="4"/>
        <v>0.875</v>
      </c>
      <c r="O49" s="24">
        <v>14</v>
      </c>
      <c r="P49" s="25">
        <f t="shared" si="5"/>
        <v>0.875</v>
      </c>
      <c r="Q49" s="34">
        <v>5</v>
      </c>
      <c r="R49" s="35">
        <f t="shared" si="6"/>
        <v>0.3125</v>
      </c>
    </row>
    <row r="50" spans="1:18">
      <c r="A50" s="1" t="s">
        <v>1052</v>
      </c>
      <c r="B50" s="50">
        <v>7</v>
      </c>
      <c r="C50" s="7">
        <v>7</v>
      </c>
      <c r="D50" s="20">
        <f t="shared" si="0"/>
        <v>1</v>
      </c>
      <c r="E50" s="70"/>
      <c r="F50" s="9"/>
      <c r="G50" s="21">
        <v>0</v>
      </c>
      <c r="H50" s="87">
        <f t="shared" si="1"/>
        <v>0</v>
      </c>
      <c r="I50" s="94">
        <v>0</v>
      </c>
      <c r="J50" s="22">
        <f t="shared" si="2"/>
        <v>0</v>
      </c>
      <c r="K50" s="98">
        <v>0</v>
      </c>
      <c r="L50" s="87">
        <f t="shared" si="3"/>
        <v>0</v>
      </c>
      <c r="M50" s="11">
        <v>0</v>
      </c>
      <c r="N50" s="23">
        <f t="shared" si="4"/>
        <v>0</v>
      </c>
      <c r="O50" s="24">
        <v>0</v>
      </c>
      <c r="P50" s="25">
        <f t="shared" si="5"/>
        <v>0</v>
      </c>
      <c r="Q50" s="34">
        <v>7</v>
      </c>
      <c r="R50" s="35">
        <f t="shared" si="6"/>
        <v>1</v>
      </c>
    </row>
    <row r="51" spans="1:18">
      <c r="A51" s="1" t="s">
        <v>1053</v>
      </c>
      <c r="B51" s="50">
        <v>8</v>
      </c>
      <c r="C51" s="7">
        <v>8</v>
      </c>
      <c r="D51" s="20">
        <f t="shared" si="0"/>
        <v>1</v>
      </c>
      <c r="E51" s="70"/>
      <c r="F51" s="9"/>
      <c r="G51" s="21">
        <v>0</v>
      </c>
      <c r="H51" s="87">
        <f t="shared" si="1"/>
        <v>0</v>
      </c>
      <c r="I51" s="94">
        <v>0</v>
      </c>
      <c r="J51" s="22">
        <f t="shared" si="2"/>
        <v>0</v>
      </c>
      <c r="K51" s="98">
        <v>0</v>
      </c>
      <c r="L51" s="87">
        <f t="shared" si="3"/>
        <v>0</v>
      </c>
      <c r="M51" s="11">
        <v>0</v>
      </c>
      <c r="N51" s="23">
        <f t="shared" si="4"/>
        <v>0</v>
      </c>
      <c r="O51" s="24">
        <v>0</v>
      </c>
      <c r="P51" s="25">
        <f t="shared" si="5"/>
        <v>0</v>
      </c>
      <c r="Q51" s="34">
        <v>8</v>
      </c>
      <c r="R51" s="35">
        <f t="shared" si="6"/>
        <v>1</v>
      </c>
    </row>
    <row r="52" spans="1:18">
      <c r="A52" s="1" t="s">
        <v>1054</v>
      </c>
      <c r="B52" s="50">
        <v>2</v>
      </c>
      <c r="C52" s="7">
        <v>2</v>
      </c>
      <c r="D52" s="20">
        <f t="shared" si="0"/>
        <v>1</v>
      </c>
      <c r="E52" s="70"/>
      <c r="F52" s="9"/>
      <c r="G52" s="21">
        <v>2</v>
      </c>
      <c r="H52" s="87">
        <f t="shared" si="1"/>
        <v>1</v>
      </c>
      <c r="I52" s="94">
        <v>2</v>
      </c>
      <c r="J52" s="22">
        <f t="shared" si="2"/>
        <v>1</v>
      </c>
      <c r="K52" s="98">
        <v>2</v>
      </c>
      <c r="L52" s="87">
        <f t="shared" si="3"/>
        <v>1</v>
      </c>
      <c r="M52" s="11">
        <v>2</v>
      </c>
      <c r="N52" s="23">
        <f t="shared" si="4"/>
        <v>1</v>
      </c>
      <c r="O52" s="24">
        <v>2</v>
      </c>
      <c r="P52" s="25">
        <f t="shared" si="5"/>
        <v>1</v>
      </c>
      <c r="Q52" s="34">
        <v>0</v>
      </c>
      <c r="R52" s="35">
        <f t="shared" si="6"/>
        <v>0</v>
      </c>
    </row>
    <row r="53" spans="1:18">
      <c r="A53" s="1" t="s">
        <v>1055</v>
      </c>
      <c r="B53" s="50">
        <v>7</v>
      </c>
      <c r="C53" s="7">
        <v>7</v>
      </c>
      <c r="D53" s="20">
        <f t="shared" si="0"/>
        <v>1</v>
      </c>
      <c r="E53" s="70"/>
      <c r="F53" s="9"/>
      <c r="G53" s="21">
        <v>0</v>
      </c>
      <c r="H53" s="87">
        <f t="shared" si="1"/>
        <v>0</v>
      </c>
      <c r="I53" s="94">
        <v>0</v>
      </c>
      <c r="J53" s="22">
        <f t="shared" si="2"/>
        <v>0</v>
      </c>
      <c r="K53" s="98">
        <v>0</v>
      </c>
      <c r="L53" s="87">
        <f t="shared" si="3"/>
        <v>0</v>
      </c>
      <c r="M53" s="11">
        <v>0</v>
      </c>
      <c r="N53" s="23">
        <f t="shared" si="4"/>
        <v>0</v>
      </c>
      <c r="O53" s="24">
        <v>0</v>
      </c>
      <c r="P53" s="25">
        <f t="shared" si="5"/>
        <v>0</v>
      </c>
      <c r="Q53" s="34">
        <v>4</v>
      </c>
      <c r="R53" s="35">
        <f t="shared" si="6"/>
        <v>0.5714285714285714</v>
      </c>
    </row>
    <row r="54" spans="1:18">
      <c r="A54" s="1" t="s">
        <v>1056</v>
      </c>
      <c r="B54" s="50">
        <v>7</v>
      </c>
      <c r="C54" s="7">
        <v>7</v>
      </c>
      <c r="D54" s="20">
        <f t="shared" si="0"/>
        <v>1</v>
      </c>
      <c r="E54" s="70"/>
      <c r="F54" s="9"/>
      <c r="G54" s="21">
        <v>0</v>
      </c>
      <c r="H54" s="87">
        <f t="shared" si="1"/>
        <v>0</v>
      </c>
      <c r="I54" s="94">
        <v>0</v>
      </c>
      <c r="J54" s="22">
        <f t="shared" si="2"/>
        <v>0</v>
      </c>
      <c r="K54" s="98">
        <v>0</v>
      </c>
      <c r="L54" s="87">
        <f t="shared" si="3"/>
        <v>0</v>
      </c>
      <c r="M54" s="11">
        <v>0</v>
      </c>
      <c r="N54" s="23">
        <f t="shared" si="4"/>
        <v>0</v>
      </c>
      <c r="O54" s="24">
        <v>0</v>
      </c>
      <c r="P54" s="25">
        <f t="shared" si="5"/>
        <v>0</v>
      </c>
      <c r="Q54" s="34">
        <v>7</v>
      </c>
      <c r="R54" s="35">
        <f t="shared" si="6"/>
        <v>1</v>
      </c>
    </row>
    <row r="55" spans="1:18">
      <c r="A55" s="1" t="s">
        <v>1057</v>
      </c>
      <c r="B55" s="50">
        <v>14</v>
      </c>
      <c r="C55" s="7">
        <v>14</v>
      </c>
      <c r="D55" s="20">
        <f t="shared" si="0"/>
        <v>1</v>
      </c>
      <c r="E55" s="70"/>
      <c r="F55" s="9"/>
      <c r="G55" s="21">
        <v>6</v>
      </c>
      <c r="H55" s="87">
        <f t="shared" si="1"/>
        <v>0.42857142857142855</v>
      </c>
      <c r="I55" s="94">
        <v>6</v>
      </c>
      <c r="J55" s="22">
        <f t="shared" si="2"/>
        <v>0.42857142857142855</v>
      </c>
      <c r="K55" s="98">
        <v>3</v>
      </c>
      <c r="L55" s="87">
        <f t="shared" si="3"/>
        <v>0.21428571428571427</v>
      </c>
      <c r="M55" s="11">
        <v>7</v>
      </c>
      <c r="N55" s="23">
        <f t="shared" si="4"/>
        <v>0.5</v>
      </c>
      <c r="O55" s="24">
        <v>14</v>
      </c>
      <c r="P55" s="25">
        <f t="shared" si="5"/>
        <v>1</v>
      </c>
      <c r="Q55" s="34">
        <v>0</v>
      </c>
      <c r="R55" s="35">
        <f t="shared" si="6"/>
        <v>0</v>
      </c>
    </row>
    <row r="56" spans="1:18">
      <c r="A56" s="1" t="s">
        <v>1058</v>
      </c>
      <c r="B56" s="50">
        <v>9</v>
      </c>
      <c r="C56" s="7">
        <v>9</v>
      </c>
      <c r="D56" s="20">
        <f t="shared" si="0"/>
        <v>1</v>
      </c>
      <c r="E56" s="70"/>
      <c r="F56" s="9"/>
      <c r="G56" s="21">
        <v>6</v>
      </c>
      <c r="H56" s="87">
        <f t="shared" si="1"/>
        <v>0.66666666666666663</v>
      </c>
      <c r="I56" s="94">
        <v>4</v>
      </c>
      <c r="J56" s="22">
        <f t="shared" si="2"/>
        <v>0.44444444444444442</v>
      </c>
      <c r="K56" s="98">
        <v>5</v>
      </c>
      <c r="L56" s="87">
        <f t="shared" si="3"/>
        <v>0.55555555555555558</v>
      </c>
      <c r="M56" s="11">
        <v>9</v>
      </c>
      <c r="N56" s="23">
        <f t="shared" si="4"/>
        <v>1</v>
      </c>
      <c r="O56" s="24">
        <v>4</v>
      </c>
      <c r="P56" s="25">
        <f t="shared" si="5"/>
        <v>0.44444444444444442</v>
      </c>
      <c r="Q56" s="34">
        <v>9</v>
      </c>
      <c r="R56" s="35">
        <f t="shared" si="6"/>
        <v>1</v>
      </c>
    </row>
    <row r="57" spans="1:18">
      <c r="A57" s="1" t="s">
        <v>1059</v>
      </c>
      <c r="B57" s="50">
        <v>8</v>
      </c>
      <c r="C57" s="7">
        <v>8</v>
      </c>
      <c r="D57" s="20">
        <f t="shared" si="0"/>
        <v>1</v>
      </c>
      <c r="E57" s="70"/>
      <c r="F57" s="9"/>
      <c r="G57" s="21">
        <v>0</v>
      </c>
      <c r="H57" s="87">
        <f t="shared" si="1"/>
        <v>0</v>
      </c>
      <c r="I57" s="94">
        <v>0</v>
      </c>
      <c r="J57" s="22">
        <f t="shared" si="2"/>
        <v>0</v>
      </c>
      <c r="K57" s="98">
        <v>0</v>
      </c>
      <c r="L57" s="87">
        <f t="shared" si="3"/>
        <v>0</v>
      </c>
      <c r="M57" s="11">
        <v>8</v>
      </c>
      <c r="N57" s="23">
        <f t="shared" si="4"/>
        <v>1</v>
      </c>
      <c r="O57" s="24">
        <v>8</v>
      </c>
      <c r="P57" s="25">
        <f t="shared" si="5"/>
        <v>1</v>
      </c>
      <c r="Q57" s="34">
        <v>8</v>
      </c>
      <c r="R57" s="35">
        <f t="shared" si="6"/>
        <v>1</v>
      </c>
    </row>
    <row r="58" spans="1:18">
      <c r="A58" s="1" t="s">
        <v>1060</v>
      </c>
      <c r="B58" s="50">
        <v>6</v>
      </c>
      <c r="C58" s="7">
        <v>6</v>
      </c>
      <c r="D58" s="20">
        <f t="shared" si="0"/>
        <v>1</v>
      </c>
      <c r="E58" s="70">
        <v>1</v>
      </c>
      <c r="F58" s="79" t="s">
        <v>1419</v>
      </c>
      <c r="G58" s="21">
        <v>4</v>
      </c>
      <c r="H58" s="87">
        <f t="shared" si="1"/>
        <v>0.66666666666666663</v>
      </c>
      <c r="I58" s="94">
        <v>6</v>
      </c>
      <c r="J58" s="22">
        <f t="shared" si="2"/>
        <v>1</v>
      </c>
      <c r="K58" s="98">
        <v>6</v>
      </c>
      <c r="L58" s="87">
        <f t="shared" si="3"/>
        <v>1</v>
      </c>
      <c r="M58" s="11">
        <v>0</v>
      </c>
      <c r="N58" s="23">
        <f t="shared" si="4"/>
        <v>0</v>
      </c>
      <c r="O58" s="24">
        <v>6</v>
      </c>
      <c r="P58" s="25">
        <f t="shared" si="5"/>
        <v>1</v>
      </c>
      <c r="Q58" s="34">
        <v>6</v>
      </c>
      <c r="R58" s="35">
        <f t="shared" si="6"/>
        <v>1</v>
      </c>
    </row>
    <row r="59" spans="1:18">
      <c r="A59" s="1" t="s">
        <v>1061</v>
      </c>
      <c r="B59" s="50">
        <v>5</v>
      </c>
      <c r="C59" s="7">
        <v>5</v>
      </c>
      <c r="D59" s="20">
        <f t="shared" si="0"/>
        <v>1</v>
      </c>
      <c r="E59" s="70"/>
      <c r="F59" s="9"/>
      <c r="G59" s="21">
        <v>0</v>
      </c>
      <c r="H59" s="87">
        <f t="shared" si="1"/>
        <v>0</v>
      </c>
      <c r="I59" s="94">
        <v>0</v>
      </c>
      <c r="J59" s="22">
        <f t="shared" si="2"/>
        <v>0</v>
      </c>
      <c r="K59" s="98">
        <v>0</v>
      </c>
      <c r="L59" s="87">
        <f t="shared" si="3"/>
        <v>0</v>
      </c>
      <c r="M59" s="11">
        <v>0</v>
      </c>
      <c r="N59" s="23">
        <f t="shared" si="4"/>
        <v>0</v>
      </c>
      <c r="O59" s="24">
        <v>0</v>
      </c>
      <c r="P59" s="25">
        <f t="shared" si="5"/>
        <v>0</v>
      </c>
      <c r="Q59" s="34">
        <v>4</v>
      </c>
      <c r="R59" s="35">
        <f t="shared" si="6"/>
        <v>0.8</v>
      </c>
    </row>
    <row r="60" spans="1:18">
      <c r="A60" s="1" t="s">
        <v>1062</v>
      </c>
      <c r="B60" s="50">
        <v>5</v>
      </c>
      <c r="C60" s="7">
        <v>5</v>
      </c>
      <c r="D60" s="20">
        <f t="shared" si="0"/>
        <v>1</v>
      </c>
      <c r="E60" s="70"/>
      <c r="F60" s="9"/>
      <c r="G60" s="21">
        <v>0</v>
      </c>
      <c r="H60" s="87">
        <f t="shared" si="1"/>
        <v>0</v>
      </c>
      <c r="I60" s="94">
        <v>0</v>
      </c>
      <c r="J60" s="22">
        <f t="shared" si="2"/>
        <v>0</v>
      </c>
      <c r="K60" s="98">
        <v>0</v>
      </c>
      <c r="L60" s="87">
        <f t="shared" si="3"/>
        <v>0</v>
      </c>
      <c r="M60" s="11">
        <v>0</v>
      </c>
      <c r="N60" s="23">
        <f t="shared" si="4"/>
        <v>0</v>
      </c>
      <c r="O60" s="24">
        <v>0</v>
      </c>
      <c r="P60" s="25">
        <f t="shared" si="5"/>
        <v>0</v>
      </c>
      <c r="Q60" s="34">
        <v>5</v>
      </c>
      <c r="R60" s="35">
        <f t="shared" si="6"/>
        <v>1</v>
      </c>
    </row>
    <row r="61" spans="1:18">
      <c r="A61" s="1" t="s">
        <v>1063</v>
      </c>
      <c r="B61" s="50">
        <v>12</v>
      </c>
      <c r="C61" s="7">
        <v>9</v>
      </c>
      <c r="D61" s="20">
        <f t="shared" si="0"/>
        <v>0.75</v>
      </c>
      <c r="E61" s="70"/>
      <c r="F61" s="9"/>
      <c r="G61" s="21">
        <v>0</v>
      </c>
      <c r="H61" s="87">
        <f t="shared" si="1"/>
        <v>0</v>
      </c>
      <c r="I61" s="94">
        <v>0</v>
      </c>
      <c r="J61" s="22">
        <f t="shared" si="2"/>
        <v>0</v>
      </c>
      <c r="K61" s="98">
        <v>0</v>
      </c>
      <c r="L61" s="87">
        <f t="shared" si="3"/>
        <v>0</v>
      </c>
      <c r="M61" s="11">
        <v>0</v>
      </c>
      <c r="N61" s="23">
        <f t="shared" si="4"/>
        <v>0</v>
      </c>
      <c r="O61" s="24">
        <v>0</v>
      </c>
      <c r="P61" s="25">
        <f t="shared" si="5"/>
        <v>0</v>
      </c>
      <c r="Q61" s="34">
        <v>7</v>
      </c>
      <c r="R61" s="35">
        <f t="shared" si="6"/>
        <v>0.58333333333333337</v>
      </c>
    </row>
    <row r="62" spans="1:18">
      <c r="A62" s="1" t="s">
        <v>1064</v>
      </c>
      <c r="B62" s="50">
        <v>8</v>
      </c>
      <c r="C62" s="7">
        <v>8</v>
      </c>
      <c r="D62" s="20">
        <f t="shared" si="0"/>
        <v>1</v>
      </c>
      <c r="E62" s="70"/>
      <c r="F62" s="9"/>
      <c r="G62" s="21">
        <v>0</v>
      </c>
      <c r="H62" s="87">
        <f t="shared" si="1"/>
        <v>0</v>
      </c>
      <c r="I62" s="94">
        <v>0</v>
      </c>
      <c r="J62" s="22">
        <f t="shared" si="2"/>
        <v>0</v>
      </c>
      <c r="K62" s="98">
        <v>0</v>
      </c>
      <c r="L62" s="87">
        <f t="shared" si="3"/>
        <v>0</v>
      </c>
      <c r="M62" s="11">
        <v>8</v>
      </c>
      <c r="N62" s="23">
        <f t="shared" si="4"/>
        <v>1</v>
      </c>
      <c r="O62" s="24">
        <v>8</v>
      </c>
      <c r="P62" s="25">
        <f t="shared" si="5"/>
        <v>1</v>
      </c>
      <c r="Q62" s="34">
        <v>8</v>
      </c>
      <c r="R62" s="35">
        <f t="shared" si="6"/>
        <v>1</v>
      </c>
    </row>
    <row r="63" spans="1:18">
      <c r="A63" s="1" t="s">
        <v>1065</v>
      </c>
      <c r="B63" s="50">
        <v>19</v>
      </c>
      <c r="C63" s="7">
        <v>11</v>
      </c>
      <c r="D63" s="20">
        <f t="shared" si="0"/>
        <v>0.57894736842105265</v>
      </c>
      <c r="E63" s="70"/>
      <c r="F63" s="9"/>
      <c r="G63" s="21">
        <v>0</v>
      </c>
      <c r="H63" s="87">
        <f t="shared" si="1"/>
        <v>0</v>
      </c>
      <c r="I63" s="94">
        <v>0</v>
      </c>
      <c r="J63" s="22">
        <f t="shared" si="2"/>
        <v>0</v>
      </c>
      <c r="K63" s="98">
        <v>0</v>
      </c>
      <c r="L63" s="87">
        <f t="shared" si="3"/>
        <v>0</v>
      </c>
      <c r="M63" s="11">
        <v>0</v>
      </c>
      <c r="N63" s="23">
        <f t="shared" si="4"/>
        <v>0</v>
      </c>
      <c r="O63" s="24">
        <v>0</v>
      </c>
      <c r="P63" s="25">
        <f t="shared" si="5"/>
        <v>0</v>
      </c>
      <c r="Q63" s="34">
        <v>10</v>
      </c>
      <c r="R63" s="35">
        <f t="shared" si="6"/>
        <v>0.52631578947368418</v>
      </c>
    </row>
    <row r="64" spans="1:18">
      <c r="A64" s="1" t="s">
        <v>1066</v>
      </c>
      <c r="B64" s="50">
        <v>16</v>
      </c>
      <c r="C64" s="7">
        <v>6</v>
      </c>
      <c r="D64" s="20">
        <f t="shared" si="0"/>
        <v>0.375</v>
      </c>
      <c r="E64" s="70"/>
      <c r="F64" s="9"/>
      <c r="G64" s="21">
        <v>3</v>
      </c>
      <c r="H64" s="87">
        <f t="shared" si="1"/>
        <v>0.1875</v>
      </c>
      <c r="I64" s="94">
        <v>3</v>
      </c>
      <c r="J64" s="22">
        <f t="shared" si="2"/>
        <v>0.1875</v>
      </c>
      <c r="K64" s="98">
        <v>3</v>
      </c>
      <c r="L64" s="87">
        <f t="shared" si="3"/>
        <v>0.1875</v>
      </c>
      <c r="M64" s="11">
        <v>0</v>
      </c>
      <c r="N64" s="23">
        <f t="shared" si="4"/>
        <v>0</v>
      </c>
      <c r="O64" s="24">
        <v>0</v>
      </c>
      <c r="P64" s="25">
        <f t="shared" si="5"/>
        <v>0</v>
      </c>
      <c r="Q64" s="34">
        <v>0</v>
      </c>
      <c r="R64" s="35">
        <f t="shared" si="6"/>
        <v>0</v>
      </c>
    </row>
    <row r="65" spans="1:18">
      <c r="A65" s="1" t="s">
        <v>1067</v>
      </c>
      <c r="B65" s="50">
        <v>14</v>
      </c>
      <c r="C65" s="7">
        <v>12</v>
      </c>
      <c r="D65" s="20">
        <f t="shared" si="0"/>
        <v>0.8571428571428571</v>
      </c>
      <c r="E65" s="70"/>
      <c r="F65" s="9"/>
      <c r="G65" s="21">
        <v>0</v>
      </c>
      <c r="H65" s="87">
        <f t="shared" si="1"/>
        <v>0</v>
      </c>
      <c r="I65" s="94">
        <v>2</v>
      </c>
      <c r="J65" s="22">
        <f t="shared" si="2"/>
        <v>0.14285714285714285</v>
      </c>
      <c r="K65" s="98">
        <v>2</v>
      </c>
      <c r="L65" s="87">
        <f t="shared" si="3"/>
        <v>0.14285714285714285</v>
      </c>
      <c r="M65" s="11">
        <v>0</v>
      </c>
      <c r="N65" s="23">
        <f t="shared" si="4"/>
        <v>0</v>
      </c>
      <c r="O65" s="24">
        <v>0</v>
      </c>
      <c r="P65" s="25">
        <f t="shared" si="5"/>
        <v>0</v>
      </c>
      <c r="Q65" s="34">
        <v>12</v>
      </c>
      <c r="R65" s="35">
        <f t="shared" si="6"/>
        <v>0.8571428571428571</v>
      </c>
    </row>
    <row r="66" spans="1:18">
      <c r="A66" s="1" t="s">
        <v>1068</v>
      </c>
      <c r="B66" s="50">
        <v>5</v>
      </c>
      <c r="C66" s="7">
        <v>5</v>
      </c>
      <c r="D66" s="20">
        <f t="shared" si="0"/>
        <v>1</v>
      </c>
      <c r="E66" s="70"/>
      <c r="F66" s="9"/>
      <c r="G66" s="21">
        <v>0</v>
      </c>
      <c r="H66" s="87">
        <f t="shared" si="1"/>
        <v>0</v>
      </c>
      <c r="I66" s="94">
        <v>0</v>
      </c>
      <c r="J66" s="22">
        <f t="shared" si="2"/>
        <v>0</v>
      </c>
      <c r="K66" s="98">
        <v>0</v>
      </c>
      <c r="L66" s="87">
        <f t="shared" si="3"/>
        <v>0</v>
      </c>
      <c r="M66" s="11">
        <v>0</v>
      </c>
      <c r="N66" s="23">
        <f t="shared" si="4"/>
        <v>0</v>
      </c>
      <c r="O66" s="24">
        <v>0</v>
      </c>
      <c r="P66" s="25">
        <f t="shared" si="5"/>
        <v>0</v>
      </c>
      <c r="Q66" s="34">
        <v>4</v>
      </c>
      <c r="R66" s="35">
        <f t="shared" si="6"/>
        <v>0.8</v>
      </c>
    </row>
    <row r="67" spans="1:18">
      <c r="A67" s="1" t="s">
        <v>1069</v>
      </c>
      <c r="B67" s="50">
        <v>14</v>
      </c>
      <c r="C67" s="7">
        <v>13</v>
      </c>
      <c r="D67" s="20">
        <f t="shared" ref="D67:D130" si="7">IF($B67=0,0,C67/$B67)</f>
        <v>0.9285714285714286</v>
      </c>
      <c r="E67" s="70"/>
      <c r="F67" s="9"/>
      <c r="G67" s="21">
        <v>0</v>
      </c>
      <c r="H67" s="87">
        <f t="shared" ref="H67:H130" si="8">IF($B67=0,0,G67/$B67)</f>
        <v>0</v>
      </c>
      <c r="I67" s="94">
        <v>0</v>
      </c>
      <c r="J67" s="22">
        <f t="shared" ref="J67:J130" si="9">IF($B67=0,0,I67/$B67)</f>
        <v>0</v>
      </c>
      <c r="K67" s="98">
        <v>0</v>
      </c>
      <c r="L67" s="87">
        <f t="shared" ref="L67:L130" si="10">IF($B67=0,0,K67/$B67)</f>
        <v>0</v>
      </c>
      <c r="M67" s="11">
        <v>0</v>
      </c>
      <c r="N67" s="23">
        <f t="shared" ref="N67:N130" si="11">IF($B67=0,0,M67/$B67)</f>
        <v>0</v>
      </c>
      <c r="O67" s="24">
        <v>0</v>
      </c>
      <c r="P67" s="25">
        <f t="shared" ref="P67:P130" si="12">IF($B67=0,0,O67/$B67)</f>
        <v>0</v>
      </c>
      <c r="Q67" s="34">
        <v>0</v>
      </c>
      <c r="R67" s="35">
        <f t="shared" ref="R67:R130" si="13">IF($B67=0,0,Q67/$B67)</f>
        <v>0</v>
      </c>
    </row>
    <row r="68" spans="1:18">
      <c r="A68" s="1" t="s">
        <v>1070</v>
      </c>
      <c r="B68" s="50">
        <v>1</v>
      </c>
      <c r="C68" s="7">
        <v>1</v>
      </c>
      <c r="D68" s="20">
        <f t="shared" si="7"/>
        <v>1</v>
      </c>
      <c r="E68" s="70"/>
      <c r="F68" s="9"/>
      <c r="G68" s="21">
        <v>0</v>
      </c>
      <c r="H68" s="87">
        <f t="shared" si="8"/>
        <v>0</v>
      </c>
      <c r="I68" s="94">
        <v>0</v>
      </c>
      <c r="J68" s="22">
        <f t="shared" si="9"/>
        <v>0</v>
      </c>
      <c r="K68" s="98">
        <v>0</v>
      </c>
      <c r="L68" s="87">
        <f t="shared" si="10"/>
        <v>0</v>
      </c>
      <c r="M68" s="11">
        <v>0</v>
      </c>
      <c r="N68" s="23">
        <f t="shared" si="11"/>
        <v>0</v>
      </c>
      <c r="O68" s="24">
        <v>0</v>
      </c>
      <c r="P68" s="25">
        <f t="shared" si="12"/>
        <v>0</v>
      </c>
      <c r="Q68" s="34">
        <v>0</v>
      </c>
      <c r="R68" s="35">
        <f t="shared" si="13"/>
        <v>0</v>
      </c>
    </row>
    <row r="69" spans="1:18">
      <c r="A69" s="1" t="s">
        <v>1071</v>
      </c>
      <c r="B69" s="50">
        <v>18</v>
      </c>
      <c r="C69" s="7">
        <v>14</v>
      </c>
      <c r="D69" s="20">
        <f t="shared" si="7"/>
        <v>0.77777777777777779</v>
      </c>
      <c r="E69" s="70"/>
      <c r="F69" s="9"/>
      <c r="G69" s="21">
        <v>0</v>
      </c>
      <c r="H69" s="87">
        <f t="shared" si="8"/>
        <v>0</v>
      </c>
      <c r="I69" s="94">
        <v>0</v>
      </c>
      <c r="J69" s="22">
        <f t="shared" si="9"/>
        <v>0</v>
      </c>
      <c r="K69" s="98">
        <v>0</v>
      </c>
      <c r="L69" s="87">
        <f t="shared" si="10"/>
        <v>0</v>
      </c>
      <c r="M69" s="11">
        <v>0</v>
      </c>
      <c r="N69" s="23">
        <f t="shared" si="11"/>
        <v>0</v>
      </c>
      <c r="O69" s="24">
        <v>0</v>
      </c>
      <c r="P69" s="25">
        <f t="shared" si="12"/>
        <v>0</v>
      </c>
      <c r="Q69" s="34">
        <v>10</v>
      </c>
      <c r="R69" s="35">
        <f t="shared" si="13"/>
        <v>0.55555555555555558</v>
      </c>
    </row>
    <row r="70" spans="1:18">
      <c r="A70" s="1" t="s">
        <v>1072</v>
      </c>
      <c r="B70" s="50">
        <v>8</v>
      </c>
      <c r="C70" s="7">
        <v>5</v>
      </c>
      <c r="D70" s="20">
        <f t="shared" si="7"/>
        <v>0.625</v>
      </c>
      <c r="E70" s="70"/>
      <c r="F70" s="9"/>
      <c r="G70" s="21">
        <v>0</v>
      </c>
      <c r="H70" s="87">
        <f t="shared" si="8"/>
        <v>0</v>
      </c>
      <c r="I70" s="94">
        <v>0</v>
      </c>
      <c r="J70" s="22">
        <f t="shared" si="9"/>
        <v>0</v>
      </c>
      <c r="K70" s="98">
        <v>4</v>
      </c>
      <c r="L70" s="87">
        <f t="shared" si="10"/>
        <v>0.5</v>
      </c>
      <c r="M70" s="11">
        <v>0</v>
      </c>
      <c r="N70" s="23">
        <f t="shared" si="11"/>
        <v>0</v>
      </c>
      <c r="O70" s="24">
        <v>0</v>
      </c>
      <c r="P70" s="25">
        <f t="shared" si="12"/>
        <v>0</v>
      </c>
      <c r="Q70" s="34">
        <v>5</v>
      </c>
      <c r="R70" s="35">
        <f t="shared" si="13"/>
        <v>0.625</v>
      </c>
    </row>
    <row r="71" spans="1:18">
      <c r="A71" s="1" t="s">
        <v>1073</v>
      </c>
      <c r="B71" s="50">
        <v>8</v>
      </c>
      <c r="C71" s="7">
        <v>4</v>
      </c>
      <c r="D71" s="20">
        <f t="shared" si="7"/>
        <v>0.5</v>
      </c>
      <c r="E71" s="70"/>
      <c r="F71" s="9"/>
      <c r="G71" s="21">
        <v>0</v>
      </c>
      <c r="H71" s="87">
        <f t="shared" si="8"/>
        <v>0</v>
      </c>
      <c r="I71" s="94">
        <v>0</v>
      </c>
      <c r="J71" s="22">
        <f t="shared" si="9"/>
        <v>0</v>
      </c>
      <c r="K71" s="98">
        <v>0</v>
      </c>
      <c r="L71" s="87">
        <f t="shared" si="10"/>
        <v>0</v>
      </c>
      <c r="M71" s="11">
        <v>0</v>
      </c>
      <c r="N71" s="23">
        <f t="shared" si="11"/>
        <v>0</v>
      </c>
      <c r="O71" s="24">
        <v>0</v>
      </c>
      <c r="P71" s="25">
        <f t="shared" si="12"/>
        <v>0</v>
      </c>
      <c r="Q71" s="34">
        <v>8</v>
      </c>
      <c r="R71" s="35">
        <f t="shared" si="13"/>
        <v>1</v>
      </c>
    </row>
    <row r="72" spans="1:18">
      <c r="A72" s="1" t="s">
        <v>1074</v>
      </c>
      <c r="B72" s="50">
        <v>5</v>
      </c>
      <c r="C72" s="7">
        <v>5</v>
      </c>
      <c r="D72" s="20">
        <f t="shared" si="7"/>
        <v>1</v>
      </c>
      <c r="E72" s="70"/>
      <c r="F72" s="9"/>
      <c r="G72" s="21">
        <v>0</v>
      </c>
      <c r="H72" s="87">
        <f t="shared" si="8"/>
        <v>0</v>
      </c>
      <c r="I72" s="94">
        <v>0</v>
      </c>
      <c r="J72" s="22">
        <f t="shared" si="9"/>
        <v>0</v>
      </c>
      <c r="K72" s="98">
        <v>0</v>
      </c>
      <c r="L72" s="87">
        <f t="shared" si="10"/>
        <v>0</v>
      </c>
      <c r="M72" s="11">
        <v>0</v>
      </c>
      <c r="N72" s="23">
        <f t="shared" si="11"/>
        <v>0</v>
      </c>
      <c r="O72" s="24">
        <v>0</v>
      </c>
      <c r="P72" s="25">
        <f t="shared" si="12"/>
        <v>0</v>
      </c>
      <c r="Q72" s="34">
        <v>0</v>
      </c>
      <c r="R72" s="35">
        <f t="shared" si="13"/>
        <v>0</v>
      </c>
    </row>
    <row r="73" spans="1:18">
      <c r="A73" s="1" t="s">
        <v>1075</v>
      </c>
      <c r="B73" s="50">
        <v>11</v>
      </c>
      <c r="C73" s="7">
        <v>7</v>
      </c>
      <c r="D73" s="20">
        <f t="shared" si="7"/>
        <v>0.63636363636363635</v>
      </c>
      <c r="E73" s="70"/>
      <c r="F73" s="9"/>
      <c r="G73" s="21">
        <v>0</v>
      </c>
      <c r="H73" s="87">
        <f t="shared" si="8"/>
        <v>0</v>
      </c>
      <c r="I73" s="94">
        <v>0</v>
      </c>
      <c r="J73" s="22">
        <f t="shared" si="9"/>
        <v>0</v>
      </c>
      <c r="K73" s="98">
        <v>0</v>
      </c>
      <c r="L73" s="87">
        <f t="shared" si="10"/>
        <v>0</v>
      </c>
      <c r="M73" s="11">
        <v>0</v>
      </c>
      <c r="N73" s="23">
        <f t="shared" si="11"/>
        <v>0</v>
      </c>
      <c r="O73" s="24">
        <v>0</v>
      </c>
      <c r="P73" s="25">
        <f t="shared" si="12"/>
        <v>0</v>
      </c>
      <c r="Q73" s="34">
        <v>0</v>
      </c>
      <c r="R73" s="35">
        <f t="shared" si="13"/>
        <v>0</v>
      </c>
    </row>
    <row r="74" spans="1:18">
      <c r="A74" s="1" t="s">
        <v>1076</v>
      </c>
      <c r="B74" s="50">
        <v>7</v>
      </c>
      <c r="C74" s="7">
        <v>7</v>
      </c>
      <c r="D74" s="20">
        <f t="shared" si="7"/>
        <v>1</v>
      </c>
      <c r="E74" s="70"/>
      <c r="F74" s="9"/>
      <c r="G74" s="21">
        <v>0</v>
      </c>
      <c r="H74" s="87">
        <f t="shared" si="8"/>
        <v>0</v>
      </c>
      <c r="I74" s="94">
        <v>0</v>
      </c>
      <c r="J74" s="22">
        <f t="shared" si="9"/>
        <v>0</v>
      </c>
      <c r="K74" s="98">
        <v>0</v>
      </c>
      <c r="L74" s="87">
        <f t="shared" si="10"/>
        <v>0</v>
      </c>
      <c r="M74" s="11">
        <v>0</v>
      </c>
      <c r="N74" s="23">
        <f t="shared" si="11"/>
        <v>0</v>
      </c>
      <c r="O74" s="24">
        <v>0</v>
      </c>
      <c r="P74" s="25">
        <f t="shared" si="12"/>
        <v>0</v>
      </c>
      <c r="Q74" s="34">
        <v>7</v>
      </c>
      <c r="R74" s="35">
        <f t="shared" si="13"/>
        <v>1</v>
      </c>
    </row>
    <row r="75" spans="1:18">
      <c r="A75" s="1" t="s">
        <v>1077</v>
      </c>
      <c r="B75" s="50">
        <v>10</v>
      </c>
      <c r="C75" s="7">
        <v>10</v>
      </c>
      <c r="D75" s="20">
        <f t="shared" si="7"/>
        <v>1</v>
      </c>
      <c r="E75" s="70"/>
      <c r="F75" s="9"/>
      <c r="G75" s="21">
        <v>0</v>
      </c>
      <c r="H75" s="87">
        <f t="shared" si="8"/>
        <v>0</v>
      </c>
      <c r="I75" s="94">
        <v>0</v>
      </c>
      <c r="J75" s="22">
        <f t="shared" si="9"/>
        <v>0</v>
      </c>
      <c r="K75" s="98">
        <v>0</v>
      </c>
      <c r="L75" s="87">
        <f t="shared" si="10"/>
        <v>0</v>
      </c>
      <c r="M75" s="11">
        <v>0</v>
      </c>
      <c r="N75" s="23">
        <f t="shared" si="11"/>
        <v>0</v>
      </c>
      <c r="O75" s="24">
        <v>10</v>
      </c>
      <c r="P75" s="25">
        <f t="shared" si="12"/>
        <v>1</v>
      </c>
      <c r="Q75" s="34">
        <v>10</v>
      </c>
      <c r="R75" s="35">
        <f t="shared" si="13"/>
        <v>1</v>
      </c>
    </row>
    <row r="76" spans="1:18">
      <c r="A76" s="1" t="s">
        <v>1078</v>
      </c>
      <c r="B76" s="50">
        <v>16</v>
      </c>
      <c r="C76" s="7">
        <v>6</v>
      </c>
      <c r="D76" s="20">
        <f t="shared" si="7"/>
        <v>0.375</v>
      </c>
      <c r="E76" s="70"/>
      <c r="F76" s="9"/>
      <c r="G76" s="21">
        <v>0</v>
      </c>
      <c r="H76" s="87">
        <f t="shared" si="8"/>
        <v>0</v>
      </c>
      <c r="I76" s="94">
        <v>0</v>
      </c>
      <c r="J76" s="22">
        <f t="shared" si="9"/>
        <v>0</v>
      </c>
      <c r="K76" s="98">
        <v>3</v>
      </c>
      <c r="L76" s="87">
        <f t="shared" si="10"/>
        <v>0.1875</v>
      </c>
      <c r="M76" s="11">
        <v>0</v>
      </c>
      <c r="N76" s="23">
        <f t="shared" si="11"/>
        <v>0</v>
      </c>
      <c r="O76" s="24">
        <v>0</v>
      </c>
      <c r="P76" s="25">
        <f t="shared" si="12"/>
        <v>0</v>
      </c>
      <c r="Q76" s="34">
        <v>0</v>
      </c>
      <c r="R76" s="35">
        <f t="shared" si="13"/>
        <v>0</v>
      </c>
    </row>
    <row r="77" spans="1:18">
      <c r="A77" s="1" t="s">
        <v>1079</v>
      </c>
      <c r="B77" s="50">
        <v>10</v>
      </c>
      <c r="C77" s="7">
        <v>5</v>
      </c>
      <c r="D77" s="20">
        <f t="shared" si="7"/>
        <v>0.5</v>
      </c>
      <c r="E77" s="70"/>
      <c r="F77" s="9"/>
      <c r="G77" s="21">
        <v>0</v>
      </c>
      <c r="H77" s="87">
        <f t="shared" si="8"/>
        <v>0</v>
      </c>
      <c r="I77" s="94">
        <v>0</v>
      </c>
      <c r="J77" s="22">
        <f t="shared" si="9"/>
        <v>0</v>
      </c>
      <c r="K77" s="98">
        <v>0</v>
      </c>
      <c r="L77" s="87">
        <f t="shared" si="10"/>
        <v>0</v>
      </c>
      <c r="M77" s="11">
        <v>0</v>
      </c>
      <c r="N77" s="23">
        <f t="shared" si="11"/>
        <v>0</v>
      </c>
      <c r="O77" s="24">
        <v>0</v>
      </c>
      <c r="P77" s="25">
        <f t="shared" si="12"/>
        <v>0</v>
      </c>
      <c r="Q77" s="34">
        <v>0</v>
      </c>
      <c r="R77" s="35">
        <f t="shared" si="13"/>
        <v>0</v>
      </c>
    </row>
    <row r="78" spans="1:18">
      <c r="A78" s="1" t="s">
        <v>1080</v>
      </c>
      <c r="B78" s="50">
        <v>7</v>
      </c>
      <c r="C78" s="7">
        <v>6</v>
      </c>
      <c r="D78" s="20">
        <f t="shared" si="7"/>
        <v>0.8571428571428571</v>
      </c>
      <c r="E78" s="70"/>
      <c r="F78" s="9"/>
      <c r="G78" s="21">
        <v>0</v>
      </c>
      <c r="H78" s="87">
        <f t="shared" si="8"/>
        <v>0</v>
      </c>
      <c r="I78" s="94">
        <v>0</v>
      </c>
      <c r="J78" s="22">
        <f t="shared" si="9"/>
        <v>0</v>
      </c>
      <c r="K78" s="98">
        <v>0</v>
      </c>
      <c r="L78" s="87">
        <f t="shared" si="10"/>
        <v>0</v>
      </c>
      <c r="M78" s="11">
        <v>0</v>
      </c>
      <c r="N78" s="23">
        <f t="shared" si="11"/>
        <v>0</v>
      </c>
      <c r="O78" s="24">
        <v>0</v>
      </c>
      <c r="P78" s="25">
        <f t="shared" si="12"/>
        <v>0</v>
      </c>
      <c r="Q78" s="34">
        <v>6</v>
      </c>
      <c r="R78" s="35">
        <f t="shared" si="13"/>
        <v>0.8571428571428571</v>
      </c>
    </row>
    <row r="79" spans="1:18">
      <c r="A79" s="1" t="s">
        <v>1081</v>
      </c>
      <c r="B79" s="50">
        <v>7</v>
      </c>
      <c r="C79" s="7">
        <v>7</v>
      </c>
      <c r="D79" s="20">
        <f t="shared" si="7"/>
        <v>1</v>
      </c>
      <c r="E79" s="70"/>
      <c r="F79" s="9"/>
      <c r="G79" s="21">
        <v>0</v>
      </c>
      <c r="H79" s="87">
        <f t="shared" si="8"/>
        <v>0</v>
      </c>
      <c r="I79" s="94">
        <v>0</v>
      </c>
      <c r="J79" s="22">
        <f t="shared" si="9"/>
        <v>0</v>
      </c>
      <c r="K79" s="98">
        <v>0</v>
      </c>
      <c r="L79" s="87">
        <f t="shared" si="10"/>
        <v>0</v>
      </c>
      <c r="M79" s="11">
        <v>0</v>
      </c>
      <c r="N79" s="23">
        <f t="shared" si="11"/>
        <v>0</v>
      </c>
      <c r="O79" s="24">
        <v>0</v>
      </c>
      <c r="P79" s="25">
        <f t="shared" si="12"/>
        <v>0</v>
      </c>
      <c r="Q79" s="34">
        <v>7</v>
      </c>
      <c r="R79" s="35">
        <f t="shared" si="13"/>
        <v>1</v>
      </c>
    </row>
    <row r="80" spans="1:18">
      <c r="A80" s="1" t="s">
        <v>1082</v>
      </c>
      <c r="B80" s="50">
        <v>14</v>
      </c>
      <c r="C80" s="7">
        <v>14</v>
      </c>
      <c r="D80" s="20">
        <f t="shared" si="7"/>
        <v>1</v>
      </c>
      <c r="E80" s="70"/>
      <c r="F80" s="9"/>
      <c r="G80" s="21">
        <v>0</v>
      </c>
      <c r="H80" s="87">
        <f t="shared" si="8"/>
        <v>0</v>
      </c>
      <c r="I80" s="94">
        <v>0</v>
      </c>
      <c r="J80" s="22">
        <f t="shared" si="9"/>
        <v>0</v>
      </c>
      <c r="K80" s="98">
        <v>0</v>
      </c>
      <c r="L80" s="87">
        <f t="shared" si="10"/>
        <v>0</v>
      </c>
      <c r="M80" s="11">
        <v>0</v>
      </c>
      <c r="N80" s="23">
        <f t="shared" si="11"/>
        <v>0</v>
      </c>
      <c r="O80" s="24">
        <v>14</v>
      </c>
      <c r="P80" s="25">
        <f t="shared" si="12"/>
        <v>1</v>
      </c>
      <c r="Q80" s="34">
        <v>14</v>
      </c>
      <c r="R80" s="35">
        <f t="shared" si="13"/>
        <v>1</v>
      </c>
    </row>
    <row r="81" spans="1:18">
      <c r="A81" s="1" t="s">
        <v>1083</v>
      </c>
      <c r="B81" s="50">
        <v>62</v>
      </c>
      <c r="C81" s="7">
        <v>60</v>
      </c>
      <c r="D81" s="20">
        <f t="shared" si="7"/>
        <v>0.967741935483871</v>
      </c>
      <c r="E81" s="70"/>
      <c r="F81" s="9"/>
      <c r="G81" s="21">
        <v>32</v>
      </c>
      <c r="H81" s="87">
        <f t="shared" si="8"/>
        <v>0.5161290322580645</v>
      </c>
      <c r="I81" s="94">
        <v>35</v>
      </c>
      <c r="J81" s="22">
        <f t="shared" si="9"/>
        <v>0.56451612903225812</v>
      </c>
      <c r="K81" s="98">
        <v>32</v>
      </c>
      <c r="L81" s="87">
        <f t="shared" si="10"/>
        <v>0.5161290322580645</v>
      </c>
      <c r="M81" s="11">
        <v>0</v>
      </c>
      <c r="N81" s="23">
        <f t="shared" si="11"/>
        <v>0</v>
      </c>
      <c r="O81" s="24">
        <v>60</v>
      </c>
      <c r="P81" s="25">
        <f t="shared" si="12"/>
        <v>0.967741935483871</v>
      </c>
      <c r="Q81" s="34">
        <v>39</v>
      </c>
      <c r="R81" s="35">
        <f t="shared" si="13"/>
        <v>0.62903225806451613</v>
      </c>
    </row>
    <row r="82" spans="1:18">
      <c r="A82" s="1" t="s">
        <v>1084</v>
      </c>
      <c r="B82" s="50">
        <v>7</v>
      </c>
      <c r="C82" s="7">
        <v>7</v>
      </c>
      <c r="D82" s="20">
        <f t="shared" si="7"/>
        <v>1</v>
      </c>
      <c r="E82" s="70"/>
      <c r="F82" s="9"/>
      <c r="G82" s="21">
        <v>0</v>
      </c>
      <c r="H82" s="87">
        <f t="shared" si="8"/>
        <v>0</v>
      </c>
      <c r="I82" s="94">
        <v>0</v>
      </c>
      <c r="J82" s="22">
        <f t="shared" si="9"/>
        <v>0</v>
      </c>
      <c r="K82" s="98">
        <v>0</v>
      </c>
      <c r="L82" s="87">
        <f t="shared" si="10"/>
        <v>0</v>
      </c>
      <c r="M82" s="11">
        <v>0</v>
      </c>
      <c r="N82" s="23">
        <f t="shared" si="11"/>
        <v>0</v>
      </c>
      <c r="O82" s="24">
        <v>0</v>
      </c>
      <c r="P82" s="25">
        <f t="shared" si="12"/>
        <v>0</v>
      </c>
      <c r="Q82" s="34">
        <v>7</v>
      </c>
      <c r="R82" s="35">
        <f t="shared" si="13"/>
        <v>1</v>
      </c>
    </row>
    <row r="83" spans="1:18">
      <c r="A83" s="1" t="s">
        <v>1085</v>
      </c>
      <c r="B83" s="50">
        <v>6</v>
      </c>
      <c r="C83" s="7">
        <v>6</v>
      </c>
      <c r="D83" s="20">
        <f t="shared" si="7"/>
        <v>1</v>
      </c>
      <c r="E83" s="70"/>
      <c r="F83" s="9"/>
      <c r="G83" s="21">
        <v>0</v>
      </c>
      <c r="H83" s="87">
        <f t="shared" si="8"/>
        <v>0</v>
      </c>
      <c r="I83" s="94">
        <v>0</v>
      </c>
      <c r="J83" s="22">
        <f t="shared" si="9"/>
        <v>0</v>
      </c>
      <c r="K83" s="98">
        <v>0</v>
      </c>
      <c r="L83" s="87">
        <f t="shared" si="10"/>
        <v>0</v>
      </c>
      <c r="M83" s="11">
        <v>0</v>
      </c>
      <c r="N83" s="23">
        <f t="shared" si="11"/>
        <v>0</v>
      </c>
      <c r="O83" s="24">
        <v>0</v>
      </c>
      <c r="P83" s="25">
        <f t="shared" si="12"/>
        <v>0</v>
      </c>
      <c r="Q83" s="34">
        <v>6</v>
      </c>
      <c r="R83" s="35">
        <f t="shared" si="13"/>
        <v>1</v>
      </c>
    </row>
    <row r="84" spans="1:18">
      <c r="A84" s="1" t="s">
        <v>1086</v>
      </c>
      <c r="B84" s="50">
        <v>34</v>
      </c>
      <c r="C84" s="7">
        <v>17</v>
      </c>
      <c r="D84" s="20">
        <f t="shared" si="7"/>
        <v>0.5</v>
      </c>
      <c r="E84" s="70">
        <v>1</v>
      </c>
      <c r="F84" s="79" t="s">
        <v>1419</v>
      </c>
      <c r="G84" s="21">
        <v>31</v>
      </c>
      <c r="H84" s="87">
        <f t="shared" si="8"/>
        <v>0.91176470588235292</v>
      </c>
      <c r="I84" s="94">
        <v>31</v>
      </c>
      <c r="J84" s="22">
        <f t="shared" si="9"/>
        <v>0.91176470588235292</v>
      </c>
      <c r="K84" s="98">
        <v>23</v>
      </c>
      <c r="L84" s="87">
        <f t="shared" si="10"/>
        <v>0.67647058823529416</v>
      </c>
      <c r="M84" s="11">
        <v>15</v>
      </c>
      <c r="N84" s="23">
        <f t="shared" si="11"/>
        <v>0.44117647058823528</v>
      </c>
      <c r="O84" s="24">
        <v>17</v>
      </c>
      <c r="P84" s="25">
        <f t="shared" si="12"/>
        <v>0.5</v>
      </c>
      <c r="Q84" s="34">
        <v>15</v>
      </c>
      <c r="R84" s="35">
        <f t="shared" si="13"/>
        <v>0.44117647058823528</v>
      </c>
    </row>
    <row r="85" spans="1:18">
      <c r="A85" s="1" t="s">
        <v>1087</v>
      </c>
      <c r="B85" s="50">
        <v>12</v>
      </c>
      <c r="C85" s="7">
        <v>12</v>
      </c>
      <c r="D85" s="20">
        <f t="shared" si="7"/>
        <v>1</v>
      </c>
      <c r="E85" s="70"/>
      <c r="F85" s="9"/>
      <c r="G85" s="21">
        <v>0</v>
      </c>
      <c r="H85" s="87">
        <f t="shared" si="8"/>
        <v>0</v>
      </c>
      <c r="I85" s="94">
        <v>12</v>
      </c>
      <c r="J85" s="22">
        <f t="shared" si="9"/>
        <v>1</v>
      </c>
      <c r="K85" s="98">
        <v>12</v>
      </c>
      <c r="L85" s="87">
        <f t="shared" si="10"/>
        <v>1</v>
      </c>
      <c r="M85" s="11">
        <v>1</v>
      </c>
      <c r="N85" s="23">
        <f t="shared" si="11"/>
        <v>8.3333333333333329E-2</v>
      </c>
      <c r="O85" s="24">
        <v>12</v>
      </c>
      <c r="P85" s="25">
        <f t="shared" si="12"/>
        <v>1</v>
      </c>
      <c r="Q85" s="34">
        <v>10</v>
      </c>
      <c r="R85" s="35">
        <f t="shared" si="13"/>
        <v>0.83333333333333337</v>
      </c>
    </row>
    <row r="86" spans="1:18">
      <c r="A86" s="1" t="s">
        <v>1088</v>
      </c>
      <c r="B86" s="50">
        <v>12</v>
      </c>
      <c r="C86" s="7">
        <v>12</v>
      </c>
      <c r="D86" s="20">
        <f t="shared" si="7"/>
        <v>1</v>
      </c>
      <c r="E86" s="70"/>
      <c r="F86" s="9"/>
      <c r="G86" s="21">
        <v>12</v>
      </c>
      <c r="H86" s="87">
        <f t="shared" si="8"/>
        <v>1</v>
      </c>
      <c r="I86" s="94">
        <v>4</v>
      </c>
      <c r="J86" s="22">
        <f t="shared" si="9"/>
        <v>0.33333333333333331</v>
      </c>
      <c r="K86" s="98">
        <v>12</v>
      </c>
      <c r="L86" s="87">
        <f t="shared" si="10"/>
        <v>1</v>
      </c>
      <c r="M86" s="11">
        <v>10</v>
      </c>
      <c r="N86" s="23">
        <f t="shared" si="11"/>
        <v>0.83333333333333337</v>
      </c>
      <c r="O86" s="24">
        <v>12</v>
      </c>
      <c r="P86" s="25">
        <f t="shared" si="12"/>
        <v>1</v>
      </c>
      <c r="Q86" s="34">
        <v>10</v>
      </c>
      <c r="R86" s="35">
        <f t="shared" si="13"/>
        <v>0.83333333333333337</v>
      </c>
    </row>
    <row r="87" spans="1:18">
      <c r="A87" s="1" t="s">
        <v>1089</v>
      </c>
      <c r="B87" s="50">
        <v>8</v>
      </c>
      <c r="C87" s="7">
        <v>8</v>
      </c>
      <c r="D87" s="20">
        <f t="shared" si="7"/>
        <v>1</v>
      </c>
      <c r="E87" s="70"/>
      <c r="F87" s="9"/>
      <c r="G87" s="21">
        <v>0</v>
      </c>
      <c r="H87" s="87">
        <f t="shared" si="8"/>
        <v>0</v>
      </c>
      <c r="I87" s="94">
        <v>0</v>
      </c>
      <c r="J87" s="22">
        <f t="shared" si="9"/>
        <v>0</v>
      </c>
      <c r="K87" s="98">
        <v>0</v>
      </c>
      <c r="L87" s="87">
        <f t="shared" si="10"/>
        <v>0</v>
      </c>
      <c r="M87" s="11">
        <v>0</v>
      </c>
      <c r="N87" s="23">
        <f t="shared" si="11"/>
        <v>0</v>
      </c>
      <c r="O87" s="24">
        <v>0</v>
      </c>
      <c r="P87" s="25">
        <f t="shared" si="12"/>
        <v>0</v>
      </c>
      <c r="Q87" s="34">
        <v>8</v>
      </c>
      <c r="R87" s="35">
        <f t="shared" si="13"/>
        <v>1</v>
      </c>
    </row>
    <row r="88" spans="1:18">
      <c r="A88" s="1" t="s">
        <v>1090</v>
      </c>
      <c r="B88" s="50">
        <v>29</v>
      </c>
      <c r="C88" s="7">
        <v>22</v>
      </c>
      <c r="D88" s="20">
        <f t="shared" si="7"/>
        <v>0.75862068965517238</v>
      </c>
      <c r="E88" s="70"/>
      <c r="F88" s="9"/>
      <c r="G88" s="21">
        <v>19</v>
      </c>
      <c r="H88" s="87">
        <f t="shared" si="8"/>
        <v>0.65517241379310343</v>
      </c>
      <c r="I88" s="94">
        <v>14</v>
      </c>
      <c r="J88" s="22">
        <f t="shared" si="9"/>
        <v>0.48275862068965519</v>
      </c>
      <c r="K88" s="98">
        <v>21</v>
      </c>
      <c r="L88" s="87">
        <f t="shared" si="10"/>
        <v>0.72413793103448276</v>
      </c>
      <c r="M88" s="11">
        <v>17</v>
      </c>
      <c r="N88" s="23">
        <f t="shared" si="11"/>
        <v>0.58620689655172409</v>
      </c>
      <c r="O88" s="24">
        <v>22</v>
      </c>
      <c r="P88" s="25">
        <f t="shared" si="12"/>
        <v>0.75862068965517238</v>
      </c>
      <c r="Q88" s="34">
        <v>24</v>
      </c>
      <c r="R88" s="35">
        <f t="shared" si="13"/>
        <v>0.82758620689655171</v>
      </c>
    </row>
    <row r="89" spans="1:18">
      <c r="A89" s="1" t="s">
        <v>1091</v>
      </c>
      <c r="B89" s="50">
        <v>24</v>
      </c>
      <c r="C89" s="7">
        <v>14</v>
      </c>
      <c r="D89" s="20">
        <f t="shared" si="7"/>
        <v>0.58333333333333337</v>
      </c>
      <c r="E89" s="70">
        <v>1</v>
      </c>
      <c r="F89" s="79" t="s">
        <v>1419</v>
      </c>
      <c r="G89" s="21">
        <v>20</v>
      </c>
      <c r="H89" s="87">
        <f t="shared" si="8"/>
        <v>0.83333333333333337</v>
      </c>
      <c r="I89" s="94">
        <v>21</v>
      </c>
      <c r="J89" s="22">
        <f t="shared" si="9"/>
        <v>0.875</v>
      </c>
      <c r="K89" s="98">
        <v>15</v>
      </c>
      <c r="L89" s="87">
        <f t="shared" si="10"/>
        <v>0.625</v>
      </c>
      <c r="M89" s="11">
        <v>6</v>
      </c>
      <c r="N89" s="23">
        <f t="shared" si="11"/>
        <v>0.25</v>
      </c>
      <c r="O89" s="24">
        <v>14</v>
      </c>
      <c r="P89" s="25">
        <f t="shared" si="12"/>
        <v>0.58333333333333337</v>
      </c>
      <c r="Q89" s="34">
        <v>10</v>
      </c>
      <c r="R89" s="35">
        <f t="shared" si="13"/>
        <v>0.41666666666666669</v>
      </c>
    </row>
    <row r="90" spans="1:18">
      <c r="A90" s="1" t="s">
        <v>1092</v>
      </c>
      <c r="B90" s="50">
        <v>12</v>
      </c>
      <c r="C90" s="7">
        <v>9</v>
      </c>
      <c r="D90" s="20">
        <f t="shared" si="7"/>
        <v>0.75</v>
      </c>
      <c r="E90" s="70"/>
      <c r="F90" s="9"/>
      <c r="G90" s="21">
        <v>0</v>
      </c>
      <c r="H90" s="87">
        <f t="shared" si="8"/>
        <v>0</v>
      </c>
      <c r="I90" s="94">
        <v>0</v>
      </c>
      <c r="J90" s="22">
        <f t="shared" si="9"/>
        <v>0</v>
      </c>
      <c r="K90" s="98">
        <v>0</v>
      </c>
      <c r="L90" s="87">
        <f t="shared" si="10"/>
        <v>0</v>
      </c>
      <c r="M90" s="11">
        <v>0</v>
      </c>
      <c r="N90" s="23">
        <f t="shared" si="11"/>
        <v>0</v>
      </c>
      <c r="O90" s="24">
        <v>0</v>
      </c>
      <c r="P90" s="25">
        <f t="shared" si="12"/>
        <v>0</v>
      </c>
      <c r="Q90" s="34">
        <v>8</v>
      </c>
      <c r="R90" s="35">
        <f t="shared" si="13"/>
        <v>0.66666666666666663</v>
      </c>
    </row>
    <row r="91" spans="1:18">
      <c r="A91" s="1" t="s">
        <v>1093</v>
      </c>
      <c r="B91" s="50">
        <v>12</v>
      </c>
      <c r="C91" s="7">
        <v>12</v>
      </c>
      <c r="D91" s="20">
        <f t="shared" si="7"/>
        <v>1</v>
      </c>
      <c r="E91" s="70"/>
      <c r="F91" s="9"/>
      <c r="G91" s="21">
        <v>12</v>
      </c>
      <c r="H91" s="87">
        <f t="shared" si="8"/>
        <v>1</v>
      </c>
      <c r="I91" s="94">
        <v>12</v>
      </c>
      <c r="J91" s="22">
        <f t="shared" si="9"/>
        <v>1</v>
      </c>
      <c r="K91" s="98">
        <v>4</v>
      </c>
      <c r="L91" s="87">
        <f t="shared" si="10"/>
        <v>0.33333333333333331</v>
      </c>
      <c r="M91" s="11">
        <v>10</v>
      </c>
      <c r="N91" s="23">
        <f t="shared" si="11"/>
        <v>0.83333333333333337</v>
      </c>
      <c r="O91" s="24">
        <v>12</v>
      </c>
      <c r="P91" s="25">
        <f t="shared" si="12"/>
        <v>1</v>
      </c>
      <c r="Q91" s="34">
        <v>10</v>
      </c>
      <c r="R91" s="35">
        <f t="shared" si="13"/>
        <v>0.83333333333333337</v>
      </c>
    </row>
    <row r="92" spans="1:18">
      <c r="A92" s="1" t="s">
        <v>1094</v>
      </c>
      <c r="B92" s="50">
        <v>5</v>
      </c>
      <c r="C92" s="7">
        <v>4</v>
      </c>
      <c r="D92" s="20">
        <f t="shared" si="7"/>
        <v>0.8</v>
      </c>
      <c r="E92" s="70"/>
      <c r="F92" s="9"/>
      <c r="G92" s="21">
        <v>0</v>
      </c>
      <c r="H92" s="87">
        <f t="shared" si="8"/>
        <v>0</v>
      </c>
      <c r="I92" s="94">
        <v>0</v>
      </c>
      <c r="J92" s="22">
        <f t="shared" si="9"/>
        <v>0</v>
      </c>
      <c r="K92" s="98">
        <v>0</v>
      </c>
      <c r="L92" s="87">
        <f t="shared" si="10"/>
        <v>0</v>
      </c>
      <c r="M92" s="11">
        <v>0</v>
      </c>
      <c r="N92" s="23">
        <f t="shared" si="11"/>
        <v>0</v>
      </c>
      <c r="O92" s="24">
        <v>0</v>
      </c>
      <c r="P92" s="25">
        <f t="shared" si="12"/>
        <v>0</v>
      </c>
      <c r="Q92" s="34">
        <v>5</v>
      </c>
      <c r="R92" s="35">
        <f t="shared" si="13"/>
        <v>1</v>
      </c>
    </row>
    <row r="93" spans="1:18">
      <c r="A93" s="1" t="s">
        <v>1095</v>
      </c>
      <c r="B93" s="50">
        <v>8</v>
      </c>
      <c r="C93" s="7">
        <v>8</v>
      </c>
      <c r="D93" s="20">
        <f t="shared" si="7"/>
        <v>1</v>
      </c>
      <c r="E93" s="70"/>
      <c r="F93" s="9"/>
      <c r="G93" s="21">
        <v>0</v>
      </c>
      <c r="H93" s="87">
        <f t="shared" si="8"/>
        <v>0</v>
      </c>
      <c r="I93" s="94">
        <v>0</v>
      </c>
      <c r="J93" s="22">
        <f t="shared" si="9"/>
        <v>0</v>
      </c>
      <c r="K93" s="98">
        <v>0</v>
      </c>
      <c r="L93" s="87">
        <f t="shared" si="10"/>
        <v>0</v>
      </c>
      <c r="M93" s="11">
        <v>6</v>
      </c>
      <c r="N93" s="23">
        <f t="shared" si="11"/>
        <v>0.75</v>
      </c>
      <c r="O93" s="24">
        <v>8</v>
      </c>
      <c r="P93" s="25">
        <f t="shared" si="12"/>
        <v>1</v>
      </c>
      <c r="Q93" s="34">
        <v>0</v>
      </c>
      <c r="R93" s="35">
        <f t="shared" si="13"/>
        <v>0</v>
      </c>
    </row>
    <row r="94" spans="1:18">
      <c r="A94" s="1" t="s">
        <v>1096</v>
      </c>
      <c r="B94" s="50">
        <v>6</v>
      </c>
      <c r="C94" s="7">
        <v>6</v>
      </c>
      <c r="D94" s="20">
        <f t="shared" si="7"/>
        <v>1</v>
      </c>
      <c r="E94" s="70"/>
      <c r="F94" s="9"/>
      <c r="G94" s="21">
        <v>0</v>
      </c>
      <c r="H94" s="87">
        <f t="shared" si="8"/>
        <v>0</v>
      </c>
      <c r="I94" s="94">
        <v>0</v>
      </c>
      <c r="J94" s="22">
        <f t="shared" si="9"/>
        <v>0</v>
      </c>
      <c r="K94" s="98">
        <v>0</v>
      </c>
      <c r="L94" s="87">
        <f t="shared" si="10"/>
        <v>0</v>
      </c>
      <c r="M94" s="11">
        <v>6</v>
      </c>
      <c r="N94" s="23">
        <f t="shared" si="11"/>
        <v>1</v>
      </c>
      <c r="O94" s="24">
        <v>6</v>
      </c>
      <c r="P94" s="25">
        <f t="shared" si="12"/>
        <v>1</v>
      </c>
      <c r="Q94" s="34">
        <v>4</v>
      </c>
      <c r="R94" s="35">
        <f t="shared" si="13"/>
        <v>0.66666666666666663</v>
      </c>
    </row>
    <row r="95" spans="1:18">
      <c r="A95" s="1" t="s">
        <v>1097</v>
      </c>
      <c r="B95" s="50">
        <v>14</v>
      </c>
      <c r="C95" s="7">
        <v>12</v>
      </c>
      <c r="D95" s="20">
        <f t="shared" si="7"/>
        <v>0.8571428571428571</v>
      </c>
      <c r="E95" s="70"/>
      <c r="F95" s="9"/>
      <c r="G95" s="21">
        <v>0</v>
      </c>
      <c r="H95" s="87">
        <f t="shared" si="8"/>
        <v>0</v>
      </c>
      <c r="I95" s="94">
        <v>0</v>
      </c>
      <c r="J95" s="22">
        <f t="shared" si="9"/>
        <v>0</v>
      </c>
      <c r="K95" s="98">
        <v>2</v>
      </c>
      <c r="L95" s="87">
        <f t="shared" si="10"/>
        <v>0.14285714285714285</v>
      </c>
      <c r="M95" s="11">
        <v>0</v>
      </c>
      <c r="N95" s="23">
        <f t="shared" si="11"/>
        <v>0</v>
      </c>
      <c r="O95" s="24">
        <v>0</v>
      </c>
      <c r="P95" s="25">
        <f t="shared" si="12"/>
        <v>0</v>
      </c>
      <c r="Q95" s="34">
        <v>0</v>
      </c>
      <c r="R95" s="35">
        <f t="shared" si="13"/>
        <v>0</v>
      </c>
    </row>
    <row r="96" spans="1:18">
      <c r="A96" s="1" t="s">
        <v>1098</v>
      </c>
      <c r="B96" s="50">
        <v>6</v>
      </c>
      <c r="C96" s="7">
        <v>6</v>
      </c>
      <c r="D96" s="20">
        <f t="shared" si="7"/>
        <v>1</v>
      </c>
      <c r="E96" s="70"/>
      <c r="F96" s="9"/>
      <c r="G96" s="21">
        <v>0</v>
      </c>
      <c r="H96" s="87">
        <f t="shared" si="8"/>
        <v>0</v>
      </c>
      <c r="I96" s="94">
        <v>0</v>
      </c>
      <c r="J96" s="22">
        <f t="shared" si="9"/>
        <v>0</v>
      </c>
      <c r="K96" s="98">
        <v>0</v>
      </c>
      <c r="L96" s="87">
        <f t="shared" si="10"/>
        <v>0</v>
      </c>
      <c r="M96" s="11">
        <v>6</v>
      </c>
      <c r="N96" s="23">
        <f t="shared" si="11"/>
        <v>1</v>
      </c>
      <c r="O96" s="24">
        <v>6</v>
      </c>
      <c r="P96" s="25">
        <f t="shared" si="12"/>
        <v>1</v>
      </c>
      <c r="Q96" s="34">
        <v>6</v>
      </c>
      <c r="R96" s="35">
        <f t="shared" si="13"/>
        <v>1</v>
      </c>
    </row>
    <row r="97" spans="1:18">
      <c r="A97" s="1" t="s">
        <v>1099</v>
      </c>
      <c r="B97" s="50">
        <v>10</v>
      </c>
      <c r="C97" s="7">
        <v>6</v>
      </c>
      <c r="D97" s="20">
        <f t="shared" si="7"/>
        <v>0.6</v>
      </c>
      <c r="E97" s="70"/>
      <c r="F97" s="9"/>
      <c r="G97" s="21">
        <v>10</v>
      </c>
      <c r="H97" s="87">
        <f t="shared" si="8"/>
        <v>1</v>
      </c>
      <c r="I97" s="94">
        <v>10</v>
      </c>
      <c r="J97" s="22">
        <f t="shared" si="9"/>
        <v>1</v>
      </c>
      <c r="K97" s="98">
        <v>10</v>
      </c>
      <c r="L97" s="87">
        <f t="shared" si="10"/>
        <v>1</v>
      </c>
      <c r="M97" s="11">
        <v>0</v>
      </c>
      <c r="N97" s="23">
        <f t="shared" si="11"/>
        <v>0</v>
      </c>
      <c r="O97" s="24">
        <v>0</v>
      </c>
      <c r="P97" s="25">
        <f t="shared" si="12"/>
        <v>0</v>
      </c>
      <c r="Q97" s="34">
        <v>0</v>
      </c>
      <c r="R97" s="35">
        <f t="shared" si="13"/>
        <v>0</v>
      </c>
    </row>
    <row r="98" spans="1:18">
      <c r="A98" s="1" t="s">
        <v>1100</v>
      </c>
      <c r="B98" s="50">
        <v>6</v>
      </c>
      <c r="C98" s="7">
        <v>6</v>
      </c>
      <c r="D98" s="20">
        <f t="shared" si="7"/>
        <v>1</v>
      </c>
      <c r="E98" s="70"/>
      <c r="F98" s="9"/>
      <c r="G98" s="21">
        <v>0</v>
      </c>
      <c r="H98" s="87">
        <f t="shared" si="8"/>
        <v>0</v>
      </c>
      <c r="I98" s="94">
        <v>0</v>
      </c>
      <c r="J98" s="22">
        <f t="shared" si="9"/>
        <v>0</v>
      </c>
      <c r="K98" s="98">
        <v>0</v>
      </c>
      <c r="L98" s="87">
        <f t="shared" si="10"/>
        <v>0</v>
      </c>
      <c r="M98" s="11">
        <v>0</v>
      </c>
      <c r="N98" s="23">
        <f t="shared" si="11"/>
        <v>0</v>
      </c>
      <c r="O98" s="24">
        <v>0</v>
      </c>
      <c r="P98" s="25">
        <f t="shared" si="12"/>
        <v>0</v>
      </c>
      <c r="Q98" s="34">
        <v>0</v>
      </c>
      <c r="R98" s="35">
        <f t="shared" si="13"/>
        <v>0</v>
      </c>
    </row>
    <row r="99" spans="1:18">
      <c r="A99" s="1" t="s">
        <v>1101</v>
      </c>
      <c r="B99" s="50">
        <v>1</v>
      </c>
      <c r="C99" s="7">
        <v>1</v>
      </c>
      <c r="D99" s="20">
        <f t="shared" si="7"/>
        <v>1</v>
      </c>
      <c r="E99" s="70"/>
      <c r="F99" s="9"/>
      <c r="G99" s="21">
        <v>0</v>
      </c>
      <c r="H99" s="87">
        <f t="shared" si="8"/>
        <v>0</v>
      </c>
      <c r="I99" s="94">
        <v>0</v>
      </c>
      <c r="J99" s="22">
        <f t="shared" si="9"/>
        <v>0</v>
      </c>
      <c r="K99" s="98">
        <v>0</v>
      </c>
      <c r="L99" s="87">
        <f t="shared" si="10"/>
        <v>0</v>
      </c>
      <c r="M99" s="11">
        <v>0</v>
      </c>
      <c r="N99" s="23">
        <f t="shared" si="11"/>
        <v>0</v>
      </c>
      <c r="O99" s="24">
        <v>0</v>
      </c>
      <c r="P99" s="25">
        <f t="shared" si="12"/>
        <v>0</v>
      </c>
      <c r="Q99" s="34">
        <v>0</v>
      </c>
      <c r="R99" s="35">
        <f t="shared" si="13"/>
        <v>0</v>
      </c>
    </row>
    <row r="100" spans="1:18">
      <c r="A100" s="1" t="s">
        <v>1102</v>
      </c>
      <c r="B100" s="50">
        <v>6</v>
      </c>
      <c r="C100" s="7">
        <v>6</v>
      </c>
      <c r="D100" s="20">
        <f t="shared" si="7"/>
        <v>1</v>
      </c>
      <c r="E100" s="70"/>
      <c r="F100" s="9"/>
      <c r="G100" s="21">
        <v>0</v>
      </c>
      <c r="H100" s="87">
        <f t="shared" si="8"/>
        <v>0</v>
      </c>
      <c r="I100" s="94">
        <v>4</v>
      </c>
      <c r="J100" s="22">
        <f t="shared" si="9"/>
        <v>0.66666666666666663</v>
      </c>
      <c r="K100" s="98">
        <v>0</v>
      </c>
      <c r="L100" s="87">
        <f t="shared" si="10"/>
        <v>0</v>
      </c>
      <c r="M100" s="11">
        <v>0</v>
      </c>
      <c r="N100" s="23">
        <f t="shared" si="11"/>
        <v>0</v>
      </c>
      <c r="O100" s="24">
        <v>0</v>
      </c>
      <c r="P100" s="25">
        <f t="shared" si="12"/>
        <v>0</v>
      </c>
      <c r="Q100" s="34">
        <v>6</v>
      </c>
      <c r="R100" s="35">
        <f t="shared" si="13"/>
        <v>1</v>
      </c>
    </row>
    <row r="101" spans="1:18">
      <c r="A101" s="1" t="s">
        <v>1103</v>
      </c>
      <c r="B101" s="50">
        <v>7</v>
      </c>
      <c r="C101" s="7">
        <v>7</v>
      </c>
      <c r="D101" s="20">
        <f t="shared" si="7"/>
        <v>1</v>
      </c>
      <c r="E101" s="70"/>
      <c r="F101" s="9"/>
      <c r="G101" s="21">
        <v>0</v>
      </c>
      <c r="H101" s="87">
        <f t="shared" si="8"/>
        <v>0</v>
      </c>
      <c r="I101" s="94">
        <v>0</v>
      </c>
      <c r="J101" s="22">
        <f t="shared" si="9"/>
        <v>0</v>
      </c>
      <c r="K101" s="98">
        <v>0</v>
      </c>
      <c r="L101" s="87">
        <f t="shared" si="10"/>
        <v>0</v>
      </c>
      <c r="M101" s="11">
        <v>0</v>
      </c>
      <c r="N101" s="23">
        <f t="shared" si="11"/>
        <v>0</v>
      </c>
      <c r="O101" s="24">
        <v>0</v>
      </c>
      <c r="P101" s="25">
        <f t="shared" si="12"/>
        <v>0</v>
      </c>
      <c r="Q101" s="34">
        <v>7</v>
      </c>
      <c r="R101" s="35">
        <f t="shared" si="13"/>
        <v>1</v>
      </c>
    </row>
    <row r="102" spans="1:18">
      <c r="A102" s="1" t="s">
        <v>1104</v>
      </c>
      <c r="B102" s="50">
        <v>5</v>
      </c>
      <c r="C102" s="7">
        <v>5</v>
      </c>
      <c r="D102" s="20">
        <f t="shared" si="7"/>
        <v>1</v>
      </c>
      <c r="E102" s="70"/>
      <c r="F102" s="9"/>
      <c r="G102" s="21">
        <v>0</v>
      </c>
      <c r="H102" s="87">
        <f t="shared" si="8"/>
        <v>0</v>
      </c>
      <c r="I102" s="94">
        <v>0</v>
      </c>
      <c r="J102" s="22">
        <f t="shared" si="9"/>
        <v>0</v>
      </c>
      <c r="K102" s="98">
        <v>0</v>
      </c>
      <c r="L102" s="87">
        <f t="shared" si="10"/>
        <v>0</v>
      </c>
      <c r="M102" s="11">
        <v>0</v>
      </c>
      <c r="N102" s="23">
        <f t="shared" si="11"/>
        <v>0</v>
      </c>
      <c r="O102" s="24">
        <v>0</v>
      </c>
      <c r="P102" s="25">
        <f t="shared" si="12"/>
        <v>0</v>
      </c>
      <c r="Q102" s="34">
        <v>0</v>
      </c>
      <c r="R102" s="35">
        <f t="shared" si="13"/>
        <v>0</v>
      </c>
    </row>
    <row r="103" spans="1:18">
      <c r="A103" s="1" t="s">
        <v>1105</v>
      </c>
      <c r="B103" s="50">
        <v>6</v>
      </c>
      <c r="C103" s="7">
        <v>6</v>
      </c>
      <c r="D103" s="20">
        <f t="shared" si="7"/>
        <v>1</v>
      </c>
      <c r="E103" s="70"/>
      <c r="F103" s="9"/>
      <c r="G103" s="21">
        <v>0</v>
      </c>
      <c r="H103" s="87">
        <f t="shared" si="8"/>
        <v>0</v>
      </c>
      <c r="I103" s="94">
        <v>0</v>
      </c>
      <c r="J103" s="22">
        <f t="shared" si="9"/>
        <v>0</v>
      </c>
      <c r="K103" s="98">
        <v>0</v>
      </c>
      <c r="L103" s="87">
        <f t="shared" si="10"/>
        <v>0</v>
      </c>
      <c r="M103" s="11">
        <v>6</v>
      </c>
      <c r="N103" s="23">
        <f t="shared" si="11"/>
        <v>1</v>
      </c>
      <c r="O103" s="24">
        <v>6</v>
      </c>
      <c r="P103" s="25">
        <f t="shared" si="12"/>
        <v>1</v>
      </c>
      <c r="Q103" s="34">
        <v>4</v>
      </c>
      <c r="R103" s="35">
        <f t="shared" si="13"/>
        <v>0.66666666666666663</v>
      </c>
    </row>
    <row r="104" spans="1:18">
      <c r="A104" s="1" t="s">
        <v>1106</v>
      </c>
      <c r="B104" s="50">
        <v>7</v>
      </c>
      <c r="C104" s="7">
        <v>7</v>
      </c>
      <c r="D104" s="20">
        <f t="shared" si="7"/>
        <v>1</v>
      </c>
      <c r="E104" s="70"/>
      <c r="F104" s="9"/>
      <c r="G104" s="21">
        <v>0</v>
      </c>
      <c r="H104" s="87">
        <f t="shared" si="8"/>
        <v>0</v>
      </c>
      <c r="I104" s="94">
        <v>0</v>
      </c>
      <c r="J104" s="22">
        <f t="shared" si="9"/>
        <v>0</v>
      </c>
      <c r="K104" s="98">
        <v>0</v>
      </c>
      <c r="L104" s="87">
        <f t="shared" si="10"/>
        <v>0</v>
      </c>
      <c r="M104" s="11">
        <v>0</v>
      </c>
      <c r="N104" s="23">
        <f t="shared" si="11"/>
        <v>0</v>
      </c>
      <c r="O104" s="24">
        <v>0</v>
      </c>
      <c r="P104" s="25">
        <f t="shared" si="12"/>
        <v>0</v>
      </c>
      <c r="Q104" s="34">
        <v>7</v>
      </c>
      <c r="R104" s="35">
        <f t="shared" si="13"/>
        <v>1</v>
      </c>
    </row>
    <row r="105" spans="1:18">
      <c r="A105" s="1" t="s">
        <v>1107</v>
      </c>
      <c r="B105" s="50">
        <v>12</v>
      </c>
      <c r="C105" s="7">
        <v>9</v>
      </c>
      <c r="D105" s="20">
        <f t="shared" si="7"/>
        <v>0.75</v>
      </c>
      <c r="E105" s="70"/>
      <c r="F105" s="9"/>
      <c r="G105" s="21">
        <v>4</v>
      </c>
      <c r="H105" s="87">
        <f t="shared" si="8"/>
        <v>0.33333333333333331</v>
      </c>
      <c r="I105" s="94">
        <v>11</v>
      </c>
      <c r="J105" s="22">
        <f t="shared" si="9"/>
        <v>0.91666666666666663</v>
      </c>
      <c r="K105" s="98">
        <v>4</v>
      </c>
      <c r="L105" s="87">
        <f t="shared" si="10"/>
        <v>0.33333333333333331</v>
      </c>
      <c r="M105" s="11">
        <v>0</v>
      </c>
      <c r="N105" s="23">
        <f t="shared" si="11"/>
        <v>0</v>
      </c>
      <c r="O105" s="24">
        <v>0</v>
      </c>
      <c r="P105" s="25">
        <f t="shared" si="12"/>
        <v>0</v>
      </c>
      <c r="Q105" s="34">
        <v>10</v>
      </c>
      <c r="R105" s="35">
        <f t="shared" si="13"/>
        <v>0.83333333333333337</v>
      </c>
    </row>
    <row r="106" spans="1:18">
      <c r="A106" s="1" t="s">
        <v>1108</v>
      </c>
      <c r="B106" s="50">
        <v>7</v>
      </c>
      <c r="C106" s="7">
        <v>7</v>
      </c>
      <c r="D106" s="20">
        <f t="shared" si="7"/>
        <v>1</v>
      </c>
      <c r="E106" s="70"/>
      <c r="F106" s="9"/>
      <c r="G106" s="21">
        <v>0</v>
      </c>
      <c r="H106" s="87">
        <f t="shared" si="8"/>
        <v>0</v>
      </c>
      <c r="I106" s="94">
        <v>0</v>
      </c>
      <c r="J106" s="22">
        <f t="shared" si="9"/>
        <v>0</v>
      </c>
      <c r="K106" s="98">
        <v>0</v>
      </c>
      <c r="L106" s="87">
        <f t="shared" si="10"/>
        <v>0</v>
      </c>
      <c r="M106" s="11">
        <v>0</v>
      </c>
      <c r="N106" s="23">
        <f t="shared" si="11"/>
        <v>0</v>
      </c>
      <c r="O106" s="24">
        <v>0</v>
      </c>
      <c r="P106" s="25">
        <f t="shared" si="12"/>
        <v>0</v>
      </c>
      <c r="Q106" s="34">
        <v>7</v>
      </c>
      <c r="R106" s="35">
        <f t="shared" si="13"/>
        <v>1</v>
      </c>
    </row>
    <row r="107" spans="1:18">
      <c r="A107" s="1" t="s">
        <v>1109</v>
      </c>
      <c r="B107" s="50">
        <v>5</v>
      </c>
      <c r="C107" s="7">
        <v>5</v>
      </c>
      <c r="D107" s="20">
        <f t="shared" si="7"/>
        <v>1</v>
      </c>
      <c r="E107" s="70"/>
      <c r="F107" s="9"/>
      <c r="G107" s="21">
        <v>0</v>
      </c>
      <c r="H107" s="87">
        <f t="shared" si="8"/>
        <v>0</v>
      </c>
      <c r="I107" s="94">
        <v>5</v>
      </c>
      <c r="J107" s="22">
        <f t="shared" si="9"/>
        <v>1</v>
      </c>
      <c r="K107" s="98">
        <v>0</v>
      </c>
      <c r="L107" s="87">
        <f t="shared" si="10"/>
        <v>0</v>
      </c>
      <c r="M107" s="11">
        <v>0</v>
      </c>
      <c r="N107" s="23">
        <f t="shared" si="11"/>
        <v>0</v>
      </c>
      <c r="O107" s="24">
        <v>0</v>
      </c>
      <c r="P107" s="25">
        <f t="shared" si="12"/>
        <v>0</v>
      </c>
      <c r="Q107" s="34">
        <v>5</v>
      </c>
      <c r="R107" s="35">
        <f t="shared" si="13"/>
        <v>1</v>
      </c>
    </row>
    <row r="108" spans="1:18">
      <c r="A108" s="1" t="s">
        <v>1110</v>
      </c>
      <c r="B108" s="50">
        <v>6</v>
      </c>
      <c r="C108" s="7">
        <v>5</v>
      </c>
      <c r="D108" s="20">
        <f t="shared" si="7"/>
        <v>0.83333333333333337</v>
      </c>
      <c r="E108" s="70"/>
      <c r="F108" s="9"/>
      <c r="G108" s="21">
        <v>0</v>
      </c>
      <c r="H108" s="87">
        <f t="shared" si="8"/>
        <v>0</v>
      </c>
      <c r="I108" s="94">
        <v>0</v>
      </c>
      <c r="J108" s="22">
        <f t="shared" si="9"/>
        <v>0</v>
      </c>
      <c r="K108" s="98">
        <v>0</v>
      </c>
      <c r="L108" s="87">
        <f t="shared" si="10"/>
        <v>0</v>
      </c>
      <c r="M108" s="11">
        <v>0</v>
      </c>
      <c r="N108" s="23">
        <f t="shared" si="11"/>
        <v>0</v>
      </c>
      <c r="O108" s="24">
        <v>0</v>
      </c>
      <c r="P108" s="25">
        <f t="shared" si="12"/>
        <v>0</v>
      </c>
      <c r="Q108" s="34">
        <v>6</v>
      </c>
      <c r="R108" s="35">
        <f t="shared" si="13"/>
        <v>1</v>
      </c>
    </row>
    <row r="109" spans="1:18">
      <c r="A109" s="1" t="s">
        <v>1111</v>
      </c>
      <c r="B109" s="50">
        <v>4</v>
      </c>
      <c r="C109" s="7">
        <v>4</v>
      </c>
      <c r="D109" s="20">
        <f t="shared" si="7"/>
        <v>1</v>
      </c>
      <c r="E109" s="70"/>
      <c r="F109" s="9"/>
      <c r="G109" s="21">
        <v>4</v>
      </c>
      <c r="H109" s="87">
        <f t="shared" si="8"/>
        <v>1</v>
      </c>
      <c r="I109" s="94">
        <v>4</v>
      </c>
      <c r="J109" s="22">
        <f t="shared" si="9"/>
        <v>1</v>
      </c>
      <c r="K109" s="98">
        <v>4</v>
      </c>
      <c r="L109" s="87">
        <f t="shared" si="10"/>
        <v>1</v>
      </c>
      <c r="M109" s="11">
        <v>4</v>
      </c>
      <c r="N109" s="23">
        <f t="shared" si="11"/>
        <v>1</v>
      </c>
      <c r="O109" s="24">
        <v>4</v>
      </c>
      <c r="P109" s="25">
        <f t="shared" si="12"/>
        <v>1</v>
      </c>
      <c r="Q109" s="34">
        <v>4</v>
      </c>
      <c r="R109" s="35">
        <f t="shared" si="13"/>
        <v>1</v>
      </c>
    </row>
    <row r="110" spans="1:18">
      <c r="A110" s="1" t="s">
        <v>1112</v>
      </c>
      <c r="B110" s="50">
        <v>15</v>
      </c>
      <c r="C110" s="7">
        <v>6</v>
      </c>
      <c r="D110" s="20">
        <f t="shared" si="7"/>
        <v>0.4</v>
      </c>
      <c r="E110" s="70"/>
      <c r="F110" s="9"/>
      <c r="G110" s="21">
        <v>0</v>
      </c>
      <c r="H110" s="87">
        <f t="shared" si="8"/>
        <v>0</v>
      </c>
      <c r="I110" s="94">
        <v>0</v>
      </c>
      <c r="J110" s="22">
        <f t="shared" si="9"/>
        <v>0</v>
      </c>
      <c r="K110" s="98">
        <v>0</v>
      </c>
      <c r="L110" s="87">
        <f t="shared" si="10"/>
        <v>0</v>
      </c>
      <c r="M110" s="11">
        <v>0</v>
      </c>
      <c r="N110" s="23">
        <f t="shared" si="11"/>
        <v>0</v>
      </c>
      <c r="O110" s="24">
        <v>0</v>
      </c>
      <c r="P110" s="25">
        <f t="shared" si="12"/>
        <v>0</v>
      </c>
      <c r="Q110" s="34">
        <v>0</v>
      </c>
      <c r="R110" s="35">
        <f t="shared" si="13"/>
        <v>0</v>
      </c>
    </row>
    <row r="111" spans="1:18">
      <c r="A111" s="1" t="s">
        <v>1113</v>
      </c>
      <c r="B111" s="50">
        <v>6</v>
      </c>
      <c r="C111" s="7">
        <v>6</v>
      </c>
      <c r="D111" s="20">
        <f t="shared" si="7"/>
        <v>1</v>
      </c>
      <c r="E111" s="70"/>
      <c r="F111" s="9"/>
      <c r="G111" s="21">
        <v>0</v>
      </c>
      <c r="H111" s="87">
        <f t="shared" si="8"/>
        <v>0</v>
      </c>
      <c r="I111" s="94">
        <v>0</v>
      </c>
      <c r="J111" s="22">
        <f t="shared" si="9"/>
        <v>0</v>
      </c>
      <c r="K111" s="98">
        <v>0</v>
      </c>
      <c r="L111" s="87">
        <f t="shared" si="10"/>
        <v>0</v>
      </c>
      <c r="M111" s="11">
        <v>0</v>
      </c>
      <c r="N111" s="23">
        <f t="shared" si="11"/>
        <v>0</v>
      </c>
      <c r="O111" s="24">
        <v>0</v>
      </c>
      <c r="P111" s="25">
        <f t="shared" si="12"/>
        <v>0</v>
      </c>
      <c r="Q111" s="34">
        <v>5</v>
      </c>
      <c r="R111" s="35">
        <f t="shared" si="13"/>
        <v>0.83333333333333337</v>
      </c>
    </row>
    <row r="112" spans="1:18">
      <c r="A112" s="1" t="s">
        <v>1114</v>
      </c>
      <c r="B112" s="50">
        <v>14</v>
      </c>
      <c r="C112" s="7">
        <v>14</v>
      </c>
      <c r="D112" s="20">
        <f t="shared" si="7"/>
        <v>1</v>
      </c>
      <c r="E112" s="70"/>
      <c r="F112" s="9"/>
      <c r="G112" s="21">
        <v>0</v>
      </c>
      <c r="H112" s="87">
        <f t="shared" si="8"/>
        <v>0</v>
      </c>
      <c r="I112" s="94">
        <v>0</v>
      </c>
      <c r="J112" s="22">
        <f t="shared" si="9"/>
        <v>0</v>
      </c>
      <c r="K112" s="98">
        <v>0</v>
      </c>
      <c r="L112" s="87">
        <f t="shared" si="10"/>
        <v>0</v>
      </c>
      <c r="M112" s="11">
        <v>0</v>
      </c>
      <c r="N112" s="23">
        <f t="shared" si="11"/>
        <v>0</v>
      </c>
      <c r="O112" s="24">
        <v>0</v>
      </c>
      <c r="P112" s="25">
        <f t="shared" si="12"/>
        <v>0</v>
      </c>
      <c r="Q112" s="34">
        <v>0</v>
      </c>
      <c r="R112" s="35">
        <f t="shared" si="13"/>
        <v>0</v>
      </c>
    </row>
    <row r="113" spans="1:18">
      <c r="A113" s="1" t="s">
        <v>1115</v>
      </c>
      <c r="B113" s="50">
        <v>7</v>
      </c>
      <c r="C113" s="7">
        <v>7</v>
      </c>
      <c r="D113" s="20">
        <f t="shared" si="7"/>
        <v>1</v>
      </c>
      <c r="E113" s="70"/>
      <c r="F113" s="9"/>
      <c r="G113" s="21">
        <v>7</v>
      </c>
      <c r="H113" s="87">
        <f t="shared" si="8"/>
        <v>1</v>
      </c>
      <c r="I113" s="94">
        <v>7</v>
      </c>
      <c r="J113" s="22">
        <f t="shared" si="9"/>
        <v>1</v>
      </c>
      <c r="K113" s="98">
        <v>7</v>
      </c>
      <c r="L113" s="87">
        <f t="shared" si="10"/>
        <v>1</v>
      </c>
      <c r="M113" s="11">
        <v>0</v>
      </c>
      <c r="N113" s="23">
        <f t="shared" si="11"/>
        <v>0</v>
      </c>
      <c r="O113" s="24">
        <v>0</v>
      </c>
      <c r="P113" s="25">
        <f t="shared" si="12"/>
        <v>0</v>
      </c>
      <c r="Q113" s="34">
        <v>7</v>
      </c>
      <c r="R113" s="35">
        <f t="shared" si="13"/>
        <v>1</v>
      </c>
    </row>
    <row r="114" spans="1:18">
      <c r="A114" s="1" t="s">
        <v>1116</v>
      </c>
      <c r="B114" s="50">
        <v>7</v>
      </c>
      <c r="C114" s="7">
        <v>7</v>
      </c>
      <c r="D114" s="20">
        <f t="shared" si="7"/>
        <v>1</v>
      </c>
      <c r="E114" s="70"/>
      <c r="F114" s="9"/>
      <c r="G114" s="21">
        <v>0</v>
      </c>
      <c r="H114" s="87">
        <f t="shared" si="8"/>
        <v>0</v>
      </c>
      <c r="I114" s="94">
        <v>0</v>
      </c>
      <c r="J114" s="22">
        <f t="shared" si="9"/>
        <v>0</v>
      </c>
      <c r="K114" s="98">
        <v>0</v>
      </c>
      <c r="L114" s="87">
        <f t="shared" si="10"/>
        <v>0</v>
      </c>
      <c r="M114" s="11">
        <v>0</v>
      </c>
      <c r="N114" s="23">
        <f t="shared" si="11"/>
        <v>0</v>
      </c>
      <c r="O114" s="24">
        <v>0</v>
      </c>
      <c r="P114" s="25">
        <f t="shared" si="12"/>
        <v>0</v>
      </c>
      <c r="Q114" s="34">
        <v>7</v>
      </c>
      <c r="R114" s="35">
        <f t="shared" si="13"/>
        <v>1</v>
      </c>
    </row>
    <row r="115" spans="1:18">
      <c r="A115" s="1" t="s">
        <v>1117</v>
      </c>
      <c r="B115" s="50">
        <v>9</v>
      </c>
      <c r="C115" s="7">
        <v>9</v>
      </c>
      <c r="D115" s="20">
        <f t="shared" si="7"/>
        <v>1</v>
      </c>
      <c r="E115" s="70"/>
      <c r="F115" s="9"/>
      <c r="G115" s="21">
        <v>5</v>
      </c>
      <c r="H115" s="87">
        <f t="shared" si="8"/>
        <v>0.55555555555555558</v>
      </c>
      <c r="I115" s="94">
        <v>7</v>
      </c>
      <c r="J115" s="22">
        <f t="shared" si="9"/>
        <v>0.77777777777777779</v>
      </c>
      <c r="K115" s="98">
        <v>5</v>
      </c>
      <c r="L115" s="87">
        <f t="shared" si="10"/>
        <v>0.55555555555555558</v>
      </c>
      <c r="M115" s="11">
        <v>9</v>
      </c>
      <c r="N115" s="23">
        <f t="shared" si="11"/>
        <v>1</v>
      </c>
      <c r="O115" s="24">
        <v>9</v>
      </c>
      <c r="P115" s="25">
        <f t="shared" si="12"/>
        <v>1</v>
      </c>
      <c r="Q115" s="34">
        <v>0</v>
      </c>
      <c r="R115" s="35">
        <f t="shared" si="13"/>
        <v>0</v>
      </c>
    </row>
    <row r="116" spans="1:18">
      <c r="A116" s="1" t="s">
        <v>1118</v>
      </c>
      <c r="B116" s="50">
        <v>14</v>
      </c>
      <c r="C116" s="7">
        <v>14</v>
      </c>
      <c r="D116" s="20">
        <f t="shared" si="7"/>
        <v>1</v>
      </c>
      <c r="E116" s="70"/>
      <c r="F116" s="9"/>
      <c r="G116" s="21">
        <v>0</v>
      </c>
      <c r="H116" s="87">
        <f t="shared" si="8"/>
        <v>0</v>
      </c>
      <c r="I116" s="94">
        <v>0</v>
      </c>
      <c r="J116" s="22">
        <f t="shared" si="9"/>
        <v>0</v>
      </c>
      <c r="K116" s="98">
        <v>0</v>
      </c>
      <c r="L116" s="87">
        <f t="shared" si="10"/>
        <v>0</v>
      </c>
      <c r="M116" s="11">
        <v>0</v>
      </c>
      <c r="N116" s="23">
        <f t="shared" si="11"/>
        <v>0</v>
      </c>
      <c r="O116" s="24">
        <v>0</v>
      </c>
      <c r="P116" s="25">
        <f t="shared" si="12"/>
        <v>0</v>
      </c>
      <c r="Q116" s="34">
        <v>0</v>
      </c>
      <c r="R116" s="35">
        <f t="shared" si="13"/>
        <v>0</v>
      </c>
    </row>
    <row r="117" spans="1:18">
      <c r="A117" s="1" t="s">
        <v>1119</v>
      </c>
      <c r="B117" s="50">
        <v>15</v>
      </c>
      <c r="C117" s="7">
        <v>11</v>
      </c>
      <c r="D117" s="20">
        <f t="shared" si="7"/>
        <v>0.73333333333333328</v>
      </c>
      <c r="E117" s="70"/>
      <c r="F117" s="9"/>
      <c r="G117" s="21">
        <v>11</v>
      </c>
      <c r="H117" s="87">
        <f t="shared" si="8"/>
        <v>0.73333333333333328</v>
      </c>
      <c r="I117" s="94">
        <v>11</v>
      </c>
      <c r="J117" s="22">
        <f t="shared" si="9"/>
        <v>0.73333333333333328</v>
      </c>
      <c r="K117" s="98">
        <v>14</v>
      </c>
      <c r="L117" s="87">
        <f t="shared" si="10"/>
        <v>0.93333333333333335</v>
      </c>
      <c r="M117" s="11">
        <v>0</v>
      </c>
      <c r="N117" s="23">
        <f t="shared" si="11"/>
        <v>0</v>
      </c>
      <c r="O117" s="24">
        <v>0</v>
      </c>
      <c r="P117" s="25">
        <f t="shared" si="12"/>
        <v>0</v>
      </c>
      <c r="Q117" s="34">
        <v>3</v>
      </c>
      <c r="R117" s="35">
        <f t="shared" si="13"/>
        <v>0.2</v>
      </c>
    </row>
    <row r="118" spans="1:18">
      <c r="A118" s="1" t="s">
        <v>1120</v>
      </c>
      <c r="B118" s="50">
        <v>18</v>
      </c>
      <c r="C118" s="7">
        <v>14</v>
      </c>
      <c r="D118" s="20">
        <f t="shared" si="7"/>
        <v>0.77777777777777779</v>
      </c>
      <c r="E118" s="70">
        <v>1</v>
      </c>
      <c r="F118" s="79" t="s">
        <v>1419</v>
      </c>
      <c r="G118" s="21">
        <v>0</v>
      </c>
      <c r="H118" s="87">
        <f t="shared" si="8"/>
        <v>0</v>
      </c>
      <c r="I118" s="94">
        <v>0</v>
      </c>
      <c r="J118" s="22">
        <f t="shared" si="9"/>
        <v>0</v>
      </c>
      <c r="K118" s="98">
        <v>11</v>
      </c>
      <c r="L118" s="87">
        <f t="shared" si="10"/>
        <v>0.61111111111111116</v>
      </c>
      <c r="M118" s="11">
        <v>7</v>
      </c>
      <c r="N118" s="23">
        <f t="shared" si="11"/>
        <v>0.3888888888888889</v>
      </c>
      <c r="O118" s="24">
        <v>14</v>
      </c>
      <c r="P118" s="25">
        <f t="shared" si="12"/>
        <v>0.77777777777777779</v>
      </c>
      <c r="Q118" s="34">
        <v>2</v>
      </c>
      <c r="R118" s="35">
        <f t="shared" si="13"/>
        <v>0.1111111111111111</v>
      </c>
    </row>
    <row r="119" spans="1:18">
      <c r="A119" s="1" t="s">
        <v>1121</v>
      </c>
      <c r="B119" s="50">
        <v>7</v>
      </c>
      <c r="C119" s="7">
        <v>7</v>
      </c>
      <c r="D119" s="20">
        <f t="shared" si="7"/>
        <v>1</v>
      </c>
      <c r="E119" s="70"/>
      <c r="F119" s="9"/>
      <c r="G119" s="21">
        <v>0</v>
      </c>
      <c r="H119" s="87">
        <f t="shared" si="8"/>
        <v>0</v>
      </c>
      <c r="I119" s="94">
        <v>0</v>
      </c>
      <c r="J119" s="22">
        <f t="shared" si="9"/>
        <v>0</v>
      </c>
      <c r="K119" s="98">
        <v>0</v>
      </c>
      <c r="L119" s="87">
        <f t="shared" si="10"/>
        <v>0</v>
      </c>
      <c r="M119" s="11">
        <v>0</v>
      </c>
      <c r="N119" s="23">
        <f t="shared" si="11"/>
        <v>0</v>
      </c>
      <c r="O119" s="24">
        <v>0</v>
      </c>
      <c r="P119" s="25">
        <f t="shared" si="12"/>
        <v>0</v>
      </c>
      <c r="Q119" s="34">
        <v>7</v>
      </c>
      <c r="R119" s="35">
        <f t="shared" si="13"/>
        <v>1</v>
      </c>
    </row>
    <row r="120" spans="1:18">
      <c r="A120" s="1" t="s">
        <v>1122</v>
      </c>
      <c r="B120" s="50">
        <v>10</v>
      </c>
      <c r="C120" s="7">
        <v>8</v>
      </c>
      <c r="D120" s="20">
        <f t="shared" si="7"/>
        <v>0.8</v>
      </c>
      <c r="E120" s="70"/>
      <c r="F120" s="9"/>
      <c r="G120" s="21">
        <v>0</v>
      </c>
      <c r="H120" s="87">
        <f t="shared" si="8"/>
        <v>0</v>
      </c>
      <c r="I120" s="94">
        <v>0</v>
      </c>
      <c r="J120" s="22">
        <f t="shared" si="9"/>
        <v>0</v>
      </c>
      <c r="K120" s="98">
        <v>0</v>
      </c>
      <c r="L120" s="87">
        <f t="shared" si="10"/>
        <v>0</v>
      </c>
      <c r="M120" s="11">
        <v>0</v>
      </c>
      <c r="N120" s="23">
        <f t="shared" si="11"/>
        <v>0</v>
      </c>
      <c r="O120" s="24">
        <v>0</v>
      </c>
      <c r="P120" s="25">
        <f t="shared" si="12"/>
        <v>0</v>
      </c>
      <c r="Q120" s="34">
        <v>0</v>
      </c>
      <c r="R120" s="35">
        <f t="shared" si="13"/>
        <v>0</v>
      </c>
    </row>
    <row r="121" spans="1:18">
      <c r="A121" s="1" t="s">
        <v>1123</v>
      </c>
      <c r="B121" s="50">
        <v>7</v>
      </c>
      <c r="C121" s="7">
        <v>7</v>
      </c>
      <c r="D121" s="20">
        <f t="shared" si="7"/>
        <v>1</v>
      </c>
      <c r="E121" s="70"/>
      <c r="F121" s="9"/>
      <c r="G121" s="21">
        <v>0</v>
      </c>
      <c r="H121" s="87">
        <f t="shared" si="8"/>
        <v>0</v>
      </c>
      <c r="I121" s="94">
        <v>0</v>
      </c>
      <c r="J121" s="22">
        <f t="shared" si="9"/>
        <v>0</v>
      </c>
      <c r="K121" s="98">
        <v>0</v>
      </c>
      <c r="L121" s="87">
        <f t="shared" si="10"/>
        <v>0</v>
      </c>
      <c r="M121" s="11">
        <v>0</v>
      </c>
      <c r="N121" s="23">
        <f t="shared" si="11"/>
        <v>0</v>
      </c>
      <c r="O121" s="24">
        <v>7</v>
      </c>
      <c r="P121" s="25">
        <f t="shared" si="12"/>
        <v>1</v>
      </c>
      <c r="Q121" s="34">
        <v>7</v>
      </c>
      <c r="R121" s="35">
        <f t="shared" si="13"/>
        <v>1</v>
      </c>
    </row>
    <row r="122" spans="1:18">
      <c r="A122" s="1" t="s">
        <v>1124</v>
      </c>
      <c r="B122" s="50">
        <v>12</v>
      </c>
      <c r="C122" s="7">
        <v>11</v>
      </c>
      <c r="D122" s="20">
        <f t="shared" si="7"/>
        <v>0.91666666666666663</v>
      </c>
      <c r="E122" s="70"/>
      <c r="F122" s="9"/>
      <c r="G122" s="21">
        <v>0</v>
      </c>
      <c r="H122" s="87">
        <f t="shared" si="8"/>
        <v>0</v>
      </c>
      <c r="I122" s="94">
        <v>0</v>
      </c>
      <c r="J122" s="22">
        <f t="shared" si="9"/>
        <v>0</v>
      </c>
      <c r="K122" s="98">
        <v>0</v>
      </c>
      <c r="L122" s="87">
        <f t="shared" si="10"/>
        <v>0</v>
      </c>
      <c r="M122" s="11">
        <v>0</v>
      </c>
      <c r="N122" s="23">
        <f t="shared" si="11"/>
        <v>0</v>
      </c>
      <c r="O122" s="24">
        <v>0</v>
      </c>
      <c r="P122" s="25">
        <f t="shared" si="12"/>
        <v>0</v>
      </c>
      <c r="Q122" s="34">
        <v>0</v>
      </c>
      <c r="R122" s="35">
        <f t="shared" si="13"/>
        <v>0</v>
      </c>
    </row>
    <row r="123" spans="1:18">
      <c r="A123" s="1" t="s">
        <v>1125</v>
      </c>
      <c r="B123" s="50">
        <v>14</v>
      </c>
      <c r="C123" s="7">
        <v>14</v>
      </c>
      <c r="D123" s="20">
        <f t="shared" si="7"/>
        <v>1</v>
      </c>
      <c r="E123" s="70"/>
      <c r="F123" s="9"/>
      <c r="G123" s="21">
        <v>0</v>
      </c>
      <c r="H123" s="87">
        <f t="shared" si="8"/>
        <v>0</v>
      </c>
      <c r="I123" s="94">
        <v>0</v>
      </c>
      <c r="J123" s="22">
        <f t="shared" si="9"/>
        <v>0</v>
      </c>
      <c r="K123" s="98">
        <v>0</v>
      </c>
      <c r="L123" s="87">
        <f t="shared" si="10"/>
        <v>0</v>
      </c>
      <c r="M123" s="11">
        <v>0</v>
      </c>
      <c r="N123" s="23">
        <f t="shared" si="11"/>
        <v>0</v>
      </c>
      <c r="O123" s="24">
        <v>0</v>
      </c>
      <c r="P123" s="25">
        <f t="shared" si="12"/>
        <v>0</v>
      </c>
      <c r="Q123" s="34">
        <v>0</v>
      </c>
      <c r="R123" s="35">
        <f t="shared" si="13"/>
        <v>0</v>
      </c>
    </row>
    <row r="124" spans="1:18">
      <c r="A124" s="1" t="s">
        <v>1126</v>
      </c>
      <c r="B124" s="50">
        <v>7</v>
      </c>
      <c r="C124" s="7">
        <v>4</v>
      </c>
      <c r="D124" s="20">
        <f t="shared" si="7"/>
        <v>0.5714285714285714</v>
      </c>
      <c r="E124" s="70"/>
      <c r="F124" s="9"/>
      <c r="G124" s="21">
        <v>0</v>
      </c>
      <c r="H124" s="87">
        <f t="shared" si="8"/>
        <v>0</v>
      </c>
      <c r="I124" s="94">
        <v>0</v>
      </c>
      <c r="J124" s="22">
        <f t="shared" si="9"/>
        <v>0</v>
      </c>
      <c r="K124" s="98">
        <v>0</v>
      </c>
      <c r="L124" s="87">
        <f t="shared" si="10"/>
        <v>0</v>
      </c>
      <c r="M124" s="11">
        <v>0</v>
      </c>
      <c r="N124" s="23">
        <f t="shared" si="11"/>
        <v>0</v>
      </c>
      <c r="O124" s="24">
        <v>0</v>
      </c>
      <c r="P124" s="25">
        <f t="shared" si="12"/>
        <v>0</v>
      </c>
      <c r="Q124" s="34">
        <v>7</v>
      </c>
      <c r="R124" s="35">
        <f t="shared" si="13"/>
        <v>1</v>
      </c>
    </row>
    <row r="125" spans="1:18">
      <c r="A125" s="1" t="s">
        <v>1127</v>
      </c>
      <c r="B125" s="50">
        <v>7</v>
      </c>
      <c r="C125" s="7">
        <v>7</v>
      </c>
      <c r="D125" s="20">
        <f t="shared" si="7"/>
        <v>1</v>
      </c>
      <c r="E125" s="70"/>
      <c r="F125" s="9"/>
      <c r="G125" s="21">
        <v>2</v>
      </c>
      <c r="H125" s="87">
        <f t="shared" si="8"/>
        <v>0.2857142857142857</v>
      </c>
      <c r="I125" s="94">
        <v>4</v>
      </c>
      <c r="J125" s="22">
        <f t="shared" si="9"/>
        <v>0.5714285714285714</v>
      </c>
      <c r="K125" s="98">
        <v>4</v>
      </c>
      <c r="L125" s="87">
        <f t="shared" si="10"/>
        <v>0.5714285714285714</v>
      </c>
      <c r="M125" s="11">
        <v>0</v>
      </c>
      <c r="N125" s="23">
        <f t="shared" si="11"/>
        <v>0</v>
      </c>
      <c r="O125" s="24">
        <v>7</v>
      </c>
      <c r="P125" s="25">
        <f t="shared" si="12"/>
        <v>1</v>
      </c>
      <c r="Q125" s="34">
        <v>4</v>
      </c>
      <c r="R125" s="35">
        <f t="shared" si="13"/>
        <v>0.5714285714285714</v>
      </c>
    </row>
    <row r="126" spans="1:18">
      <c r="A126" s="1" t="s">
        <v>1128</v>
      </c>
      <c r="B126" s="50">
        <v>7</v>
      </c>
      <c r="C126" s="7">
        <v>7</v>
      </c>
      <c r="D126" s="20">
        <f t="shared" si="7"/>
        <v>1</v>
      </c>
      <c r="E126" s="70"/>
      <c r="F126" s="9"/>
      <c r="G126" s="21">
        <v>0</v>
      </c>
      <c r="H126" s="87">
        <f t="shared" si="8"/>
        <v>0</v>
      </c>
      <c r="I126" s="94">
        <v>0</v>
      </c>
      <c r="J126" s="22">
        <f t="shared" si="9"/>
        <v>0</v>
      </c>
      <c r="K126" s="98">
        <v>0</v>
      </c>
      <c r="L126" s="87">
        <f t="shared" si="10"/>
        <v>0</v>
      </c>
      <c r="M126" s="11">
        <v>0</v>
      </c>
      <c r="N126" s="23">
        <f t="shared" si="11"/>
        <v>0</v>
      </c>
      <c r="O126" s="24">
        <v>0</v>
      </c>
      <c r="P126" s="25">
        <f t="shared" si="12"/>
        <v>0</v>
      </c>
      <c r="Q126" s="34">
        <v>7</v>
      </c>
      <c r="R126" s="35">
        <f t="shared" si="13"/>
        <v>1</v>
      </c>
    </row>
    <row r="127" spans="1:18">
      <c r="A127" s="1" t="s">
        <v>1129</v>
      </c>
      <c r="B127" s="50">
        <v>5</v>
      </c>
      <c r="C127" s="7">
        <v>5</v>
      </c>
      <c r="D127" s="20">
        <f t="shared" si="7"/>
        <v>1</v>
      </c>
      <c r="E127" s="70"/>
      <c r="F127" s="9"/>
      <c r="G127" s="21">
        <v>0</v>
      </c>
      <c r="H127" s="87">
        <f t="shared" si="8"/>
        <v>0</v>
      </c>
      <c r="I127" s="94">
        <v>0</v>
      </c>
      <c r="J127" s="22">
        <f t="shared" si="9"/>
        <v>0</v>
      </c>
      <c r="K127" s="98">
        <v>0</v>
      </c>
      <c r="L127" s="87">
        <f t="shared" si="10"/>
        <v>0</v>
      </c>
      <c r="M127" s="11">
        <v>0</v>
      </c>
      <c r="N127" s="23">
        <f t="shared" si="11"/>
        <v>0</v>
      </c>
      <c r="O127" s="24">
        <v>0</v>
      </c>
      <c r="P127" s="25">
        <f t="shared" si="12"/>
        <v>0</v>
      </c>
      <c r="Q127" s="34">
        <v>5</v>
      </c>
      <c r="R127" s="35">
        <f t="shared" si="13"/>
        <v>1</v>
      </c>
    </row>
    <row r="128" spans="1:18">
      <c r="A128" s="1" t="s">
        <v>1130</v>
      </c>
      <c r="B128" s="50">
        <v>17</v>
      </c>
      <c r="C128" s="7">
        <v>17</v>
      </c>
      <c r="D128" s="20">
        <f t="shared" si="7"/>
        <v>1</v>
      </c>
      <c r="E128" s="70"/>
      <c r="F128" s="9"/>
      <c r="G128" s="21">
        <v>15</v>
      </c>
      <c r="H128" s="87">
        <f t="shared" si="8"/>
        <v>0.88235294117647056</v>
      </c>
      <c r="I128" s="94">
        <v>13</v>
      </c>
      <c r="J128" s="22">
        <f t="shared" si="9"/>
        <v>0.76470588235294112</v>
      </c>
      <c r="K128" s="98">
        <v>14</v>
      </c>
      <c r="L128" s="87">
        <f t="shared" si="10"/>
        <v>0.82352941176470584</v>
      </c>
      <c r="M128" s="11">
        <v>12</v>
      </c>
      <c r="N128" s="23">
        <f t="shared" si="11"/>
        <v>0.70588235294117652</v>
      </c>
      <c r="O128" s="24">
        <v>17</v>
      </c>
      <c r="P128" s="25">
        <f t="shared" si="12"/>
        <v>1</v>
      </c>
      <c r="Q128" s="34">
        <v>8</v>
      </c>
      <c r="R128" s="35">
        <f t="shared" si="13"/>
        <v>0.47058823529411764</v>
      </c>
    </row>
    <row r="129" spans="1:18">
      <c r="A129" s="1" t="s">
        <v>1131</v>
      </c>
      <c r="B129" s="50">
        <v>10</v>
      </c>
      <c r="C129" s="7">
        <v>8</v>
      </c>
      <c r="D129" s="20">
        <f t="shared" si="7"/>
        <v>0.8</v>
      </c>
      <c r="E129" s="70"/>
      <c r="F129" s="9"/>
      <c r="G129" s="21">
        <v>10</v>
      </c>
      <c r="H129" s="87">
        <f t="shared" si="8"/>
        <v>1</v>
      </c>
      <c r="I129" s="94">
        <v>8</v>
      </c>
      <c r="J129" s="22">
        <f t="shared" si="9"/>
        <v>0.8</v>
      </c>
      <c r="K129" s="98">
        <v>10</v>
      </c>
      <c r="L129" s="87">
        <f t="shared" si="10"/>
        <v>1</v>
      </c>
      <c r="M129" s="11">
        <v>2</v>
      </c>
      <c r="N129" s="23">
        <f t="shared" si="11"/>
        <v>0.2</v>
      </c>
      <c r="O129" s="24">
        <v>8</v>
      </c>
      <c r="P129" s="25">
        <f t="shared" si="12"/>
        <v>0.8</v>
      </c>
      <c r="Q129" s="34">
        <v>8</v>
      </c>
      <c r="R129" s="35">
        <f t="shared" si="13"/>
        <v>0.8</v>
      </c>
    </row>
    <row r="130" spans="1:18">
      <c r="A130" s="1" t="s">
        <v>1132</v>
      </c>
      <c r="B130" s="50">
        <v>1</v>
      </c>
      <c r="C130" s="7">
        <v>1</v>
      </c>
      <c r="D130" s="20">
        <f t="shared" si="7"/>
        <v>1</v>
      </c>
      <c r="E130" s="70"/>
      <c r="F130" s="9"/>
      <c r="G130" s="21">
        <v>0</v>
      </c>
      <c r="H130" s="87">
        <f t="shared" si="8"/>
        <v>0</v>
      </c>
      <c r="I130" s="94">
        <v>0</v>
      </c>
      <c r="J130" s="22">
        <f t="shared" si="9"/>
        <v>0</v>
      </c>
      <c r="K130" s="98">
        <v>0</v>
      </c>
      <c r="L130" s="87">
        <f t="shared" si="10"/>
        <v>0</v>
      </c>
      <c r="M130" s="11">
        <v>0</v>
      </c>
      <c r="N130" s="23">
        <f t="shared" si="11"/>
        <v>0</v>
      </c>
      <c r="O130" s="24">
        <v>0</v>
      </c>
      <c r="P130" s="25">
        <f t="shared" si="12"/>
        <v>0</v>
      </c>
      <c r="Q130" s="34">
        <v>0</v>
      </c>
      <c r="R130" s="35">
        <f t="shared" si="13"/>
        <v>0</v>
      </c>
    </row>
    <row r="131" spans="1:18">
      <c r="A131" s="1" t="s">
        <v>1133</v>
      </c>
      <c r="B131" s="50">
        <v>6</v>
      </c>
      <c r="C131" s="7">
        <v>6</v>
      </c>
      <c r="D131" s="20">
        <f t="shared" ref="D131:D188" si="14">IF($B131=0,0,C131/$B131)</f>
        <v>1</v>
      </c>
      <c r="E131" s="70"/>
      <c r="F131" s="9"/>
      <c r="G131" s="21">
        <v>6</v>
      </c>
      <c r="H131" s="87">
        <f t="shared" ref="H131:H188" si="15">IF($B131=0,0,G131/$B131)</f>
        <v>1</v>
      </c>
      <c r="I131" s="94">
        <v>6</v>
      </c>
      <c r="J131" s="22">
        <f t="shared" ref="J131:J188" si="16">IF($B131=0,0,I131/$B131)</f>
        <v>1</v>
      </c>
      <c r="K131" s="98">
        <v>6</v>
      </c>
      <c r="L131" s="87">
        <f t="shared" ref="L131:L188" si="17">IF($B131=0,0,K131/$B131)</f>
        <v>1</v>
      </c>
      <c r="M131" s="11">
        <v>0</v>
      </c>
      <c r="N131" s="23">
        <f t="shared" ref="N131:N188" si="18">IF($B131=0,0,M131/$B131)</f>
        <v>0</v>
      </c>
      <c r="O131" s="24">
        <v>6</v>
      </c>
      <c r="P131" s="25">
        <f t="shared" ref="P131:P188" si="19">IF($B131=0,0,O131/$B131)</f>
        <v>1</v>
      </c>
      <c r="Q131" s="34">
        <v>0</v>
      </c>
      <c r="R131" s="35">
        <f t="shared" ref="R131:R187" si="20">IF($B131=0,0,Q131/$B131)</f>
        <v>0</v>
      </c>
    </row>
    <row r="132" spans="1:18">
      <c r="A132" s="1" t="s">
        <v>1134</v>
      </c>
      <c r="B132" s="50">
        <v>6</v>
      </c>
      <c r="C132" s="7">
        <v>6</v>
      </c>
      <c r="D132" s="20">
        <f t="shared" si="14"/>
        <v>1</v>
      </c>
      <c r="E132" s="70"/>
      <c r="F132" s="9"/>
      <c r="G132" s="21">
        <v>6</v>
      </c>
      <c r="H132" s="87">
        <f t="shared" si="15"/>
        <v>1</v>
      </c>
      <c r="I132" s="94">
        <v>6</v>
      </c>
      <c r="J132" s="22">
        <f t="shared" si="16"/>
        <v>1</v>
      </c>
      <c r="K132" s="98">
        <v>4</v>
      </c>
      <c r="L132" s="87">
        <f t="shared" si="17"/>
        <v>0.66666666666666663</v>
      </c>
      <c r="M132" s="11">
        <v>0</v>
      </c>
      <c r="N132" s="23">
        <f t="shared" si="18"/>
        <v>0</v>
      </c>
      <c r="O132" s="24">
        <v>4</v>
      </c>
      <c r="P132" s="25">
        <f t="shared" si="19"/>
        <v>0.66666666666666663</v>
      </c>
      <c r="Q132" s="34">
        <v>0</v>
      </c>
      <c r="R132" s="35">
        <f t="shared" si="20"/>
        <v>0</v>
      </c>
    </row>
    <row r="133" spans="1:18">
      <c r="A133" s="1" t="s">
        <v>1135</v>
      </c>
      <c r="B133" s="50">
        <v>7</v>
      </c>
      <c r="C133" s="7">
        <v>7</v>
      </c>
      <c r="D133" s="20">
        <f t="shared" si="14"/>
        <v>1</v>
      </c>
      <c r="E133" s="70"/>
      <c r="F133" s="9"/>
      <c r="G133" s="21">
        <v>0</v>
      </c>
      <c r="H133" s="87">
        <f t="shared" si="15"/>
        <v>0</v>
      </c>
      <c r="I133" s="94">
        <v>0</v>
      </c>
      <c r="J133" s="22">
        <f t="shared" si="16"/>
        <v>0</v>
      </c>
      <c r="K133" s="98">
        <v>0</v>
      </c>
      <c r="L133" s="87">
        <f t="shared" si="17"/>
        <v>0</v>
      </c>
      <c r="M133" s="11">
        <v>0</v>
      </c>
      <c r="N133" s="23">
        <f t="shared" si="18"/>
        <v>0</v>
      </c>
      <c r="O133" s="24">
        <v>0</v>
      </c>
      <c r="P133" s="25">
        <f t="shared" si="19"/>
        <v>0</v>
      </c>
      <c r="Q133" s="34">
        <v>7</v>
      </c>
      <c r="R133" s="35">
        <f t="shared" si="20"/>
        <v>1</v>
      </c>
    </row>
    <row r="134" spans="1:18">
      <c r="A134" s="1" t="s">
        <v>1136</v>
      </c>
      <c r="B134" s="50">
        <v>7</v>
      </c>
      <c r="C134" s="7">
        <v>7</v>
      </c>
      <c r="D134" s="20">
        <f t="shared" si="14"/>
        <v>1</v>
      </c>
      <c r="E134" s="70"/>
      <c r="F134" s="9"/>
      <c r="G134" s="21">
        <v>0</v>
      </c>
      <c r="H134" s="87">
        <f t="shared" si="15"/>
        <v>0</v>
      </c>
      <c r="I134" s="94">
        <v>0</v>
      </c>
      <c r="J134" s="22">
        <f t="shared" si="16"/>
        <v>0</v>
      </c>
      <c r="K134" s="98">
        <v>0</v>
      </c>
      <c r="L134" s="87">
        <f t="shared" si="17"/>
        <v>0</v>
      </c>
      <c r="M134" s="11">
        <v>0</v>
      </c>
      <c r="N134" s="23">
        <f t="shared" si="18"/>
        <v>0</v>
      </c>
      <c r="O134" s="24">
        <v>0</v>
      </c>
      <c r="P134" s="25">
        <f t="shared" si="19"/>
        <v>0</v>
      </c>
      <c r="Q134" s="34">
        <v>7</v>
      </c>
      <c r="R134" s="35">
        <f t="shared" si="20"/>
        <v>1</v>
      </c>
    </row>
    <row r="135" spans="1:18">
      <c r="A135" s="1" t="s">
        <v>1137</v>
      </c>
      <c r="B135" s="50">
        <v>1</v>
      </c>
      <c r="C135" s="7">
        <v>1</v>
      </c>
      <c r="D135" s="20">
        <f t="shared" si="14"/>
        <v>1</v>
      </c>
      <c r="E135" s="70"/>
      <c r="F135" s="9"/>
      <c r="G135" s="21">
        <v>0</v>
      </c>
      <c r="H135" s="87">
        <f t="shared" si="15"/>
        <v>0</v>
      </c>
      <c r="I135" s="94">
        <v>0</v>
      </c>
      <c r="J135" s="22">
        <f t="shared" si="16"/>
        <v>0</v>
      </c>
      <c r="K135" s="98">
        <v>0</v>
      </c>
      <c r="L135" s="87">
        <f t="shared" si="17"/>
        <v>0</v>
      </c>
      <c r="M135" s="11">
        <v>0</v>
      </c>
      <c r="N135" s="23">
        <f t="shared" si="18"/>
        <v>0</v>
      </c>
      <c r="O135" s="24">
        <v>0</v>
      </c>
      <c r="P135" s="25">
        <f t="shared" si="19"/>
        <v>0</v>
      </c>
      <c r="Q135" s="34">
        <v>0</v>
      </c>
      <c r="R135" s="35">
        <f t="shared" si="20"/>
        <v>0</v>
      </c>
    </row>
    <row r="136" spans="1:18">
      <c r="A136" s="1" t="s">
        <v>1138</v>
      </c>
      <c r="B136" s="50">
        <v>29</v>
      </c>
      <c r="C136" s="7">
        <v>17</v>
      </c>
      <c r="D136" s="20">
        <f t="shared" si="14"/>
        <v>0.58620689655172409</v>
      </c>
      <c r="E136" s="70"/>
      <c r="F136" s="9"/>
      <c r="G136" s="21">
        <v>0</v>
      </c>
      <c r="H136" s="87">
        <f t="shared" si="15"/>
        <v>0</v>
      </c>
      <c r="I136" s="94">
        <v>0</v>
      </c>
      <c r="J136" s="22">
        <f t="shared" si="16"/>
        <v>0</v>
      </c>
      <c r="K136" s="98">
        <v>0</v>
      </c>
      <c r="L136" s="87">
        <f t="shared" si="17"/>
        <v>0</v>
      </c>
      <c r="M136" s="11">
        <v>0</v>
      </c>
      <c r="N136" s="23">
        <f t="shared" si="18"/>
        <v>0</v>
      </c>
      <c r="O136" s="24">
        <v>0</v>
      </c>
      <c r="P136" s="25">
        <f t="shared" si="19"/>
        <v>0</v>
      </c>
      <c r="Q136" s="34">
        <v>0</v>
      </c>
      <c r="R136" s="35">
        <f t="shared" si="20"/>
        <v>0</v>
      </c>
    </row>
    <row r="137" spans="1:18">
      <c r="A137" s="1" t="s">
        <v>1139</v>
      </c>
      <c r="B137" s="50">
        <v>5</v>
      </c>
      <c r="C137" s="7">
        <v>5</v>
      </c>
      <c r="D137" s="20">
        <f t="shared" si="14"/>
        <v>1</v>
      </c>
      <c r="E137" s="70"/>
      <c r="F137" s="9"/>
      <c r="G137" s="21">
        <v>5</v>
      </c>
      <c r="H137" s="87">
        <f t="shared" si="15"/>
        <v>1</v>
      </c>
      <c r="I137" s="94">
        <v>3</v>
      </c>
      <c r="J137" s="22">
        <f t="shared" si="16"/>
        <v>0.6</v>
      </c>
      <c r="K137" s="98">
        <v>5</v>
      </c>
      <c r="L137" s="87">
        <f t="shared" si="17"/>
        <v>1</v>
      </c>
      <c r="M137" s="11">
        <v>5</v>
      </c>
      <c r="N137" s="23">
        <f t="shared" si="18"/>
        <v>1</v>
      </c>
      <c r="O137" s="24">
        <v>3</v>
      </c>
      <c r="P137" s="25">
        <f t="shared" si="19"/>
        <v>0.6</v>
      </c>
      <c r="Q137" s="34">
        <v>3</v>
      </c>
      <c r="R137" s="35">
        <f t="shared" si="20"/>
        <v>0.6</v>
      </c>
    </row>
    <row r="138" spans="1:18">
      <c r="A138" s="1" t="s">
        <v>1140</v>
      </c>
      <c r="B138" s="50">
        <v>5</v>
      </c>
      <c r="C138" s="7">
        <v>5</v>
      </c>
      <c r="D138" s="20">
        <f t="shared" si="14"/>
        <v>1</v>
      </c>
      <c r="E138" s="70"/>
      <c r="F138" s="9"/>
      <c r="G138" s="21">
        <v>0</v>
      </c>
      <c r="H138" s="87">
        <f t="shared" si="15"/>
        <v>0</v>
      </c>
      <c r="I138" s="94">
        <v>0</v>
      </c>
      <c r="J138" s="22">
        <f t="shared" si="16"/>
        <v>0</v>
      </c>
      <c r="K138" s="98">
        <v>0</v>
      </c>
      <c r="L138" s="87">
        <f t="shared" si="17"/>
        <v>0</v>
      </c>
      <c r="M138" s="11">
        <v>0</v>
      </c>
      <c r="N138" s="23">
        <f t="shared" si="18"/>
        <v>0</v>
      </c>
      <c r="O138" s="24">
        <v>0</v>
      </c>
      <c r="P138" s="25">
        <f t="shared" si="19"/>
        <v>0</v>
      </c>
      <c r="Q138" s="34">
        <v>5</v>
      </c>
      <c r="R138" s="35">
        <f t="shared" si="20"/>
        <v>1</v>
      </c>
    </row>
    <row r="139" spans="1:18">
      <c r="A139" s="1" t="s">
        <v>1141</v>
      </c>
      <c r="B139" s="50">
        <v>17</v>
      </c>
      <c r="C139" s="7">
        <v>12</v>
      </c>
      <c r="D139" s="20">
        <f t="shared" si="14"/>
        <v>0.70588235294117652</v>
      </c>
      <c r="E139" s="70"/>
      <c r="F139" s="9"/>
      <c r="G139" s="21">
        <v>15</v>
      </c>
      <c r="H139" s="87">
        <f t="shared" si="15"/>
        <v>0.88235294117647056</v>
      </c>
      <c r="I139" s="94">
        <v>12</v>
      </c>
      <c r="J139" s="22">
        <f t="shared" si="16"/>
        <v>0.70588235294117652</v>
      </c>
      <c r="K139" s="98">
        <v>17</v>
      </c>
      <c r="L139" s="87">
        <f t="shared" si="17"/>
        <v>1</v>
      </c>
      <c r="M139" s="11">
        <v>10</v>
      </c>
      <c r="N139" s="23">
        <f t="shared" si="18"/>
        <v>0.58823529411764708</v>
      </c>
      <c r="O139" s="24">
        <v>12</v>
      </c>
      <c r="P139" s="25">
        <f t="shared" si="19"/>
        <v>0.70588235294117652</v>
      </c>
      <c r="Q139" s="34">
        <v>9</v>
      </c>
      <c r="R139" s="35">
        <f t="shared" si="20"/>
        <v>0.52941176470588236</v>
      </c>
    </row>
    <row r="140" spans="1:18">
      <c r="A140" s="1" t="s">
        <v>1142</v>
      </c>
      <c r="B140" s="50">
        <v>1</v>
      </c>
      <c r="C140" s="7">
        <v>1</v>
      </c>
      <c r="D140" s="20">
        <f t="shared" si="14"/>
        <v>1</v>
      </c>
      <c r="E140" s="70"/>
      <c r="F140" s="9"/>
      <c r="G140" s="21">
        <v>0</v>
      </c>
      <c r="H140" s="87">
        <f t="shared" si="15"/>
        <v>0</v>
      </c>
      <c r="I140" s="94">
        <v>0</v>
      </c>
      <c r="J140" s="22">
        <f t="shared" si="16"/>
        <v>0</v>
      </c>
      <c r="K140" s="98">
        <v>0</v>
      </c>
      <c r="L140" s="87">
        <f t="shared" si="17"/>
        <v>0</v>
      </c>
      <c r="M140" s="11">
        <v>0</v>
      </c>
      <c r="N140" s="23">
        <f t="shared" si="18"/>
        <v>0</v>
      </c>
      <c r="O140" s="24">
        <v>0</v>
      </c>
      <c r="P140" s="25">
        <f t="shared" si="19"/>
        <v>0</v>
      </c>
      <c r="Q140" s="34">
        <v>0</v>
      </c>
      <c r="R140" s="35">
        <f t="shared" si="20"/>
        <v>0</v>
      </c>
    </row>
    <row r="141" spans="1:18">
      <c r="A141" s="1" t="s">
        <v>1143</v>
      </c>
      <c r="B141" s="50">
        <v>7</v>
      </c>
      <c r="C141" s="7">
        <v>4</v>
      </c>
      <c r="D141" s="20">
        <f t="shared" si="14"/>
        <v>0.5714285714285714</v>
      </c>
      <c r="E141" s="70"/>
      <c r="F141" s="9"/>
      <c r="G141" s="21">
        <v>4</v>
      </c>
      <c r="H141" s="87">
        <f t="shared" si="15"/>
        <v>0.5714285714285714</v>
      </c>
      <c r="I141" s="94">
        <v>4</v>
      </c>
      <c r="J141" s="22">
        <f t="shared" si="16"/>
        <v>0.5714285714285714</v>
      </c>
      <c r="K141" s="98">
        <v>4</v>
      </c>
      <c r="L141" s="87">
        <f t="shared" si="17"/>
        <v>0.5714285714285714</v>
      </c>
      <c r="M141" s="11">
        <v>0</v>
      </c>
      <c r="N141" s="23">
        <f t="shared" si="18"/>
        <v>0</v>
      </c>
      <c r="O141" s="24">
        <v>4</v>
      </c>
      <c r="P141" s="25">
        <f t="shared" si="19"/>
        <v>0.5714285714285714</v>
      </c>
      <c r="Q141" s="34">
        <v>0</v>
      </c>
      <c r="R141" s="35">
        <f t="shared" si="20"/>
        <v>0</v>
      </c>
    </row>
    <row r="142" spans="1:18">
      <c r="A142" s="1" t="s">
        <v>1144</v>
      </c>
      <c r="B142" s="50">
        <v>28</v>
      </c>
      <c r="C142" s="7">
        <v>25</v>
      </c>
      <c r="D142" s="20">
        <f t="shared" si="14"/>
        <v>0.8928571428571429</v>
      </c>
      <c r="E142" s="70"/>
      <c r="F142" s="9"/>
      <c r="G142" s="21">
        <v>0</v>
      </c>
      <c r="H142" s="87">
        <f t="shared" si="15"/>
        <v>0</v>
      </c>
      <c r="I142" s="94">
        <v>18</v>
      </c>
      <c r="J142" s="22">
        <f t="shared" si="16"/>
        <v>0.6428571428571429</v>
      </c>
      <c r="K142" s="98">
        <v>16</v>
      </c>
      <c r="L142" s="87">
        <f t="shared" si="17"/>
        <v>0.5714285714285714</v>
      </c>
      <c r="M142" s="11">
        <v>0</v>
      </c>
      <c r="N142" s="23">
        <f t="shared" si="18"/>
        <v>0</v>
      </c>
      <c r="O142" s="24">
        <v>0</v>
      </c>
      <c r="P142" s="25">
        <f t="shared" si="19"/>
        <v>0</v>
      </c>
      <c r="Q142" s="34">
        <v>20</v>
      </c>
      <c r="R142" s="35">
        <f t="shared" si="20"/>
        <v>0.7142857142857143</v>
      </c>
    </row>
    <row r="143" spans="1:18">
      <c r="A143" s="1" t="s">
        <v>1145</v>
      </c>
      <c r="B143" s="50">
        <v>8</v>
      </c>
      <c r="C143" s="7">
        <v>8</v>
      </c>
      <c r="D143" s="20">
        <f t="shared" si="14"/>
        <v>1</v>
      </c>
      <c r="E143" s="70"/>
      <c r="F143" s="9"/>
      <c r="G143" s="21">
        <v>0</v>
      </c>
      <c r="H143" s="87">
        <f t="shared" si="15"/>
        <v>0</v>
      </c>
      <c r="I143" s="94">
        <v>0</v>
      </c>
      <c r="J143" s="22">
        <f t="shared" si="16"/>
        <v>0</v>
      </c>
      <c r="K143" s="98">
        <v>0</v>
      </c>
      <c r="L143" s="87">
        <f t="shared" si="17"/>
        <v>0</v>
      </c>
      <c r="M143" s="11">
        <v>8</v>
      </c>
      <c r="N143" s="23">
        <f t="shared" si="18"/>
        <v>1</v>
      </c>
      <c r="O143" s="24">
        <v>8</v>
      </c>
      <c r="P143" s="25">
        <f t="shared" si="19"/>
        <v>1</v>
      </c>
      <c r="Q143" s="34">
        <v>8</v>
      </c>
      <c r="R143" s="35">
        <f t="shared" si="20"/>
        <v>1</v>
      </c>
    </row>
    <row r="144" spans="1:18">
      <c r="A144" s="1" t="s">
        <v>1146</v>
      </c>
      <c r="B144" s="50">
        <v>12</v>
      </c>
      <c r="C144" s="7">
        <v>12</v>
      </c>
      <c r="D144" s="20">
        <f t="shared" si="14"/>
        <v>1</v>
      </c>
      <c r="E144" s="70"/>
      <c r="F144" s="9"/>
      <c r="G144" s="21">
        <v>11</v>
      </c>
      <c r="H144" s="87">
        <f t="shared" si="15"/>
        <v>0.91666666666666663</v>
      </c>
      <c r="I144" s="94">
        <v>8</v>
      </c>
      <c r="J144" s="22">
        <f t="shared" si="16"/>
        <v>0.66666666666666663</v>
      </c>
      <c r="K144" s="98">
        <v>12</v>
      </c>
      <c r="L144" s="87">
        <f t="shared" si="17"/>
        <v>1</v>
      </c>
      <c r="M144" s="11">
        <v>10</v>
      </c>
      <c r="N144" s="23">
        <f t="shared" si="18"/>
        <v>0.83333333333333337</v>
      </c>
      <c r="O144" s="24">
        <v>10</v>
      </c>
      <c r="P144" s="25">
        <f t="shared" si="19"/>
        <v>0.83333333333333337</v>
      </c>
      <c r="Q144" s="34">
        <v>10</v>
      </c>
      <c r="R144" s="35">
        <f t="shared" si="20"/>
        <v>0.83333333333333337</v>
      </c>
    </row>
    <row r="145" spans="1:18">
      <c r="A145" s="1" t="s">
        <v>1147</v>
      </c>
      <c r="B145" s="50">
        <v>23</v>
      </c>
      <c r="C145" s="7">
        <v>23</v>
      </c>
      <c r="D145" s="20">
        <f t="shared" si="14"/>
        <v>1</v>
      </c>
      <c r="E145" s="70"/>
      <c r="F145" s="9"/>
      <c r="G145" s="21">
        <v>21</v>
      </c>
      <c r="H145" s="87">
        <f t="shared" si="15"/>
        <v>0.91304347826086951</v>
      </c>
      <c r="I145" s="94">
        <v>15</v>
      </c>
      <c r="J145" s="22">
        <f t="shared" si="16"/>
        <v>0.65217391304347827</v>
      </c>
      <c r="K145" s="98">
        <v>12</v>
      </c>
      <c r="L145" s="87">
        <f t="shared" si="17"/>
        <v>0.52173913043478259</v>
      </c>
      <c r="M145" s="11">
        <v>1</v>
      </c>
      <c r="N145" s="23">
        <f t="shared" si="18"/>
        <v>4.3478260869565216E-2</v>
      </c>
      <c r="O145" s="24">
        <v>23</v>
      </c>
      <c r="P145" s="25">
        <f t="shared" si="19"/>
        <v>1</v>
      </c>
      <c r="Q145" s="34">
        <v>10</v>
      </c>
      <c r="R145" s="35">
        <f t="shared" si="20"/>
        <v>0.43478260869565216</v>
      </c>
    </row>
    <row r="146" spans="1:18">
      <c r="A146" s="1" t="s">
        <v>1148</v>
      </c>
      <c r="B146" s="50">
        <v>12</v>
      </c>
      <c r="C146" s="7">
        <v>11</v>
      </c>
      <c r="D146" s="20">
        <f t="shared" si="14"/>
        <v>0.91666666666666663</v>
      </c>
      <c r="E146" s="70"/>
      <c r="F146" s="9"/>
      <c r="G146" s="21">
        <v>0</v>
      </c>
      <c r="H146" s="87">
        <f t="shared" si="15"/>
        <v>0</v>
      </c>
      <c r="I146" s="94">
        <v>0</v>
      </c>
      <c r="J146" s="22">
        <f t="shared" si="16"/>
        <v>0</v>
      </c>
      <c r="K146" s="98">
        <v>0</v>
      </c>
      <c r="L146" s="87">
        <f t="shared" si="17"/>
        <v>0</v>
      </c>
      <c r="M146" s="11">
        <v>0</v>
      </c>
      <c r="N146" s="23">
        <f t="shared" si="18"/>
        <v>0</v>
      </c>
      <c r="O146" s="24">
        <v>0</v>
      </c>
      <c r="P146" s="25">
        <f t="shared" si="19"/>
        <v>0</v>
      </c>
      <c r="Q146" s="34">
        <v>0</v>
      </c>
      <c r="R146" s="35">
        <f t="shared" si="20"/>
        <v>0</v>
      </c>
    </row>
    <row r="147" spans="1:18">
      <c r="A147" s="1" t="s">
        <v>1149</v>
      </c>
      <c r="B147" s="50">
        <v>9</v>
      </c>
      <c r="C147" s="7">
        <v>9</v>
      </c>
      <c r="D147" s="20">
        <f t="shared" si="14"/>
        <v>1</v>
      </c>
      <c r="E147" s="70"/>
      <c r="F147" s="9"/>
      <c r="G147" s="21">
        <v>4</v>
      </c>
      <c r="H147" s="87">
        <f t="shared" si="15"/>
        <v>0.44444444444444442</v>
      </c>
      <c r="I147" s="94">
        <v>4</v>
      </c>
      <c r="J147" s="22">
        <f t="shared" si="16"/>
        <v>0.44444444444444442</v>
      </c>
      <c r="K147" s="98">
        <v>6</v>
      </c>
      <c r="L147" s="87">
        <f t="shared" si="17"/>
        <v>0.66666666666666663</v>
      </c>
      <c r="M147" s="11">
        <v>0</v>
      </c>
      <c r="N147" s="23">
        <f t="shared" si="18"/>
        <v>0</v>
      </c>
      <c r="O147" s="24">
        <v>4</v>
      </c>
      <c r="P147" s="25">
        <f t="shared" si="19"/>
        <v>0.44444444444444442</v>
      </c>
      <c r="Q147" s="34">
        <v>0</v>
      </c>
      <c r="R147" s="35">
        <f t="shared" si="20"/>
        <v>0</v>
      </c>
    </row>
    <row r="148" spans="1:18">
      <c r="A148" s="1" t="s">
        <v>1150</v>
      </c>
      <c r="B148" s="50">
        <v>17</v>
      </c>
      <c r="C148" s="7">
        <v>17</v>
      </c>
      <c r="D148" s="20">
        <f t="shared" si="14"/>
        <v>1</v>
      </c>
      <c r="E148" s="70"/>
      <c r="F148" s="9"/>
      <c r="G148" s="21">
        <v>0</v>
      </c>
      <c r="H148" s="87">
        <f t="shared" si="15"/>
        <v>0</v>
      </c>
      <c r="I148" s="94">
        <v>0</v>
      </c>
      <c r="J148" s="22">
        <f t="shared" si="16"/>
        <v>0</v>
      </c>
      <c r="K148" s="98">
        <v>0</v>
      </c>
      <c r="L148" s="87">
        <f t="shared" si="17"/>
        <v>0</v>
      </c>
      <c r="M148" s="11">
        <v>17</v>
      </c>
      <c r="N148" s="23">
        <f t="shared" si="18"/>
        <v>1</v>
      </c>
      <c r="O148" s="24">
        <v>17</v>
      </c>
      <c r="P148" s="25">
        <f t="shared" si="19"/>
        <v>1</v>
      </c>
      <c r="Q148" s="34">
        <v>17</v>
      </c>
      <c r="R148" s="35">
        <f t="shared" si="20"/>
        <v>1</v>
      </c>
    </row>
    <row r="149" spans="1:18">
      <c r="A149" s="1" t="s">
        <v>1151</v>
      </c>
      <c r="B149" s="50">
        <v>8</v>
      </c>
      <c r="C149" s="7">
        <v>8</v>
      </c>
      <c r="D149" s="20">
        <f t="shared" si="14"/>
        <v>1</v>
      </c>
      <c r="E149" s="70"/>
      <c r="F149" s="9"/>
      <c r="G149" s="21">
        <v>0</v>
      </c>
      <c r="H149" s="87">
        <f t="shared" si="15"/>
        <v>0</v>
      </c>
      <c r="I149" s="94">
        <v>0</v>
      </c>
      <c r="J149" s="22">
        <f t="shared" si="16"/>
        <v>0</v>
      </c>
      <c r="K149" s="98">
        <v>0</v>
      </c>
      <c r="L149" s="87">
        <f t="shared" si="17"/>
        <v>0</v>
      </c>
      <c r="M149" s="11">
        <v>0</v>
      </c>
      <c r="N149" s="23">
        <f t="shared" si="18"/>
        <v>0</v>
      </c>
      <c r="O149" s="24">
        <v>0</v>
      </c>
      <c r="P149" s="25">
        <f t="shared" si="19"/>
        <v>0</v>
      </c>
      <c r="Q149" s="34">
        <v>0</v>
      </c>
      <c r="R149" s="35">
        <f t="shared" si="20"/>
        <v>0</v>
      </c>
    </row>
    <row r="150" spans="1:18">
      <c r="A150" s="1" t="s">
        <v>1152</v>
      </c>
      <c r="B150" s="50">
        <v>7</v>
      </c>
      <c r="C150" s="7">
        <v>7</v>
      </c>
      <c r="D150" s="20">
        <f t="shared" si="14"/>
        <v>1</v>
      </c>
      <c r="E150" s="70"/>
      <c r="F150" s="9"/>
      <c r="G150" s="21">
        <v>0</v>
      </c>
      <c r="H150" s="87">
        <f t="shared" si="15"/>
        <v>0</v>
      </c>
      <c r="I150" s="94">
        <v>0</v>
      </c>
      <c r="J150" s="22">
        <f t="shared" si="16"/>
        <v>0</v>
      </c>
      <c r="K150" s="98">
        <v>0</v>
      </c>
      <c r="L150" s="87">
        <f t="shared" si="17"/>
        <v>0</v>
      </c>
      <c r="M150" s="11">
        <v>0</v>
      </c>
      <c r="N150" s="23">
        <f t="shared" si="18"/>
        <v>0</v>
      </c>
      <c r="O150" s="24">
        <v>0</v>
      </c>
      <c r="P150" s="25">
        <f t="shared" si="19"/>
        <v>0</v>
      </c>
      <c r="Q150" s="34">
        <v>7</v>
      </c>
      <c r="R150" s="35">
        <f t="shared" si="20"/>
        <v>1</v>
      </c>
    </row>
    <row r="151" spans="1:18">
      <c r="A151" s="1" t="s">
        <v>1153</v>
      </c>
      <c r="B151" s="50">
        <v>26</v>
      </c>
      <c r="C151" s="7">
        <v>22</v>
      </c>
      <c r="D151" s="20">
        <f t="shared" si="14"/>
        <v>0.84615384615384615</v>
      </c>
      <c r="E151" s="70"/>
      <c r="F151" s="9"/>
      <c r="G151" s="21">
        <v>16</v>
      </c>
      <c r="H151" s="87">
        <f t="shared" si="15"/>
        <v>0.61538461538461542</v>
      </c>
      <c r="I151" s="94">
        <v>0</v>
      </c>
      <c r="J151" s="22">
        <f t="shared" si="16"/>
        <v>0</v>
      </c>
      <c r="K151" s="98">
        <v>15</v>
      </c>
      <c r="L151" s="87">
        <f t="shared" si="17"/>
        <v>0.57692307692307687</v>
      </c>
      <c r="M151" s="11">
        <v>0</v>
      </c>
      <c r="N151" s="23">
        <f t="shared" si="18"/>
        <v>0</v>
      </c>
      <c r="O151" s="24">
        <v>0</v>
      </c>
      <c r="P151" s="25">
        <f t="shared" si="19"/>
        <v>0</v>
      </c>
      <c r="Q151" s="34">
        <v>0</v>
      </c>
      <c r="R151" s="35">
        <f t="shared" si="20"/>
        <v>0</v>
      </c>
    </row>
    <row r="152" spans="1:18">
      <c r="A152" s="1" t="s">
        <v>1154</v>
      </c>
      <c r="B152" s="50">
        <v>7</v>
      </c>
      <c r="C152" s="7">
        <v>7</v>
      </c>
      <c r="D152" s="20">
        <f t="shared" si="14"/>
        <v>1</v>
      </c>
      <c r="E152" s="70"/>
      <c r="F152" s="9"/>
      <c r="G152" s="21">
        <v>0</v>
      </c>
      <c r="H152" s="87">
        <f t="shared" si="15"/>
        <v>0</v>
      </c>
      <c r="I152" s="94">
        <v>0</v>
      </c>
      <c r="J152" s="22">
        <f t="shared" si="16"/>
        <v>0</v>
      </c>
      <c r="K152" s="98">
        <v>0</v>
      </c>
      <c r="L152" s="87">
        <f t="shared" si="17"/>
        <v>0</v>
      </c>
      <c r="M152" s="11">
        <v>0</v>
      </c>
      <c r="N152" s="23">
        <f t="shared" si="18"/>
        <v>0</v>
      </c>
      <c r="O152" s="24">
        <v>0</v>
      </c>
      <c r="P152" s="25">
        <f t="shared" si="19"/>
        <v>0</v>
      </c>
      <c r="Q152" s="34">
        <v>7</v>
      </c>
      <c r="R152" s="35">
        <f t="shared" si="20"/>
        <v>1</v>
      </c>
    </row>
    <row r="153" spans="1:18">
      <c r="A153" s="1" t="s">
        <v>1155</v>
      </c>
      <c r="B153" s="50">
        <v>2</v>
      </c>
      <c r="C153" s="7">
        <v>2</v>
      </c>
      <c r="D153" s="20">
        <f t="shared" si="14"/>
        <v>1</v>
      </c>
      <c r="E153" s="70">
        <v>1</v>
      </c>
      <c r="F153" s="79" t="s">
        <v>1419</v>
      </c>
      <c r="G153" s="21">
        <v>2</v>
      </c>
      <c r="H153" s="87">
        <f t="shared" si="15"/>
        <v>1</v>
      </c>
      <c r="I153" s="94">
        <v>2</v>
      </c>
      <c r="J153" s="22">
        <f t="shared" si="16"/>
        <v>1</v>
      </c>
      <c r="K153" s="98">
        <v>2</v>
      </c>
      <c r="L153" s="87">
        <f t="shared" si="17"/>
        <v>1</v>
      </c>
      <c r="M153" s="11">
        <v>2</v>
      </c>
      <c r="N153" s="23">
        <f t="shared" si="18"/>
        <v>1</v>
      </c>
      <c r="O153" s="24">
        <v>2</v>
      </c>
      <c r="P153" s="25">
        <f t="shared" si="19"/>
        <v>1</v>
      </c>
      <c r="Q153" s="34">
        <v>0</v>
      </c>
      <c r="R153" s="35">
        <f t="shared" si="20"/>
        <v>0</v>
      </c>
    </row>
    <row r="154" spans="1:18">
      <c r="A154" s="1" t="s">
        <v>1156</v>
      </c>
      <c r="B154" s="50">
        <v>7</v>
      </c>
      <c r="C154" s="7">
        <v>7</v>
      </c>
      <c r="D154" s="20">
        <f t="shared" si="14"/>
        <v>1</v>
      </c>
      <c r="E154" s="70"/>
      <c r="F154" s="9"/>
      <c r="G154" s="21">
        <v>0</v>
      </c>
      <c r="H154" s="87">
        <f t="shared" si="15"/>
        <v>0</v>
      </c>
      <c r="I154" s="94">
        <v>0</v>
      </c>
      <c r="J154" s="22">
        <f t="shared" si="16"/>
        <v>0</v>
      </c>
      <c r="K154" s="98">
        <v>0</v>
      </c>
      <c r="L154" s="87">
        <f t="shared" si="17"/>
        <v>0</v>
      </c>
      <c r="M154" s="11">
        <v>7</v>
      </c>
      <c r="N154" s="23">
        <f t="shared" si="18"/>
        <v>1</v>
      </c>
      <c r="O154" s="24">
        <v>7</v>
      </c>
      <c r="P154" s="25">
        <f t="shared" si="19"/>
        <v>1</v>
      </c>
      <c r="Q154" s="34">
        <v>5</v>
      </c>
      <c r="R154" s="35">
        <f t="shared" si="20"/>
        <v>0.7142857142857143</v>
      </c>
    </row>
    <row r="155" spans="1:18">
      <c r="A155" s="1" t="s">
        <v>1157</v>
      </c>
      <c r="B155" s="50">
        <v>7</v>
      </c>
      <c r="C155" s="7">
        <v>7</v>
      </c>
      <c r="D155" s="20">
        <f t="shared" si="14"/>
        <v>1</v>
      </c>
      <c r="E155" s="70"/>
      <c r="F155" s="9"/>
      <c r="G155" s="21">
        <v>0</v>
      </c>
      <c r="H155" s="87">
        <f t="shared" si="15"/>
        <v>0</v>
      </c>
      <c r="I155" s="94">
        <v>0</v>
      </c>
      <c r="J155" s="22">
        <f t="shared" si="16"/>
        <v>0</v>
      </c>
      <c r="K155" s="98">
        <v>0</v>
      </c>
      <c r="L155" s="87">
        <f t="shared" si="17"/>
        <v>0</v>
      </c>
      <c r="M155" s="11">
        <v>0</v>
      </c>
      <c r="N155" s="23">
        <f t="shared" si="18"/>
        <v>0</v>
      </c>
      <c r="O155" s="24">
        <v>0</v>
      </c>
      <c r="P155" s="25">
        <f t="shared" si="19"/>
        <v>0</v>
      </c>
      <c r="Q155" s="34">
        <v>7</v>
      </c>
      <c r="R155" s="35">
        <f t="shared" si="20"/>
        <v>1</v>
      </c>
    </row>
    <row r="156" spans="1:18">
      <c r="A156" s="1" t="s">
        <v>1158</v>
      </c>
      <c r="B156" s="50">
        <v>2</v>
      </c>
      <c r="C156" s="7">
        <v>2</v>
      </c>
      <c r="D156" s="20">
        <f t="shared" si="14"/>
        <v>1</v>
      </c>
      <c r="E156" s="70">
        <v>1</v>
      </c>
      <c r="F156" s="79" t="s">
        <v>1419</v>
      </c>
      <c r="G156" s="21">
        <v>2</v>
      </c>
      <c r="H156" s="87">
        <f t="shared" si="15"/>
        <v>1</v>
      </c>
      <c r="I156" s="94">
        <v>2</v>
      </c>
      <c r="J156" s="22">
        <f t="shared" si="16"/>
        <v>1</v>
      </c>
      <c r="K156" s="98">
        <v>2</v>
      </c>
      <c r="L156" s="87">
        <f t="shared" si="17"/>
        <v>1</v>
      </c>
      <c r="M156" s="11">
        <v>2</v>
      </c>
      <c r="N156" s="23">
        <f t="shared" si="18"/>
        <v>1</v>
      </c>
      <c r="O156" s="24">
        <v>2</v>
      </c>
      <c r="P156" s="25">
        <f>IF($B156=0,0,O156/$B156)</f>
        <v>1</v>
      </c>
      <c r="Q156" s="34">
        <v>0</v>
      </c>
      <c r="R156" s="35">
        <f t="shared" si="20"/>
        <v>0</v>
      </c>
    </row>
    <row r="157" spans="1:18">
      <c r="A157" s="1" t="s">
        <v>1159</v>
      </c>
      <c r="B157" s="50">
        <v>25</v>
      </c>
      <c r="C157" s="7">
        <v>22</v>
      </c>
      <c r="D157" s="20">
        <f t="shared" si="14"/>
        <v>0.88</v>
      </c>
      <c r="E157" s="70"/>
      <c r="F157" s="9"/>
      <c r="G157" s="21">
        <v>0</v>
      </c>
      <c r="H157" s="87">
        <f t="shared" si="15"/>
        <v>0</v>
      </c>
      <c r="I157" s="94">
        <v>15</v>
      </c>
      <c r="J157" s="22">
        <f t="shared" si="16"/>
        <v>0.6</v>
      </c>
      <c r="K157" s="98">
        <v>24</v>
      </c>
      <c r="L157" s="87">
        <f t="shared" si="17"/>
        <v>0.96</v>
      </c>
      <c r="M157" s="11">
        <v>0</v>
      </c>
      <c r="N157" s="23">
        <f t="shared" si="18"/>
        <v>0</v>
      </c>
      <c r="O157" s="24">
        <v>0</v>
      </c>
      <c r="P157" s="25">
        <f t="shared" si="19"/>
        <v>0</v>
      </c>
      <c r="Q157" s="34">
        <v>17</v>
      </c>
      <c r="R157" s="35">
        <f t="shared" si="20"/>
        <v>0.68</v>
      </c>
    </row>
    <row r="158" spans="1:18">
      <c r="A158" s="1" t="s">
        <v>1160</v>
      </c>
      <c r="B158" s="50">
        <v>23</v>
      </c>
      <c r="C158" s="7">
        <v>15</v>
      </c>
      <c r="D158" s="20">
        <f t="shared" si="14"/>
        <v>0.65217391304347827</v>
      </c>
      <c r="E158" s="70"/>
      <c r="F158" s="9"/>
      <c r="G158" s="21">
        <v>18</v>
      </c>
      <c r="H158" s="87">
        <f t="shared" si="15"/>
        <v>0.78260869565217395</v>
      </c>
      <c r="I158" s="94">
        <v>19</v>
      </c>
      <c r="J158" s="22">
        <f t="shared" si="16"/>
        <v>0.82608695652173914</v>
      </c>
      <c r="K158" s="98">
        <v>0</v>
      </c>
      <c r="L158" s="87">
        <f t="shared" si="17"/>
        <v>0</v>
      </c>
      <c r="M158" s="11">
        <v>0</v>
      </c>
      <c r="N158" s="23">
        <f t="shared" si="18"/>
        <v>0</v>
      </c>
      <c r="O158" s="24">
        <v>0</v>
      </c>
      <c r="P158" s="25">
        <f t="shared" si="19"/>
        <v>0</v>
      </c>
      <c r="Q158" s="34">
        <v>13</v>
      </c>
      <c r="R158" s="35">
        <f t="shared" si="20"/>
        <v>0.56521739130434778</v>
      </c>
    </row>
    <row r="159" spans="1:18">
      <c r="A159" s="1" t="s">
        <v>1161</v>
      </c>
      <c r="B159" s="50">
        <v>7</v>
      </c>
      <c r="C159" s="7">
        <v>7</v>
      </c>
      <c r="D159" s="20">
        <f t="shared" si="14"/>
        <v>1</v>
      </c>
      <c r="E159" s="70"/>
      <c r="F159" s="9"/>
      <c r="G159" s="21">
        <v>4</v>
      </c>
      <c r="H159" s="87">
        <f t="shared" si="15"/>
        <v>0.5714285714285714</v>
      </c>
      <c r="I159" s="94">
        <v>4</v>
      </c>
      <c r="J159" s="22">
        <f t="shared" si="16"/>
        <v>0.5714285714285714</v>
      </c>
      <c r="K159" s="98">
        <v>4</v>
      </c>
      <c r="L159" s="87">
        <f t="shared" si="17"/>
        <v>0.5714285714285714</v>
      </c>
      <c r="M159" s="11">
        <v>0</v>
      </c>
      <c r="N159" s="23">
        <f t="shared" si="18"/>
        <v>0</v>
      </c>
      <c r="O159" s="24">
        <v>7</v>
      </c>
      <c r="P159" s="25">
        <f t="shared" si="19"/>
        <v>1</v>
      </c>
      <c r="Q159" s="34">
        <v>7</v>
      </c>
      <c r="R159" s="35">
        <f t="shared" si="20"/>
        <v>1</v>
      </c>
    </row>
    <row r="160" spans="1:18">
      <c r="A160" s="1" t="s">
        <v>1162</v>
      </c>
      <c r="B160" s="50">
        <v>7</v>
      </c>
      <c r="C160" s="7">
        <v>7</v>
      </c>
      <c r="D160" s="20">
        <f t="shared" si="14"/>
        <v>1</v>
      </c>
      <c r="E160" s="70"/>
      <c r="F160" s="9"/>
      <c r="G160" s="21">
        <v>4</v>
      </c>
      <c r="H160" s="87">
        <f t="shared" si="15"/>
        <v>0.5714285714285714</v>
      </c>
      <c r="I160" s="94">
        <v>4</v>
      </c>
      <c r="J160" s="22">
        <f t="shared" si="16"/>
        <v>0.5714285714285714</v>
      </c>
      <c r="K160" s="98">
        <v>4</v>
      </c>
      <c r="L160" s="87">
        <f t="shared" si="17"/>
        <v>0.5714285714285714</v>
      </c>
      <c r="M160" s="11">
        <v>0</v>
      </c>
      <c r="N160" s="23">
        <f t="shared" si="18"/>
        <v>0</v>
      </c>
      <c r="O160" s="24">
        <v>7</v>
      </c>
      <c r="P160" s="25">
        <f t="shared" si="19"/>
        <v>1</v>
      </c>
      <c r="Q160" s="34">
        <v>7</v>
      </c>
      <c r="R160" s="35">
        <f t="shared" si="20"/>
        <v>1</v>
      </c>
    </row>
    <row r="161" spans="1:18">
      <c r="A161" s="1" t="s">
        <v>1163</v>
      </c>
      <c r="B161" s="50">
        <v>5</v>
      </c>
      <c r="C161" s="7">
        <v>4</v>
      </c>
      <c r="D161" s="20">
        <f t="shared" si="14"/>
        <v>0.8</v>
      </c>
      <c r="E161" s="70"/>
      <c r="F161" s="9"/>
      <c r="G161" s="21">
        <v>0</v>
      </c>
      <c r="H161" s="87">
        <f t="shared" si="15"/>
        <v>0</v>
      </c>
      <c r="I161" s="94">
        <v>0</v>
      </c>
      <c r="J161" s="22">
        <f t="shared" si="16"/>
        <v>0</v>
      </c>
      <c r="K161" s="98">
        <v>0</v>
      </c>
      <c r="L161" s="87">
        <f t="shared" si="17"/>
        <v>0</v>
      </c>
      <c r="M161" s="11">
        <v>0</v>
      </c>
      <c r="N161" s="23">
        <f t="shared" si="18"/>
        <v>0</v>
      </c>
      <c r="O161" s="24">
        <v>0</v>
      </c>
      <c r="P161" s="25">
        <f t="shared" si="19"/>
        <v>0</v>
      </c>
      <c r="Q161" s="34">
        <v>5</v>
      </c>
      <c r="R161" s="35">
        <f t="shared" si="20"/>
        <v>1</v>
      </c>
    </row>
    <row r="162" spans="1:18">
      <c r="A162" s="1" t="s">
        <v>1164</v>
      </c>
      <c r="B162" s="50">
        <v>7</v>
      </c>
      <c r="C162" s="7">
        <v>7</v>
      </c>
      <c r="D162" s="20">
        <f t="shared" si="14"/>
        <v>1</v>
      </c>
      <c r="E162" s="70"/>
      <c r="F162" s="9"/>
      <c r="G162" s="21">
        <v>0</v>
      </c>
      <c r="H162" s="87">
        <f t="shared" si="15"/>
        <v>0</v>
      </c>
      <c r="I162" s="94">
        <v>0</v>
      </c>
      <c r="J162" s="22">
        <f t="shared" si="16"/>
        <v>0</v>
      </c>
      <c r="K162" s="98">
        <v>0</v>
      </c>
      <c r="L162" s="87">
        <f t="shared" si="17"/>
        <v>0</v>
      </c>
      <c r="M162" s="11">
        <v>0</v>
      </c>
      <c r="N162" s="23">
        <f t="shared" si="18"/>
        <v>0</v>
      </c>
      <c r="O162" s="24">
        <v>0</v>
      </c>
      <c r="P162" s="25">
        <f t="shared" si="19"/>
        <v>0</v>
      </c>
      <c r="Q162" s="34">
        <v>7</v>
      </c>
      <c r="R162" s="35">
        <f t="shared" si="20"/>
        <v>1</v>
      </c>
    </row>
    <row r="163" spans="1:18">
      <c r="A163" s="1" t="s">
        <v>1165</v>
      </c>
      <c r="B163" s="50">
        <v>5</v>
      </c>
      <c r="C163" s="7">
        <v>5</v>
      </c>
      <c r="D163" s="20">
        <f t="shared" si="14"/>
        <v>1</v>
      </c>
      <c r="E163" s="70"/>
      <c r="F163" s="9"/>
      <c r="G163" s="21">
        <v>0</v>
      </c>
      <c r="H163" s="87">
        <f t="shared" si="15"/>
        <v>0</v>
      </c>
      <c r="I163" s="94">
        <v>0</v>
      </c>
      <c r="J163" s="22">
        <f t="shared" si="16"/>
        <v>0</v>
      </c>
      <c r="K163" s="98">
        <v>0</v>
      </c>
      <c r="L163" s="87">
        <f t="shared" si="17"/>
        <v>0</v>
      </c>
      <c r="M163" s="11">
        <v>0</v>
      </c>
      <c r="N163" s="23">
        <f t="shared" si="18"/>
        <v>0</v>
      </c>
      <c r="O163" s="24">
        <v>0</v>
      </c>
      <c r="P163" s="25">
        <f t="shared" si="19"/>
        <v>0</v>
      </c>
      <c r="Q163" s="34">
        <v>5</v>
      </c>
      <c r="R163" s="35">
        <f t="shared" si="20"/>
        <v>1</v>
      </c>
    </row>
    <row r="164" spans="1:18">
      <c r="A164" s="1" t="s">
        <v>1166</v>
      </c>
      <c r="B164" s="50">
        <v>16</v>
      </c>
      <c r="C164" s="7">
        <v>6</v>
      </c>
      <c r="D164" s="20">
        <f t="shared" si="14"/>
        <v>0.375</v>
      </c>
      <c r="E164" s="70"/>
      <c r="F164" s="9"/>
      <c r="G164" s="21">
        <v>3</v>
      </c>
      <c r="H164" s="87">
        <f t="shared" si="15"/>
        <v>0.1875</v>
      </c>
      <c r="I164" s="94">
        <v>0</v>
      </c>
      <c r="J164" s="22">
        <f t="shared" si="16"/>
        <v>0</v>
      </c>
      <c r="K164" s="98">
        <v>0</v>
      </c>
      <c r="L164" s="87">
        <f t="shared" si="17"/>
        <v>0</v>
      </c>
      <c r="M164" s="11">
        <v>0</v>
      </c>
      <c r="N164" s="23">
        <f t="shared" si="18"/>
        <v>0</v>
      </c>
      <c r="O164" s="24">
        <v>0</v>
      </c>
      <c r="P164" s="25">
        <f t="shared" si="19"/>
        <v>0</v>
      </c>
      <c r="Q164" s="34">
        <v>0</v>
      </c>
      <c r="R164" s="35">
        <f t="shared" si="20"/>
        <v>0</v>
      </c>
    </row>
    <row r="165" spans="1:18">
      <c r="A165" s="1" t="s">
        <v>1167</v>
      </c>
      <c r="B165" s="50">
        <v>12</v>
      </c>
      <c r="C165" s="7">
        <v>10</v>
      </c>
      <c r="D165" s="20">
        <f t="shared" si="14"/>
        <v>0.83333333333333337</v>
      </c>
      <c r="E165" s="70"/>
      <c r="F165" s="9"/>
      <c r="G165" s="21">
        <v>0</v>
      </c>
      <c r="H165" s="87">
        <f t="shared" si="15"/>
        <v>0</v>
      </c>
      <c r="I165" s="94">
        <v>0</v>
      </c>
      <c r="J165" s="22">
        <f t="shared" si="16"/>
        <v>0</v>
      </c>
      <c r="K165" s="98">
        <v>0</v>
      </c>
      <c r="L165" s="87">
        <f t="shared" si="17"/>
        <v>0</v>
      </c>
      <c r="M165" s="11">
        <v>0</v>
      </c>
      <c r="N165" s="23">
        <f t="shared" si="18"/>
        <v>0</v>
      </c>
      <c r="O165" s="24">
        <v>0</v>
      </c>
      <c r="P165" s="25">
        <f t="shared" si="19"/>
        <v>0</v>
      </c>
      <c r="Q165" s="34">
        <v>7</v>
      </c>
      <c r="R165" s="35">
        <f t="shared" si="20"/>
        <v>0.58333333333333337</v>
      </c>
    </row>
    <row r="166" spans="1:18">
      <c r="A166" s="1" t="s">
        <v>1168</v>
      </c>
      <c r="B166" s="50">
        <v>8</v>
      </c>
      <c r="C166" s="7">
        <v>8</v>
      </c>
      <c r="D166" s="20">
        <f t="shared" si="14"/>
        <v>1</v>
      </c>
      <c r="E166" s="70"/>
      <c r="F166" s="9"/>
      <c r="G166" s="21">
        <v>0</v>
      </c>
      <c r="H166" s="87">
        <f t="shared" si="15"/>
        <v>0</v>
      </c>
      <c r="I166" s="94">
        <v>0</v>
      </c>
      <c r="J166" s="22">
        <f t="shared" si="16"/>
        <v>0</v>
      </c>
      <c r="K166" s="98">
        <v>0</v>
      </c>
      <c r="L166" s="87">
        <f t="shared" si="17"/>
        <v>0</v>
      </c>
      <c r="M166" s="11">
        <v>0</v>
      </c>
      <c r="N166" s="23">
        <f t="shared" si="18"/>
        <v>0</v>
      </c>
      <c r="O166" s="24">
        <v>0</v>
      </c>
      <c r="P166" s="25">
        <f t="shared" si="19"/>
        <v>0</v>
      </c>
      <c r="Q166" s="34">
        <v>8</v>
      </c>
      <c r="R166" s="35">
        <f t="shared" si="20"/>
        <v>1</v>
      </c>
    </row>
    <row r="167" spans="1:18">
      <c r="A167" s="1" t="s">
        <v>1169</v>
      </c>
      <c r="B167" s="50">
        <v>6</v>
      </c>
      <c r="C167" s="7">
        <v>6</v>
      </c>
      <c r="D167" s="20">
        <f t="shared" si="14"/>
        <v>1</v>
      </c>
      <c r="E167" s="70"/>
      <c r="F167" s="9"/>
      <c r="G167" s="21">
        <v>6</v>
      </c>
      <c r="H167" s="87">
        <f t="shared" si="15"/>
        <v>1</v>
      </c>
      <c r="I167" s="94">
        <v>6</v>
      </c>
      <c r="J167" s="22">
        <f t="shared" si="16"/>
        <v>1</v>
      </c>
      <c r="K167" s="98">
        <v>6</v>
      </c>
      <c r="L167" s="87">
        <f t="shared" si="17"/>
        <v>1</v>
      </c>
      <c r="M167" s="11">
        <v>0</v>
      </c>
      <c r="N167" s="23">
        <f t="shared" si="18"/>
        <v>0</v>
      </c>
      <c r="O167" s="24">
        <v>6</v>
      </c>
      <c r="P167" s="25">
        <f t="shared" si="19"/>
        <v>1</v>
      </c>
      <c r="Q167" s="34">
        <v>0</v>
      </c>
      <c r="R167" s="35">
        <f t="shared" si="20"/>
        <v>0</v>
      </c>
    </row>
    <row r="168" spans="1:18">
      <c r="A168" s="1" t="s">
        <v>1170</v>
      </c>
      <c r="B168" s="50">
        <v>8</v>
      </c>
      <c r="C168" s="7">
        <v>8</v>
      </c>
      <c r="D168" s="20">
        <f t="shared" si="14"/>
        <v>1</v>
      </c>
      <c r="E168" s="70"/>
      <c r="F168" s="9"/>
      <c r="G168" s="21">
        <v>0</v>
      </c>
      <c r="H168" s="87">
        <f t="shared" si="15"/>
        <v>0</v>
      </c>
      <c r="I168" s="94">
        <v>0</v>
      </c>
      <c r="J168" s="22">
        <f t="shared" si="16"/>
        <v>0</v>
      </c>
      <c r="K168" s="98">
        <v>0</v>
      </c>
      <c r="L168" s="87">
        <f t="shared" si="17"/>
        <v>0</v>
      </c>
      <c r="M168" s="11">
        <v>0</v>
      </c>
      <c r="N168" s="23">
        <f t="shared" si="18"/>
        <v>0</v>
      </c>
      <c r="O168" s="24">
        <v>0</v>
      </c>
      <c r="P168" s="25">
        <f t="shared" si="19"/>
        <v>0</v>
      </c>
      <c r="Q168" s="34">
        <v>3</v>
      </c>
      <c r="R168" s="35">
        <f t="shared" si="20"/>
        <v>0.375</v>
      </c>
    </row>
    <row r="169" spans="1:18">
      <c r="A169" s="1" t="s">
        <v>1319</v>
      </c>
      <c r="B169" s="50">
        <v>12</v>
      </c>
      <c r="C169" s="7">
        <v>1</v>
      </c>
      <c r="D169" s="20">
        <f t="shared" si="14"/>
        <v>8.3333333333333329E-2</v>
      </c>
      <c r="E169" s="70"/>
      <c r="F169" s="9"/>
      <c r="G169" s="21">
        <v>0</v>
      </c>
      <c r="H169" s="87">
        <f t="shared" si="15"/>
        <v>0</v>
      </c>
      <c r="I169" s="94">
        <v>0</v>
      </c>
      <c r="J169" s="22">
        <f t="shared" si="16"/>
        <v>0</v>
      </c>
      <c r="K169" s="98">
        <v>3</v>
      </c>
      <c r="L169" s="87">
        <f t="shared" si="17"/>
        <v>0.25</v>
      </c>
      <c r="M169" s="11">
        <v>0</v>
      </c>
      <c r="N169" s="23">
        <f t="shared" si="18"/>
        <v>0</v>
      </c>
      <c r="O169" s="24">
        <v>0</v>
      </c>
      <c r="P169" s="25">
        <f t="shared" si="19"/>
        <v>0</v>
      </c>
      <c r="Q169" s="34">
        <v>1</v>
      </c>
      <c r="R169" s="35">
        <f t="shared" si="20"/>
        <v>8.3333333333333329E-2</v>
      </c>
    </row>
    <row r="170" spans="1:18">
      <c r="A170" s="1" t="s">
        <v>1320</v>
      </c>
      <c r="B170" s="50">
        <v>0</v>
      </c>
      <c r="C170" s="7">
        <v>0</v>
      </c>
      <c r="D170" s="20">
        <f t="shared" si="14"/>
        <v>0</v>
      </c>
      <c r="E170" s="70"/>
      <c r="F170" s="9"/>
      <c r="G170" s="21">
        <v>0</v>
      </c>
      <c r="H170" s="87">
        <f t="shared" si="15"/>
        <v>0</v>
      </c>
      <c r="I170" s="94">
        <v>0</v>
      </c>
      <c r="J170" s="22">
        <f t="shared" si="16"/>
        <v>0</v>
      </c>
      <c r="K170" s="98">
        <v>0</v>
      </c>
      <c r="L170" s="87">
        <f t="shared" si="17"/>
        <v>0</v>
      </c>
      <c r="M170" s="11">
        <v>0</v>
      </c>
      <c r="N170" s="23">
        <f t="shared" si="18"/>
        <v>0</v>
      </c>
      <c r="O170" s="24">
        <v>0</v>
      </c>
      <c r="P170" s="25">
        <f t="shared" si="19"/>
        <v>0</v>
      </c>
      <c r="Q170" s="34">
        <v>0</v>
      </c>
      <c r="R170" s="35">
        <f t="shared" si="20"/>
        <v>0</v>
      </c>
    </row>
    <row r="171" spans="1:18">
      <c r="A171" s="1" t="s">
        <v>1321</v>
      </c>
      <c r="B171" s="50">
        <v>17</v>
      </c>
      <c r="C171" s="7">
        <v>2</v>
      </c>
      <c r="D171" s="20">
        <f t="shared" si="14"/>
        <v>0.11764705882352941</v>
      </c>
      <c r="E171" s="70"/>
      <c r="F171" s="9"/>
      <c r="G171" s="21">
        <v>0</v>
      </c>
      <c r="H171" s="87">
        <f t="shared" si="15"/>
        <v>0</v>
      </c>
      <c r="I171" s="94">
        <v>0</v>
      </c>
      <c r="J171" s="22">
        <f t="shared" si="16"/>
        <v>0</v>
      </c>
      <c r="K171" s="98">
        <v>0</v>
      </c>
      <c r="L171" s="87">
        <f t="shared" si="17"/>
        <v>0</v>
      </c>
      <c r="M171" s="11">
        <v>0</v>
      </c>
      <c r="N171" s="23">
        <f t="shared" si="18"/>
        <v>0</v>
      </c>
      <c r="O171" s="24">
        <v>0</v>
      </c>
      <c r="P171" s="25">
        <f t="shared" si="19"/>
        <v>0</v>
      </c>
      <c r="Q171" s="34">
        <v>8</v>
      </c>
      <c r="R171" s="35">
        <f t="shared" si="20"/>
        <v>0.47058823529411764</v>
      </c>
    </row>
    <row r="172" spans="1:18">
      <c r="A172" s="1" t="s">
        <v>1405</v>
      </c>
      <c r="B172" s="50">
        <v>12</v>
      </c>
      <c r="C172" s="7">
        <v>3</v>
      </c>
      <c r="D172" s="20">
        <f t="shared" si="14"/>
        <v>0.25</v>
      </c>
      <c r="E172" s="70"/>
      <c r="F172" s="9"/>
      <c r="G172" s="21">
        <v>0</v>
      </c>
      <c r="H172" s="87">
        <f t="shared" si="15"/>
        <v>0</v>
      </c>
      <c r="I172" s="94">
        <v>0</v>
      </c>
      <c r="J172" s="22">
        <f t="shared" si="16"/>
        <v>0</v>
      </c>
      <c r="K172" s="98">
        <v>0</v>
      </c>
      <c r="L172" s="87">
        <f t="shared" si="17"/>
        <v>0</v>
      </c>
      <c r="M172" s="11">
        <v>0</v>
      </c>
      <c r="N172" s="23">
        <f t="shared" si="18"/>
        <v>0</v>
      </c>
      <c r="O172" s="24">
        <v>0</v>
      </c>
      <c r="P172" s="25">
        <f t="shared" si="19"/>
        <v>0</v>
      </c>
      <c r="Q172" s="34">
        <v>12</v>
      </c>
      <c r="R172" s="35">
        <f t="shared" si="20"/>
        <v>1</v>
      </c>
    </row>
    <row r="173" spans="1:18">
      <c r="A173" s="1" t="s">
        <v>1322</v>
      </c>
      <c r="B173" s="50">
        <v>0</v>
      </c>
      <c r="C173" s="7">
        <v>0</v>
      </c>
      <c r="D173" s="20">
        <f t="shared" si="14"/>
        <v>0</v>
      </c>
      <c r="E173" s="70"/>
      <c r="F173" s="9"/>
      <c r="G173" s="21">
        <v>0</v>
      </c>
      <c r="H173" s="87">
        <f t="shared" si="15"/>
        <v>0</v>
      </c>
      <c r="I173" s="94">
        <v>0</v>
      </c>
      <c r="J173" s="22">
        <f t="shared" si="16"/>
        <v>0</v>
      </c>
      <c r="K173" s="98">
        <v>0</v>
      </c>
      <c r="L173" s="87">
        <f t="shared" si="17"/>
        <v>0</v>
      </c>
      <c r="M173" s="11">
        <v>0</v>
      </c>
      <c r="N173" s="23">
        <f t="shared" si="18"/>
        <v>0</v>
      </c>
      <c r="O173" s="24">
        <v>0</v>
      </c>
      <c r="P173" s="25">
        <f t="shared" si="19"/>
        <v>0</v>
      </c>
      <c r="Q173" s="34">
        <v>0</v>
      </c>
      <c r="R173" s="35">
        <f t="shared" si="20"/>
        <v>0</v>
      </c>
    </row>
    <row r="174" spans="1:18">
      <c r="A174" s="1" t="s">
        <v>1323</v>
      </c>
      <c r="B174" s="50">
        <v>9</v>
      </c>
      <c r="C174" s="7">
        <v>2</v>
      </c>
      <c r="D174" s="20">
        <f t="shared" si="14"/>
        <v>0.22222222222222221</v>
      </c>
      <c r="E174" s="70"/>
      <c r="F174" s="9"/>
      <c r="G174" s="21">
        <v>0</v>
      </c>
      <c r="H174" s="87">
        <f t="shared" si="15"/>
        <v>0</v>
      </c>
      <c r="I174" s="94">
        <v>0</v>
      </c>
      <c r="J174" s="22">
        <f t="shared" si="16"/>
        <v>0</v>
      </c>
      <c r="K174" s="98">
        <v>0</v>
      </c>
      <c r="L174" s="87">
        <f t="shared" si="17"/>
        <v>0</v>
      </c>
      <c r="M174" s="11">
        <v>0</v>
      </c>
      <c r="N174" s="23">
        <f t="shared" si="18"/>
        <v>0</v>
      </c>
      <c r="O174" s="24">
        <v>0</v>
      </c>
      <c r="P174" s="25">
        <f t="shared" si="19"/>
        <v>0</v>
      </c>
      <c r="Q174" s="34">
        <v>0</v>
      </c>
      <c r="R174" s="35">
        <f t="shared" si="20"/>
        <v>0</v>
      </c>
    </row>
    <row r="175" spans="1:18">
      <c r="A175" s="1" t="s">
        <v>1324</v>
      </c>
      <c r="B175" s="50">
        <v>3</v>
      </c>
      <c r="C175" s="7">
        <v>1</v>
      </c>
      <c r="D175" s="20">
        <f t="shared" si="14"/>
        <v>0.33333333333333331</v>
      </c>
      <c r="E175" s="70"/>
      <c r="F175" s="9"/>
      <c r="G175" s="21">
        <v>0</v>
      </c>
      <c r="H175" s="87">
        <f t="shared" si="15"/>
        <v>0</v>
      </c>
      <c r="I175" s="94">
        <v>0</v>
      </c>
      <c r="J175" s="22">
        <f t="shared" si="16"/>
        <v>0</v>
      </c>
      <c r="K175" s="98">
        <v>0</v>
      </c>
      <c r="L175" s="87">
        <f t="shared" si="17"/>
        <v>0</v>
      </c>
      <c r="M175" s="11">
        <v>0</v>
      </c>
      <c r="N175" s="23">
        <f t="shared" si="18"/>
        <v>0</v>
      </c>
      <c r="O175" s="24">
        <v>0</v>
      </c>
      <c r="P175" s="25">
        <f t="shared" si="19"/>
        <v>0</v>
      </c>
      <c r="Q175" s="34">
        <v>0</v>
      </c>
      <c r="R175" s="35">
        <f t="shared" si="20"/>
        <v>0</v>
      </c>
    </row>
    <row r="176" spans="1:18">
      <c r="A176" s="1" t="s">
        <v>1325</v>
      </c>
      <c r="B176" s="50">
        <v>17</v>
      </c>
      <c r="C176" s="7">
        <v>5</v>
      </c>
      <c r="D176" s="20">
        <f t="shared" si="14"/>
        <v>0.29411764705882354</v>
      </c>
      <c r="E176" s="70"/>
      <c r="F176" s="9"/>
      <c r="G176" s="21">
        <v>0</v>
      </c>
      <c r="H176" s="87">
        <f t="shared" si="15"/>
        <v>0</v>
      </c>
      <c r="I176" s="94">
        <v>0</v>
      </c>
      <c r="J176" s="22">
        <f t="shared" si="16"/>
        <v>0</v>
      </c>
      <c r="K176" s="98">
        <v>0</v>
      </c>
      <c r="L176" s="87">
        <f t="shared" si="17"/>
        <v>0</v>
      </c>
      <c r="M176" s="11">
        <v>0</v>
      </c>
      <c r="N176" s="23">
        <f t="shared" si="18"/>
        <v>0</v>
      </c>
      <c r="O176" s="24">
        <v>0</v>
      </c>
      <c r="P176" s="25">
        <f t="shared" si="19"/>
        <v>0</v>
      </c>
      <c r="Q176" s="34">
        <v>0</v>
      </c>
      <c r="R176" s="35">
        <f t="shared" si="20"/>
        <v>0</v>
      </c>
    </row>
    <row r="177" spans="1:18">
      <c r="A177" s="1" t="s">
        <v>1326</v>
      </c>
      <c r="B177" s="50">
        <v>0</v>
      </c>
      <c r="C177" s="7">
        <v>0</v>
      </c>
      <c r="D177" s="20">
        <f t="shared" si="14"/>
        <v>0</v>
      </c>
      <c r="E177" s="70"/>
      <c r="F177" s="9"/>
      <c r="G177" s="21">
        <v>0</v>
      </c>
      <c r="H177" s="87">
        <f t="shared" si="15"/>
        <v>0</v>
      </c>
      <c r="I177" s="94">
        <v>0</v>
      </c>
      <c r="J177" s="22">
        <f t="shared" si="16"/>
        <v>0</v>
      </c>
      <c r="K177" s="98">
        <v>0</v>
      </c>
      <c r="L177" s="87">
        <f t="shared" si="17"/>
        <v>0</v>
      </c>
      <c r="M177" s="11">
        <v>0</v>
      </c>
      <c r="N177" s="23">
        <f t="shared" si="18"/>
        <v>0</v>
      </c>
      <c r="O177" s="24">
        <v>0</v>
      </c>
      <c r="P177" s="25">
        <f t="shared" si="19"/>
        <v>0</v>
      </c>
      <c r="Q177" s="34">
        <v>0</v>
      </c>
      <c r="R177" s="35">
        <f t="shared" si="20"/>
        <v>0</v>
      </c>
    </row>
    <row r="178" spans="1:18">
      <c r="A178" s="1" t="s">
        <v>1327</v>
      </c>
      <c r="B178" s="50">
        <v>10</v>
      </c>
      <c r="C178" s="7">
        <v>2</v>
      </c>
      <c r="D178" s="20">
        <f t="shared" si="14"/>
        <v>0.2</v>
      </c>
      <c r="E178" s="70"/>
      <c r="F178" s="9"/>
      <c r="G178" s="21">
        <v>0</v>
      </c>
      <c r="H178" s="87">
        <f t="shared" si="15"/>
        <v>0</v>
      </c>
      <c r="I178" s="94">
        <v>0</v>
      </c>
      <c r="J178" s="22">
        <f t="shared" si="16"/>
        <v>0</v>
      </c>
      <c r="K178" s="98">
        <v>0</v>
      </c>
      <c r="L178" s="87">
        <f t="shared" si="17"/>
        <v>0</v>
      </c>
      <c r="M178" s="11">
        <v>0</v>
      </c>
      <c r="N178" s="23">
        <f t="shared" si="18"/>
        <v>0</v>
      </c>
      <c r="O178" s="24">
        <v>0</v>
      </c>
      <c r="P178" s="25">
        <f t="shared" si="19"/>
        <v>0</v>
      </c>
      <c r="Q178" s="34">
        <v>8</v>
      </c>
      <c r="R178" s="35">
        <f t="shared" si="20"/>
        <v>0.8</v>
      </c>
    </row>
    <row r="179" spans="1:18">
      <c r="A179" s="1" t="s">
        <v>1328</v>
      </c>
      <c r="B179" s="50">
        <v>4</v>
      </c>
      <c r="C179" s="7">
        <v>1</v>
      </c>
      <c r="D179" s="20">
        <f t="shared" si="14"/>
        <v>0.25</v>
      </c>
      <c r="E179" s="70"/>
      <c r="F179" s="9"/>
      <c r="G179" s="21">
        <v>0</v>
      </c>
      <c r="H179" s="87">
        <f t="shared" si="15"/>
        <v>0</v>
      </c>
      <c r="I179" s="94">
        <v>0</v>
      </c>
      <c r="J179" s="22">
        <f t="shared" si="16"/>
        <v>0</v>
      </c>
      <c r="K179" s="98">
        <v>0</v>
      </c>
      <c r="L179" s="87">
        <f t="shared" si="17"/>
        <v>0</v>
      </c>
      <c r="M179" s="11">
        <v>0</v>
      </c>
      <c r="N179" s="23">
        <f t="shared" si="18"/>
        <v>0</v>
      </c>
      <c r="O179" s="24">
        <v>0</v>
      </c>
      <c r="P179" s="25">
        <f t="shared" si="19"/>
        <v>0</v>
      </c>
      <c r="Q179" s="34">
        <v>0</v>
      </c>
      <c r="R179" s="35">
        <f t="shared" si="20"/>
        <v>0</v>
      </c>
    </row>
    <row r="180" spans="1:18">
      <c r="A180" s="1" t="s">
        <v>1329</v>
      </c>
      <c r="B180" s="50">
        <v>22</v>
      </c>
      <c r="C180" s="7">
        <v>0</v>
      </c>
      <c r="D180" s="20">
        <f t="shared" si="14"/>
        <v>0</v>
      </c>
      <c r="E180" s="70"/>
      <c r="F180" s="9"/>
      <c r="G180" s="21">
        <v>0</v>
      </c>
      <c r="H180" s="87">
        <f t="shared" si="15"/>
        <v>0</v>
      </c>
      <c r="I180" s="94">
        <v>0</v>
      </c>
      <c r="J180" s="22">
        <f t="shared" si="16"/>
        <v>0</v>
      </c>
      <c r="K180" s="98">
        <v>0</v>
      </c>
      <c r="L180" s="87">
        <f t="shared" si="17"/>
        <v>0</v>
      </c>
      <c r="M180" s="11">
        <v>0</v>
      </c>
      <c r="N180" s="23">
        <f t="shared" si="18"/>
        <v>0</v>
      </c>
      <c r="O180" s="24">
        <v>0</v>
      </c>
      <c r="P180" s="25">
        <f t="shared" si="19"/>
        <v>0</v>
      </c>
      <c r="Q180" s="34">
        <v>0</v>
      </c>
      <c r="R180" s="35">
        <f t="shared" si="20"/>
        <v>0</v>
      </c>
    </row>
    <row r="181" spans="1:18">
      <c r="A181" s="1" t="s">
        <v>1330</v>
      </c>
      <c r="B181" s="50">
        <v>3</v>
      </c>
      <c r="C181" s="7">
        <v>1</v>
      </c>
      <c r="D181" s="20">
        <f t="shared" si="14"/>
        <v>0.33333333333333331</v>
      </c>
      <c r="E181" s="70"/>
      <c r="F181" s="9"/>
      <c r="G181" s="21">
        <v>0</v>
      </c>
      <c r="H181" s="87">
        <f t="shared" si="15"/>
        <v>0</v>
      </c>
      <c r="I181" s="94">
        <v>0</v>
      </c>
      <c r="J181" s="22">
        <f t="shared" si="16"/>
        <v>0</v>
      </c>
      <c r="K181" s="98">
        <v>0</v>
      </c>
      <c r="L181" s="87">
        <f t="shared" si="17"/>
        <v>0</v>
      </c>
      <c r="M181" s="11">
        <v>0</v>
      </c>
      <c r="N181" s="23">
        <f t="shared" si="18"/>
        <v>0</v>
      </c>
      <c r="O181" s="24">
        <v>0</v>
      </c>
      <c r="P181" s="25">
        <f t="shared" si="19"/>
        <v>0</v>
      </c>
      <c r="Q181" s="34">
        <v>0</v>
      </c>
      <c r="R181" s="35">
        <f t="shared" si="20"/>
        <v>0</v>
      </c>
    </row>
    <row r="182" spans="1:18">
      <c r="A182" s="1" t="s">
        <v>1331</v>
      </c>
      <c r="B182" s="50">
        <v>25</v>
      </c>
      <c r="C182" s="7">
        <v>7</v>
      </c>
      <c r="D182" s="20">
        <f t="shared" si="14"/>
        <v>0.28000000000000003</v>
      </c>
      <c r="E182" s="70"/>
      <c r="F182" s="9"/>
      <c r="G182" s="21">
        <v>0</v>
      </c>
      <c r="H182" s="87">
        <f t="shared" si="15"/>
        <v>0</v>
      </c>
      <c r="I182" s="94">
        <v>0</v>
      </c>
      <c r="J182" s="22">
        <f t="shared" si="16"/>
        <v>0</v>
      </c>
      <c r="K182" s="98">
        <v>0</v>
      </c>
      <c r="L182" s="87">
        <f t="shared" si="17"/>
        <v>0</v>
      </c>
      <c r="M182" s="11">
        <v>0</v>
      </c>
      <c r="N182" s="23">
        <f t="shared" si="18"/>
        <v>0</v>
      </c>
      <c r="O182" s="24">
        <v>0</v>
      </c>
      <c r="P182" s="25">
        <f t="shared" si="19"/>
        <v>0</v>
      </c>
      <c r="Q182" s="34">
        <v>0</v>
      </c>
      <c r="R182" s="35">
        <f t="shared" si="20"/>
        <v>0</v>
      </c>
    </row>
    <row r="183" spans="1:18">
      <c r="A183" s="1" t="s">
        <v>1332</v>
      </c>
      <c r="B183" s="50">
        <v>11</v>
      </c>
      <c r="C183" s="7">
        <v>2</v>
      </c>
      <c r="D183" s="20">
        <f t="shared" si="14"/>
        <v>0.18181818181818182</v>
      </c>
      <c r="E183" s="70"/>
      <c r="F183" s="9"/>
      <c r="G183" s="21">
        <v>0</v>
      </c>
      <c r="H183" s="87">
        <f t="shared" si="15"/>
        <v>0</v>
      </c>
      <c r="I183" s="94">
        <v>0</v>
      </c>
      <c r="J183" s="22">
        <f t="shared" si="16"/>
        <v>0</v>
      </c>
      <c r="K183" s="98">
        <v>0</v>
      </c>
      <c r="L183" s="87">
        <f t="shared" si="17"/>
        <v>0</v>
      </c>
      <c r="M183" s="11">
        <v>0</v>
      </c>
      <c r="N183" s="23">
        <f t="shared" si="18"/>
        <v>0</v>
      </c>
      <c r="O183" s="24">
        <v>0</v>
      </c>
      <c r="P183" s="25">
        <f t="shared" si="19"/>
        <v>0</v>
      </c>
      <c r="Q183" s="34">
        <v>0</v>
      </c>
      <c r="R183" s="35">
        <f t="shared" si="20"/>
        <v>0</v>
      </c>
    </row>
    <row r="184" spans="1:18">
      <c r="A184" s="1" t="s">
        <v>1333</v>
      </c>
      <c r="B184" s="50">
        <v>22</v>
      </c>
      <c r="C184" s="7">
        <v>8</v>
      </c>
      <c r="D184" s="20">
        <f t="shared" si="14"/>
        <v>0.36363636363636365</v>
      </c>
      <c r="E184" s="70">
        <v>1</v>
      </c>
      <c r="F184" s="79" t="s">
        <v>1419</v>
      </c>
      <c r="G184" s="21">
        <v>0</v>
      </c>
      <c r="H184" s="87">
        <f t="shared" si="15"/>
        <v>0</v>
      </c>
      <c r="I184" s="94">
        <v>0</v>
      </c>
      <c r="J184" s="22">
        <f t="shared" si="16"/>
        <v>0</v>
      </c>
      <c r="K184" s="98">
        <v>0</v>
      </c>
      <c r="L184" s="87">
        <f t="shared" si="17"/>
        <v>0</v>
      </c>
      <c r="M184" s="11">
        <v>0</v>
      </c>
      <c r="N184" s="23">
        <f t="shared" si="18"/>
        <v>0</v>
      </c>
      <c r="O184" s="24">
        <v>0</v>
      </c>
      <c r="P184" s="25">
        <f t="shared" si="19"/>
        <v>0</v>
      </c>
      <c r="Q184" s="34">
        <v>0</v>
      </c>
      <c r="R184" s="35">
        <f t="shared" si="20"/>
        <v>0</v>
      </c>
    </row>
    <row r="185" spans="1:18">
      <c r="A185" s="1" t="s">
        <v>1334</v>
      </c>
      <c r="B185" s="50">
        <v>7</v>
      </c>
      <c r="C185" s="7">
        <v>2</v>
      </c>
      <c r="D185" s="20">
        <f t="shared" si="14"/>
        <v>0.2857142857142857</v>
      </c>
      <c r="E185" s="70"/>
      <c r="F185" s="9"/>
      <c r="G185" s="21">
        <v>0</v>
      </c>
      <c r="H185" s="87">
        <f t="shared" si="15"/>
        <v>0</v>
      </c>
      <c r="I185" s="94">
        <v>0</v>
      </c>
      <c r="J185" s="22">
        <f t="shared" si="16"/>
        <v>0</v>
      </c>
      <c r="K185" s="98">
        <v>0</v>
      </c>
      <c r="L185" s="87">
        <f t="shared" si="17"/>
        <v>0</v>
      </c>
      <c r="M185" s="11">
        <v>0</v>
      </c>
      <c r="N185" s="23">
        <f t="shared" si="18"/>
        <v>0</v>
      </c>
      <c r="O185" s="24">
        <v>0</v>
      </c>
      <c r="P185" s="25">
        <f t="shared" si="19"/>
        <v>0</v>
      </c>
      <c r="Q185" s="34">
        <v>5</v>
      </c>
      <c r="R185" s="35">
        <f t="shared" si="20"/>
        <v>0.7142857142857143</v>
      </c>
    </row>
    <row r="186" spans="1:18">
      <c r="A186" s="1" t="s">
        <v>1335</v>
      </c>
      <c r="B186" s="50">
        <v>7</v>
      </c>
      <c r="C186" s="7">
        <v>1</v>
      </c>
      <c r="D186" s="20">
        <f t="shared" si="14"/>
        <v>0.14285714285714285</v>
      </c>
      <c r="E186" s="70"/>
      <c r="F186" s="9"/>
      <c r="G186" s="21">
        <v>0</v>
      </c>
      <c r="H186" s="87">
        <f t="shared" si="15"/>
        <v>0</v>
      </c>
      <c r="I186" s="94">
        <v>0</v>
      </c>
      <c r="J186" s="22">
        <f t="shared" si="16"/>
        <v>0</v>
      </c>
      <c r="K186" s="98">
        <v>0</v>
      </c>
      <c r="L186" s="87">
        <f t="shared" si="17"/>
        <v>0</v>
      </c>
      <c r="M186" s="11">
        <v>0</v>
      </c>
      <c r="N186" s="23">
        <f t="shared" si="18"/>
        <v>0</v>
      </c>
      <c r="O186" s="24">
        <v>0</v>
      </c>
      <c r="P186" s="25">
        <f t="shared" si="19"/>
        <v>0</v>
      </c>
      <c r="Q186" s="34">
        <v>1</v>
      </c>
      <c r="R186" s="35">
        <f t="shared" si="20"/>
        <v>0.14285714285714285</v>
      </c>
    </row>
    <row r="187" spans="1:18">
      <c r="A187" s="1" t="s">
        <v>1336</v>
      </c>
      <c r="B187" s="50">
        <v>12</v>
      </c>
      <c r="C187" s="7">
        <v>3</v>
      </c>
      <c r="D187" s="20">
        <f t="shared" si="14"/>
        <v>0.25</v>
      </c>
      <c r="E187" s="70"/>
      <c r="F187" s="9"/>
      <c r="G187" s="21">
        <v>12</v>
      </c>
      <c r="H187" s="87">
        <f t="shared" si="15"/>
        <v>1</v>
      </c>
      <c r="I187" s="94">
        <v>4</v>
      </c>
      <c r="J187" s="22">
        <f t="shared" si="16"/>
        <v>0.33333333333333331</v>
      </c>
      <c r="K187" s="98">
        <v>12</v>
      </c>
      <c r="L187" s="87">
        <f t="shared" si="17"/>
        <v>1</v>
      </c>
      <c r="M187" s="11">
        <v>10</v>
      </c>
      <c r="N187" s="23">
        <f t="shared" si="18"/>
        <v>0.83333333333333337</v>
      </c>
      <c r="O187" s="24">
        <v>10</v>
      </c>
      <c r="P187" s="25">
        <f t="shared" si="19"/>
        <v>0.83333333333333337</v>
      </c>
      <c r="Q187" s="34">
        <v>0</v>
      </c>
      <c r="R187" s="35">
        <f t="shared" si="20"/>
        <v>0</v>
      </c>
    </row>
    <row r="188" spans="1:18" ht="17" thickBot="1">
      <c r="A188" s="2" t="s">
        <v>1337</v>
      </c>
      <c r="B188" s="54">
        <v>13</v>
      </c>
      <c r="C188" s="14">
        <v>3</v>
      </c>
      <c r="D188" s="26">
        <f t="shared" si="14"/>
        <v>0.23076923076923078</v>
      </c>
      <c r="E188" s="75"/>
      <c r="F188" s="16"/>
      <c r="G188" s="27">
        <v>3</v>
      </c>
      <c r="H188" s="88">
        <f t="shared" si="15"/>
        <v>0.23076923076923078</v>
      </c>
      <c r="I188" s="95">
        <v>0</v>
      </c>
      <c r="J188" s="28">
        <f t="shared" si="16"/>
        <v>0</v>
      </c>
      <c r="K188" s="99">
        <v>3</v>
      </c>
      <c r="L188" s="88">
        <f t="shared" si="17"/>
        <v>0.23076923076923078</v>
      </c>
      <c r="M188" s="18">
        <v>10</v>
      </c>
      <c r="N188" s="29">
        <f t="shared" si="18"/>
        <v>0.76923076923076927</v>
      </c>
      <c r="O188" s="30">
        <v>3</v>
      </c>
      <c r="P188" s="31">
        <f t="shared" si="19"/>
        <v>0.23076923076923078</v>
      </c>
      <c r="Q188" s="36">
        <v>2</v>
      </c>
      <c r="R188" s="37">
        <f>IF($B188=0,0,Q188/$B188)</f>
        <v>0.15384615384615385</v>
      </c>
    </row>
    <row r="189" spans="1:18">
      <c r="C189">
        <f>SUM(C4:C188)</f>
        <v>1500</v>
      </c>
      <c r="D189" s="38">
        <f>AVERAGE(D4:D188)</f>
        <v>0.83095050762964806</v>
      </c>
      <c r="G189">
        <f>SUM(G4:G188)</f>
        <v>476</v>
      </c>
      <c r="H189" s="38">
        <f>AVERAGE(H4:H188)</f>
        <v>0.20723574845075005</v>
      </c>
      <c r="I189" s="96">
        <f>SUM(I4:I188)</f>
        <v>460</v>
      </c>
      <c r="J189" s="38">
        <f>AVERAGE(J4:J188)</f>
        <v>0.2047499140746441</v>
      </c>
      <c r="K189" s="96">
        <f>SUM(K4:K188)</f>
        <v>527</v>
      </c>
      <c r="L189" s="38">
        <f>AVERAGE(L4:L188)</f>
        <v>0.23016167340070706</v>
      </c>
      <c r="N189" s="38">
        <f>AVERAGE(N4:N188)</f>
        <v>0.16887861285206732</v>
      </c>
      <c r="P189" s="38">
        <f>AVERAGE(P4:P188)</f>
        <v>0.26491590692042172</v>
      </c>
      <c r="Q189">
        <f>SUM(Q4:Q188)</f>
        <v>913</v>
      </c>
      <c r="R189" s="38">
        <f>AVERAGE(R4:R188)</f>
        <v>0.5264649437250416</v>
      </c>
    </row>
  </sheetData>
  <autoFilter ref="C3:R189" xr:uid="{8E94C174-832A-3A41-A22C-4FAD12F7E339}"/>
  <mergeCells count="10">
    <mergeCell ref="A1:A3"/>
    <mergeCell ref="B1:B3"/>
    <mergeCell ref="G1:L1"/>
    <mergeCell ref="C1:F2"/>
    <mergeCell ref="M1:N2"/>
    <mergeCell ref="O1:P2"/>
    <mergeCell ref="Q1:R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011-151D-804B-86EF-6A301A329870}">
  <dimension ref="A1:R110"/>
  <sheetViews>
    <sheetView zoomScaleNormal="100" workbookViewId="0">
      <selection activeCell="A4" sqref="A4:A109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style="39" customWidth="1"/>
    <col min="5" max="6" width="14.6640625" customWidth="1"/>
    <col min="7" max="7" width="21.5" customWidth="1"/>
    <col min="9" max="9" width="21.5" style="96" customWidth="1"/>
    <col min="11" max="11" width="21.5" style="96" customWidth="1"/>
    <col min="13" max="13" width="21.83203125" customWidth="1"/>
    <col min="14" max="14" width="10.83203125" style="39"/>
    <col min="15" max="15" width="39.5" customWidth="1"/>
    <col min="16" max="16" width="11.83203125" style="38" customWidth="1"/>
    <col min="17" max="17" width="21.83203125" customWidth="1"/>
  </cols>
  <sheetData>
    <row r="1" spans="1:18" ht="25" customHeight="1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customHeight="1" thickBot="1">
      <c r="A2" s="131"/>
      <c r="B2" s="134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8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1"/>
      <c r="B3" s="134"/>
      <c r="C3" s="3" t="s">
        <v>0</v>
      </c>
      <c r="D3" s="4" t="s">
        <v>3</v>
      </c>
      <c r="E3" s="74" t="s">
        <v>2</v>
      </c>
      <c r="F3" s="5" t="s">
        <v>2177</v>
      </c>
      <c r="G3" s="41" t="s">
        <v>0</v>
      </c>
      <c r="H3" s="42" t="s">
        <v>3</v>
      </c>
      <c r="I3" s="103" t="s">
        <v>0</v>
      </c>
      <c r="J3" s="100" t="s">
        <v>3</v>
      </c>
      <c r="K3" s="102" t="s">
        <v>0</v>
      </c>
      <c r="L3" s="42" t="s">
        <v>3</v>
      </c>
      <c r="M3" s="43" t="s">
        <v>0</v>
      </c>
      <c r="N3" s="44" t="s">
        <v>3</v>
      </c>
      <c r="O3" s="45" t="s">
        <v>0</v>
      </c>
      <c r="P3" s="46" t="s">
        <v>3</v>
      </c>
      <c r="Q3" s="63" t="s">
        <v>0</v>
      </c>
      <c r="R3" s="48" t="s">
        <v>3</v>
      </c>
    </row>
    <row r="4" spans="1:18">
      <c r="A4" s="1" t="s">
        <v>1260</v>
      </c>
      <c r="B4" s="50">
        <v>16</v>
      </c>
      <c r="C4" s="7">
        <v>14</v>
      </c>
      <c r="D4" s="8">
        <f>IF($B4=0,0,C4/$B4)</f>
        <v>0.875</v>
      </c>
      <c r="E4" s="70"/>
      <c r="F4" s="9"/>
      <c r="G4" s="21">
        <v>0</v>
      </c>
      <c r="H4" s="87">
        <f>IF($B4=0,0,G4/$B4)</f>
        <v>0</v>
      </c>
      <c r="I4" s="93">
        <v>0</v>
      </c>
      <c r="J4" s="89">
        <f>IF($B4=0,0,I4/$B4)</f>
        <v>0</v>
      </c>
      <c r="K4" s="98">
        <v>0</v>
      </c>
      <c r="L4" s="22">
        <f t="shared" ref="J4:L68" si="0">IF($B4=0,0,K4/$B4)</f>
        <v>0</v>
      </c>
      <c r="M4" s="11">
        <v>0</v>
      </c>
      <c r="N4" s="23">
        <f>IF($B4=0,0,M4/$B4)</f>
        <v>0</v>
      </c>
      <c r="O4" s="24">
        <v>0</v>
      </c>
      <c r="P4" s="25">
        <f>IF($B4=0,0,O4/$B4)</f>
        <v>0</v>
      </c>
      <c r="Q4" s="51">
        <v>0</v>
      </c>
      <c r="R4" s="35">
        <f>IF($B4=0,0,Q4/$B4)</f>
        <v>0</v>
      </c>
    </row>
    <row r="5" spans="1:18">
      <c r="A5" s="1" t="s">
        <v>1171</v>
      </c>
      <c r="B5" s="50">
        <v>12</v>
      </c>
      <c r="C5" s="7">
        <v>12</v>
      </c>
      <c r="D5" s="8">
        <f t="shared" ref="D5:D68" si="1">IF($B5=0,0,C5/$B5)</f>
        <v>1</v>
      </c>
      <c r="E5" s="70"/>
      <c r="F5" s="9"/>
      <c r="G5" s="21">
        <v>12</v>
      </c>
      <c r="H5" s="87">
        <f t="shared" ref="H5:H68" si="2">IF($B5=0,0,G5/$B5)</f>
        <v>1</v>
      </c>
      <c r="I5" s="94">
        <v>12</v>
      </c>
      <c r="J5" s="22">
        <f t="shared" si="0"/>
        <v>1</v>
      </c>
      <c r="K5" s="98">
        <v>12</v>
      </c>
      <c r="L5" s="22">
        <f t="shared" si="0"/>
        <v>1</v>
      </c>
      <c r="M5" s="11">
        <v>10</v>
      </c>
      <c r="N5" s="23">
        <f t="shared" ref="N5:N68" si="3">IF($B5=0,0,M5/$B5)</f>
        <v>0.83333333333333337</v>
      </c>
      <c r="O5" s="24">
        <v>2</v>
      </c>
      <c r="P5" s="25">
        <f t="shared" ref="P5:P68" si="4">IF($B5=0,0,O5/$B5)</f>
        <v>0.16666666666666666</v>
      </c>
      <c r="Q5" s="51">
        <v>10</v>
      </c>
      <c r="R5" s="35">
        <f t="shared" ref="R5:R68" si="5">IF($B5=0,0,Q5/$B5)</f>
        <v>0.83333333333333337</v>
      </c>
    </row>
    <row r="6" spans="1:18">
      <c r="A6" s="1" t="s">
        <v>1172</v>
      </c>
      <c r="B6" s="50">
        <v>22</v>
      </c>
      <c r="C6" s="7">
        <v>11</v>
      </c>
      <c r="D6" s="8">
        <f t="shared" si="1"/>
        <v>0.5</v>
      </c>
      <c r="E6" s="70"/>
      <c r="F6" s="9"/>
      <c r="G6" s="21">
        <v>0</v>
      </c>
      <c r="H6" s="87">
        <f t="shared" si="2"/>
        <v>0</v>
      </c>
      <c r="I6" s="94">
        <v>0</v>
      </c>
      <c r="J6" s="22">
        <f t="shared" si="0"/>
        <v>0</v>
      </c>
      <c r="K6" s="98">
        <v>0</v>
      </c>
      <c r="L6" s="22">
        <f t="shared" si="0"/>
        <v>0</v>
      </c>
      <c r="M6" s="11">
        <v>0</v>
      </c>
      <c r="N6" s="23">
        <f t="shared" si="3"/>
        <v>0</v>
      </c>
      <c r="O6" s="24">
        <v>0</v>
      </c>
      <c r="P6" s="25">
        <f t="shared" si="4"/>
        <v>0</v>
      </c>
      <c r="Q6" s="51">
        <v>0</v>
      </c>
      <c r="R6" s="35">
        <f t="shared" si="5"/>
        <v>0</v>
      </c>
    </row>
    <row r="7" spans="1:18">
      <c r="A7" s="1" t="s">
        <v>1173</v>
      </c>
      <c r="B7" s="50">
        <v>9</v>
      </c>
      <c r="C7" s="7">
        <v>5</v>
      </c>
      <c r="D7" s="8">
        <f t="shared" si="1"/>
        <v>0.55555555555555558</v>
      </c>
      <c r="E7" s="70"/>
      <c r="F7" s="9"/>
      <c r="G7" s="21">
        <v>0</v>
      </c>
      <c r="H7" s="87">
        <f t="shared" si="2"/>
        <v>0</v>
      </c>
      <c r="I7" s="94">
        <v>0</v>
      </c>
      <c r="J7" s="22">
        <f t="shared" si="0"/>
        <v>0</v>
      </c>
      <c r="K7" s="98">
        <v>0</v>
      </c>
      <c r="L7" s="22">
        <f t="shared" si="0"/>
        <v>0</v>
      </c>
      <c r="M7" s="11">
        <v>0</v>
      </c>
      <c r="N7" s="23">
        <f t="shared" si="3"/>
        <v>0</v>
      </c>
      <c r="O7" s="24">
        <v>0</v>
      </c>
      <c r="P7" s="25">
        <f t="shared" si="4"/>
        <v>0</v>
      </c>
      <c r="Q7" s="51">
        <v>0</v>
      </c>
      <c r="R7" s="35">
        <f t="shared" si="5"/>
        <v>0</v>
      </c>
    </row>
    <row r="8" spans="1:18">
      <c r="A8" s="1" t="s">
        <v>1174</v>
      </c>
      <c r="B8" s="50">
        <v>6</v>
      </c>
      <c r="C8" s="7">
        <v>4</v>
      </c>
      <c r="D8" s="8">
        <f t="shared" si="1"/>
        <v>0.66666666666666663</v>
      </c>
      <c r="E8" s="70"/>
      <c r="F8" s="9"/>
      <c r="G8" s="21">
        <v>6</v>
      </c>
      <c r="H8" s="87">
        <f t="shared" si="2"/>
        <v>1</v>
      </c>
      <c r="I8" s="94">
        <v>6</v>
      </c>
      <c r="J8" s="22">
        <f t="shared" si="0"/>
        <v>1</v>
      </c>
      <c r="K8" s="98">
        <v>6</v>
      </c>
      <c r="L8" s="22">
        <f t="shared" si="0"/>
        <v>1</v>
      </c>
      <c r="M8" s="11">
        <v>0</v>
      </c>
      <c r="N8" s="23">
        <f t="shared" si="3"/>
        <v>0</v>
      </c>
      <c r="O8" s="24">
        <v>6</v>
      </c>
      <c r="P8" s="25">
        <f t="shared" si="4"/>
        <v>1</v>
      </c>
      <c r="Q8" s="51">
        <v>4</v>
      </c>
      <c r="R8" s="35">
        <f t="shared" si="5"/>
        <v>0.66666666666666663</v>
      </c>
    </row>
    <row r="9" spans="1:18">
      <c r="A9" s="1" t="s">
        <v>1175</v>
      </c>
      <c r="B9" s="50">
        <v>12</v>
      </c>
      <c r="C9" s="7">
        <v>10</v>
      </c>
      <c r="D9" s="8">
        <f t="shared" si="1"/>
        <v>0.83333333333333337</v>
      </c>
      <c r="E9" s="70"/>
      <c r="F9" s="9"/>
      <c r="G9" s="21">
        <v>0</v>
      </c>
      <c r="H9" s="87">
        <f t="shared" si="2"/>
        <v>0</v>
      </c>
      <c r="I9" s="94">
        <v>0</v>
      </c>
      <c r="J9" s="22">
        <f t="shared" si="0"/>
        <v>0</v>
      </c>
      <c r="K9" s="98">
        <v>0</v>
      </c>
      <c r="L9" s="22">
        <f t="shared" si="0"/>
        <v>0</v>
      </c>
      <c r="M9" s="11">
        <v>0</v>
      </c>
      <c r="N9" s="23">
        <f t="shared" si="3"/>
        <v>0</v>
      </c>
      <c r="O9" s="24">
        <v>0</v>
      </c>
      <c r="P9" s="25">
        <f t="shared" si="4"/>
        <v>0</v>
      </c>
      <c r="Q9" s="51">
        <v>0</v>
      </c>
      <c r="R9" s="35">
        <f t="shared" si="5"/>
        <v>0</v>
      </c>
    </row>
    <row r="10" spans="1:18">
      <c r="A10" s="1" t="s">
        <v>1176</v>
      </c>
      <c r="B10" s="50">
        <v>6</v>
      </c>
      <c r="C10" s="7">
        <v>6</v>
      </c>
      <c r="D10" s="8">
        <f t="shared" si="1"/>
        <v>1</v>
      </c>
      <c r="E10" s="70"/>
      <c r="F10" s="9"/>
      <c r="G10" s="21">
        <v>0</v>
      </c>
      <c r="H10" s="87">
        <f t="shared" si="2"/>
        <v>0</v>
      </c>
      <c r="I10" s="94">
        <v>0</v>
      </c>
      <c r="J10" s="22">
        <f t="shared" si="0"/>
        <v>0</v>
      </c>
      <c r="K10" s="98">
        <v>6</v>
      </c>
      <c r="L10" s="22">
        <f t="shared" si="0"/>
        <v>1</v>
      </c>
      <c r="M10" s="11">
        <v>0</v>
      </c>
      <c r="N10" s="23">
        <f t="shared" si="3"/>
        <v>0</v>
      </c>
      <c r="O10" s="24">
        <v>6</v>
      </c>
      <c r="P10" s="25">
        <f t="shared" si="4"/>
        <v>1</v>
      </c>
      <c r="Q10" s="51">
        <v>0</v>
      </c>
      <c r="R10" s="35">
        <f t="shared" si="5"/>
        <v>0</v>
      </c>
    </row>
    <row r="11" spans="1:18">
      <c r="A11" s="1" t="s">
        <v>2334</v>
      </c>
      <c r="B11" s="50">
        <v>6</v>
      </c>
      <c r="C11" s="7">
        <v>6</v>
      </c>
      <c r="D11" s="8">
        <f t="shared" si="1"/>
        <v>1</v>
      </c>
      <c r="E11" s="70">
        <v>1</v>
      </c>
      <c r="F11" s="9" t="s">
        <v>1419</v>
      </c>
      <c r="G11" s="21">
        <v>5</v>
      </c>
      <c r="H11" s="87">
        <f t="shared" si="2"/>
        <v>0.83333333333333337</v>
      </c>
      <c r="I11" s="94">
        <v>5</v>
      </c>
      <c r="J11" s="22">
        <f t="shared" si="0"/>
        <v>0.83333333333333337</v>
      </c>
      <c r="K11" s="98">
        <v>5</v>
      </c>
      <c r="L11" s="22">
        <f t="shared" si="0"/>
        <v>0.83333333333333337</v>
      </c>
      <c r="M11" s="11">
        <v>0</v>
      </c>
      <c r="N11" s="23">
        <f t="shared" si="3"/>
        <v>0</v>
      </c>
      <c r="O11" s="24">
        <v>0</v>
      </c>
      <c r="P11" s="25">
        <f t="shared" si="4"/>
        <v>0</v>
      </c>
      <c r="Q11" s="51">
        <v>3</v>
      </c>
      <c r="R11" s="35">
        <f t="shared" si="5"/>
        <v>0.5</v>
      </c>
    </row>
    <row r="12" spans="1:18">
      <c r="A12" s="1" t="s">
        <v>1177</v>
      </c>
      <c r="B12" s="50">
        <v>11</v>
      </c>
      <c r="C12" s="7">
        <v>8</v>
      </c>
      <c r="D12" s="8">
        <f t="shared" si="1"/>
        <v>0.72727272727272729</v>
      </c>
      <c r="E12" s="70"/>
      <c r="F12" s="9"/>
      <c r="G12" s="21">
        <v>11</v>
      </c>
      <c r="H12" s="87">
        <f t="shared" si="2"/>
        <v>1</v>
      </c>
      <c r="I12" s="94">
        <v>11</v>
      </c>
      <c r="J12" s="22">
        <f t="shared" si="0"/>
        <v>1</v>
      </c>
      <c r="K12" s="98">
        <v>11</v>
      </c>
      <c r="L12" s="22">
        <f t="shared" si="0"/>
        <v>1</v>
      </c>
      <c r="M12" s="11">
        <v>2</v>
      </c>
      <c r="N12" s="23">
        <f t="shared" si="3"/>
        <v>0.18181818181818182</v>
      </c>
      <c r="O12" s="24">
        <v>0</v>
      </c>
      <c r="P12" s="25">
        <f t="shared" si="4"/>
        <v>0</v>
      </c>
      <c r="Q12" s="51">
        <v>0</v>
      </c>
      <c r="R12" s="35">
        <f t="shared" si="5"/>
        <v>0</v>
      </c>
    </row>
    <row r="13" spans="1:18">
      <c r="A13" s="1" t="s">
        <v>1178</v>
      </c>
      <c r="B13" s="50">
        <v>8</v>
      </c>
      <c r="C13" s="7">
        <v>5</v>
      </c>
      <c r="D13" s="8">
        <f t="shared" si="1"/>
        <v>0.625</v>
      </c>
      <c r="E13" s="70"/>
      <c r="F13" s="9"/>
      <c r="G13" s="21">
        <v>0</v>
      </c>
      <c r="H13" s="87">
        <f t="shared" si="2"/>
        <v>0</v>
      </c>
      <c r="I13" s="94">
        <v>0</v>
      </c>
      <c r="J13" s="22">
        <f t="shared" si="0"/>
        <v>0</v>
      </c>
      <c r="K13" s="98">
        <v>0</v>
      </c>
      <c r="L13" s="22">
        <f t="shared" si="0"/>
        <v>0</v>
      </c>
      <c r="M13" s="11">
        <v>0</v>
      </c>
      <c r="N13" s="23">
        <f t="shared" si="3"/>
        <v>0</v>
      </c>
      <c r="O13" s="24">
        <v>0</v>
      </c>
      <c r="P13" s="25">
        <f t="shared" si="4"/>
        <v>0</v>
      </c>
      <c r="Q13" s="51">
        <v>0</v>
      </c>
      <c r="R13" s="35">
        <f t="shared" si="5"/>
        <v>0</v>
      </c>
    </row>
    <row r="14" spans="1:18">
      <c r="A14" s="1" t="s">
        <v>1179</v>
      </c>
      <c r="B14" s="50">
        <v>15</v>
      </c>
      <c r="C14" s="7">
        <v>13</v>
      </c>
      <c r="D14" s="8">
        <f t="shared" si="1"/>
        <v>0.8666666666666667</v>
      </c>
      <c r="E14" s="70"/>
      <c r="F14" s="9"/>
      <c r="G14" s="21">
        <v>0</v>
      </c>
      <c r="H14" s="87">
        <f t="shared" si="2"/>
        <v>0</v>
      </c>
      <c r="I14" s="94">
        <v>0</v>
      </c>
      <c r="J14" s="22">
        <f t="shared" si="0"/>
        <v>0</v>
      </c>
      <c r="K14" s="98">
        <v>0</v>
      </c>
      <c r="L14" s="22">
        <f t="shared" si="0"/>
        <v>0</v>
      </c>
      <c r="M14" s="11">
        <v>0</v>
      </c>
      <c r="N14" s="23">
        <f t="shared" si="3"/>
        <v>0</v>
      </c>
      <c r="O14" s="24">
        <v>0</v>
      </c>
      <c r="P14" s="25">
        <f t="shared" si="4"/>
        <v>0</v>
      </c>
      <c r="Q14" s="51">
        <v>0</v>
      </c>
      <c r="R14" s="35">
        <f t="shared" si="5"/>
        <v>0</v>
      </c>
    </row>
    <row r="15" spans="1:18">
      <c r="A15" s="1" t="s">
        <v>1180</v>
      </c>
      <c r="B15" s="50">
        <v>4</v>
      </c>
      <c r="C15" s="7">
        <v>4</v>
      </c>
      <c r="D15" s="8">
        <f t="shared" si="1"/>
        <v>1</v>
      </c>
      <c r="E15" s="70">
        <v>1</v>
      </c>
      <c r="F15" s="9" t="s">
        <v>1412</v>
      </c>
      <c r="G15" s="21">
        <v>3</v>
      </c>
      <c r="H15" s="87">
        <f t="shared" si="2"/>
        <v>0.75</v>
      </c>
      <c r="I15" s="94">
        <v>3</v>
      </c>
      <c r="J15" s="22">
        <f t="shared" si="0"/>
        <v>0.75</v>
      </c>
      <c r="K15" s="98">
        <v>0</v>
      </c>
      <c r="L15" s="22">
        <f t="shared" si="0"/>
        <v>0</v>
      </c>
      <c r="M15" s="11">
        <v>0</v>
      </c>
      <c r="N15" s="23">
        <f t="shared" si="3"/>
        <v>0</v>
      </c>
      <c r="O15" s="24">
        <v>4</v>
      </c>
      <c r="P15" s="25">
        <f t="shared" si="4"/>
        <v>1</v>
      </c>
      <c r="Q15" s="51">
        <v>0</v>
      </c>
      <c r="R15" s="35">
        <f t="shared" si="5"/>
        <v>0</v>
      </c>
    </row>
    <row r="16" spans="1:18">
      <c r="A16" s="1" t="s">
        <v>1181</v>
      </c>
      <c r="B16" s="50">
        <v>8</v>
      </c>
      <c r="C16" s="7">
        <v>8</v>
      </c>
      <c r="D16" s="8">
        <f t="shared" si="1"/>
        <v>1</v>
      </c>
      <c r="E16" s="70"/>
      <c r="F16" s="9"/>
      <c r="G16" s="21">
        <v>0</v>
      </c>
      <c r="H16" s="87">
        <f t="shared" si="2"/>
        <v>0</v>
      </c>
      <c r="I16" s="94">
        <v>0</v>
      </c>
      <c r="J16" s="22">
        <f t="shared" si="0"/>
        <v>0</v>
      </c>
      <c r="K16" s="98">
        <v>0</v>
      </c>
      <c r="L16" s="22">
        <f t="shared" si="0"/>
        <v>0</v>
      </c>
      <c r="M16" s="11">
        <v>0</v>
      </c>
      <c r="N16" s="23">
        <f t="shared" si="3"/>
        <v>0</v>
      </c>
      <c r="O16" s="24">
        <v>7</v>
      </c>
      <c r="P16" s="25">
        <f t="shared" si="4"/>
        <v>0.875</v>
      </c>
      <c r="Q16" s="51">
        <v>8</v>
      </c>
      <c r="R16" s="35">
        <f t="shared" si="5"/>
        <v>1</v>
      </c>
    </row>
    <row r="17" spans="1:18">
      <c r="A17" s="1" t="s">
        <v>1182</v>
      </c>
      <c r="B17" s="50">
        <v>5</v>
      </c>
      <c r="C17" s="7">
        <v>5</v>
      </c>
      <c r="D17" s="8">
        <f t="shared" si="1"/>
        <v>1</v>
      </c>
      <c r="E17" s="70"/>
      <c r="F17" s="9"/>
      <c r="G17" s="21">
        <v>5</v>
      </c>
      <c r="H17" s="87">
        <f t="shared" si="2"/>
        <v>1</v>
      </c>
      <c r="I17" s="94">
        <v>5</v>
      </c>
      <c r="J17" s="22">
        <f t="shared" si="0"/>
        <v>1</v>
      </c>
      <c r="K17" s="98">
        <v>5</v>
      </c>
      <c r="L17" s="22">
        <f t="shared" si="0"/>
        <v>1</v>
      </c>
      <c r="M17" s="11">
        <v>0</v>
      </c>
      <c r="N17" s="23">
        <f t="shared" si="3"/>
        <v>0</v>
      </c>
      <c r="O17" s="24">
        <v>1</v>
      </c>
      <c r="P17" s="25">
        <f t="shared" si="4"/>
        <v>0.2</v>
      </c>
      <c r="Q17" s="51">
        <v>5</v>
      </c>
      <c r="R17" s="35">
        <f t="shared" si="5"/>
        <v>1</v>
      </c>
    </row>
    <row r="18" spans="1:18">
      <c r="A18" s="1" t="s">
        <v>1183</v>
      </c>
      <c r="B18" s="50">
        <v>10</v>
      </c>
      <c r="C18" s="7">
        <v>4</v>
      </c>
      <c r="D18" s="8">
        <f t="shared" si="1"/>
        <v>0.4</v>
      </c>
      <c r="E18" s="70"/>
      <c r="F18" s="9"/>
      <c r="G18" s="21">
        <v>5</v>
      </c>
      <c r="H18" s="87">
        <f t="shared" si="2"/>
        <v>0.5</v>
      </c>
      <c r="I18" s="94">
        <v>9</v>
      </c>
      <c r="J18" s="22">
        <f t="shared" si="0"/>
        <v>0.9</v>
      </c>
      <c r="K18" s="98">
        <v>9</v>
      </c>
      <c r="L18" s="22">
        <f t="shared" si="0"/>
        <v>0.9</v>
      </c>
      <c r="M18" s="11">
        <v>0</v>
      </c>
      <c r="N18" s="23">
        <f t="shared" si="3"/>
        <v>0</v>
      </c>
      <c r="O18" s="24">
        <v>0</v>
      </c>
      <c r="P18" s="25">
        <f t="shared" si="4"/>
        <v>0</v>
      </c>
      <c r="Q18" s="51">
        <v>0</v>
      </c>
      <c r="R18" s="35">
        <f t="shared" si="5"/>
        <v>0</v>
      </c>
    </row>
    <row r="19" spans="1:18">
      <c r="A19" s="1" t="s">
        <v>1184</v>
      </c>
      <c r="B19" s="50">
        <v>5</v>
      </c>
      <c r="C19" s="7">
        <v>5</v>
      </c>
      <c r="D19" s="8">
        <f t="shared" si="1"/>
        <v>1</v>
      </c>
      <c r="E19" s="70"/>
      <c r="F19" s="9"/>
      <c r="G19" s="21">
        <v>5</v>
      </c>
      <c r="H19" s="87">
        <f t="shared" si="2"/>
        <v>1</v>
      </c>
      <c r="I19" s="94">
        <v>5</v>
      </c>
      <c r="J19" s="22">
        <f t="shared" si="0"/>
        <v>1</v>
      </c>
      <c r="K19" s="98">
        <v>5</v>
      </c>
      <c r="L19" s="22">
        <f t="shared" si="0"/>
        <v>1</v>
      </c>
      <c r="M19" s="11">
        <v>0</v>
      </c>
      <c r="N19" s="23">
        <f t="shared" si="3"/>
        <v>0</v>
      </c>
      <c r="O19" s="24">
        <v>5</v>
      </c>
      <c r="P19" s="25">
        <f t="shared" si="4"/>
        <v>1</v>
      </c>
      <c r="Q19" s="51">
        <v>0</v>
      </c>
      <c r="R19" s="35">
        <f t="shared" si="5"/>
        <v>0</v>
      </c>
    </row>
    <row r="20" spans="1:18">
      <c r="A20" s="1" t="s">
        <v>1185</v>
      </c>
      <c r="B20" s="50">
        <v>6</v>
      </c>
      <c r="C20" s="7">
        <v>6</v>
      </c>
      <c r="D20" s="8">
        <f t="shared" si="1"/>
        <v>1</v>
      </c>
      <c r="E20" s="70"/>
      <c r="F20" s="9"/>
      <c r="G20" s="21">
        <v>6</v>
      </c>
      <c r="H20" s="87">
        <f t="shared" si="2"/>
        <v>1</v>
      </c>
      <c r="I20" s="94">
        <v>4</v>
      </c>
      <c r="J20" s="22">
        <f t="shared" si="0"/>
        <v>0.66666666666666663</v>
      </c>
      <c r="K20" s="98">
        <v>4</v>
      </c>
      <c r="L20" s="22">
        <f t="shared" si="0"/>
        <v>0.66666666666666663</v>
      </c>
      <c r="M20" s="11">
        <v>0</v>
      </c>
      <c r="N20" s="23">
        <f t="shared" si="3"/>
        <v>0</v>
      </c>
      <c r="O20" s="24">
        <v>6</v>
      </c>
      <c r="P20" s="25">
        <f t="shared" si="4"/>
        <v>1</v>
      </c>
      <c r="Q20" s="51">
        <v>6</v>
      </c>
      <c r="R20" s="35">
        <f t="shared" si="5"/>
        <v>1</v>
      </c>
    </row>
    <row r="21" spans="1:18">
      <c r="A21" s="1" t="s">
        <v>1186</v>
      </c>
      <c r="B21" s="50">
        <v>20</v>
      </c>
      <c r="C21" s="7">
        <v>10</v>
      </c>
      <c r="D21" s="8">
        <f t="shared" si="1"/>
        <v>0.5</v>
      </c>
      <c r="E21" s="70"/>
      <c r="F21" s="9"/>
      <c r="G21" s="21">
        <v>13</v>
      </c>
      <c r="H21" s="87">
        <f t="shared" si="2"/>
        <v>0.65</v>
      </c>
      <c r="I21" s="94">
        <v>15</v>
      </c>
      <c r="J21" s="22">
        <f t="shared" si="0"/>
        <v>0.75</v>
      </c>
      <c r="K21" s="98">
        <v>16</v>
      </c>
      <c r="L21" s="22">
        <f t="shared" si="0"/>
        <v>0.8</v>
      </c>
      <c r="M21" s="11">
        <v>0</v>
      </c>
      <c r="N21" s="23">
        <f t="shared" si="3"/>
        <v>0</v>
      </c>
      <c r="O21" s="24">
        <v>0</v>
      </c>
      <c r="P21" s="25">
        <f t="shared" si="4"/>
        <v>0</v>
      </c>
      <c r="Q21" s="51">
        <v>10</v>
      </c>
      <c r="R21" s="35">
        <f t="shared" si="5"/>
        <v>0.5</v>
      </c>
    </row>
    <row r="22" spans="1:18">
      <c r="A22" s="1" t="s">
        <v>1187</v>
      </c>
      <c r="B22" s="50">
        <v>8</v>
      </c>
      <c r="C22" s="7">
        <v>8</v>
      </c>
      <c r="D22" s="8">
        <f t="shared" si="1"/>
        <v>1</v>
      </c>
      <c r="E22" s="70">
        <v>1</v>
      </c>
      <c r="F22" s="9" t="s">
        <v>1419</v>
      </c>
      <c r="G22" s="21">
        <v>6</v>
      </c>
      <c r="H22" s="87">
        <f t="shared" si="2"/>
        <v>0.75</v>
      </c>
      <c r="I22" s="94">
        <v>7</v>
      </c>
      <c r="J22" s="22">
        <f t="shared" si="0"/>
        <v>0.875</v>
      </c>
      <c r="K22" s="98">
        <v>7</v>
      </c>
      <c r="L22" s="22">
        <f t="shared" si="0"/>
        <v>0.875</v>
      </c>
      <c r="M22" s="11">
        <v>0</v>
      </c>
      <c r="N22" s="23">
        <f t="shared" si="3"/>
        <v>0</v>
      </c>
      <c r="O22" s="24">
        <v>0</v>
      </c>
      <c r="P22" s="25">
        <f t="shared" si="4"/>
        <v>0</v>
      </c>
      <c r="Q22" s="51">
        <v>4</v>
      </c>
      <c r="R22" s="35">
        <f t="shared" si="5"/>
        <v>0.5</v>
      </c>
    </row>
    <row r="23" spans="1:18">
      <c r="A23" s="1" t="s">
        <v>1188</v>
      </c>
      <c r="B23" s="50">
        <v>12</v>
      </c>
      <c r="C23" s="7">
        <v>7</v>
      </c>
      <c r="D23" s="8">
        <f t="shared" si="1"/>
        <v>0.58333333333333337</v>
      </c>
      <c r="E23" s="70">
        <v>1</v>
      </c>
      <c r="F23" s="9" t="s">
        <v>1419</v>
      </c>
      <c r="G23" s="21">
        <v>7</v>
      </c>
      <c r="H23" s="87">
        <f t="shared" si="2"/>
        <v>0.58333333333333337</v>
      </c>
      <c r="I23" s="94">
        <v>9</v>
      </c>
      <c r="J23" s="22">
        <f t="shared" si="0"/>
        <v>0.75</v>
      </c>
      <c r="K23" s="98">
        <v>6</v>
      </c>
      <c r="L23" s="22">
        <f t="shared" si="0"/>
        <v>0.5</v>
      </c>
      <c r="M23" s="11">
        <v>0</v>
      </c>
      <c r="N23" s="23">
        <f t="shared" si="3"/>
        <v>0</v>
      </c>
      <c r="O23" s="24">
        <v>0</v>
      </c>
      <c r="P23" s="25">
        <f t="shared" si="4"/>
        <v>0</v>
      </c>
      <c r="Q23" s="51">
        <v>0</v>
      </c>
      <c r="R23" s="35">
        <f t="shared" si="5"/>
        <v>0</v>
      </c>
    </row>
    <row r="24" spans="1:18">
      <c r="A24" s="1" t="s">
        <v>1189</v>
      </c>
      <c r="B24" s="50">
        <v>8</v>
      </c>
      <c r="C24" s="7">
        <v>5</v>
      </c>
      <c r="D24" s="8">
        <f t="shared" si="1"/>
        <v>0.625</v>
      </c>
      <c r="E24" s="70">
        <v>1</v>
      </c>
      <c r="F24" s="9" t="s">
        <v>1419</v>
      </c>
      <c r="G24" s="21">
        <v>0</v>
      </c>
      <c r="H24" s="87">
        <f t="shared" si="2"/>
        <v>0</v>
      </c>
      <c r="I24" s="94">
        <v>0</v>
      </c>
      <c r="J24" s="22">
        <f t="shared" si="0"/>
        <v>0</v>
      </c>
      <c r="K24" s="98">
        <v>0</v>
      </c>
      <c r="L24" s="22">
        <f t="shared" si="0"/>
        <v>0</v>
      </c>
      <c r="M24" s="11">
        <v>0</v>
      </c>
      <c r="N24" s="23">
        <f t="shared" si="3"/>
        <v>0</v>
      </c>
      <c r="O24" s="24">
        <v>0</v>
      </c>
      <c r="P24" s="25">
        <f t="shared" si="4"/>
        <v>0</v>
      </c>
      <c r="Q24" s="51">
        <v>0</v>
      </c>
      <c r="R24" s="35">
        <f t="shared" si="5"/>
        <v>0</v>
      </c>
    </row>
    <row r="25" spans="1:18">
      <c r="A25" s="1" t="s">
        <v>1190</v>
      </c>
      <c r="B25" s="50">
        <v>5</v>
      </c>
      <c r="C25" s="7">
        <v>2</v>
      </c>
      <c r="D25" s="8">
        <f t="shared" si="1"/>
        <v>0.4</v>
      </c>
      <c r="E25" s="70"/>
      <c r="F25" s="9"/>
      <c r="G25" s="21">
        <v>0</v>
      </c>
      <c r="H25" s="87">
        <f t="shared" si="2"/>
        <v>0</v>
      </c>
      <c r="I25" s="94">
        <v>3</v>
      </c>
      <c r="J25" s="22">
        <f t="shared" si="0"/>
        <v>0.6</v>
      </c>
      <c r="K25" s="98">
        <v>3</v>
      </c>
      <c r="L25" s="22">
        <f t="shared" si="0"/>
        <v>0.6</v>
      </c>
      <c r="M25" s="11">
        <v>0</v>
      </c>
      <c r="N25" s="23">
        <f t="shared" si="3"/>
        <v>0</v>
      </c>
      <c r="O25" s="24">
        <v>0</v>
      </c>
      <c r="P25" s="25">
        <f t="shared" si="4"/>
        <v>0</v>
      </c>
      <c r="Q25" s="51">
        <v>2</v>
      </c>
      <c r="R25" s="35">
        <f t="shared" si="5"/>
        <v>0.4</v>
      </c>
    </row>
    <row r="26" spans="1:18">
      <c r="A26" s="1" t="s">
        <v>1191</v>
      </c>
      <c r="B26" s="50">
        <v>20</v>
      </c>
      <c r="C26" s="7">
        <v>16</v>
      </c>
      <c r="D26" s="8">
        <f t="shared" si="1"/>
        <v>0.8</v>
      </c>
      <c r="E26" s="70"/>
      <c r="F26" s="9"/>
      <c r="G26" s="21">
        <v>0</v>
      </c>
      <c r="H26" s="87">
        <f t="shared" si="2"/>
        <v>0</v>
      </c>
      <c r="I26" s="94">
        <v>0</v>
      </c>
      <c r="J26" s="22">
        <f t="shared" si="0"/>
        <v>0</v>
      </c>
      <c r="K26" s="98">
        <v>0</v>
      </c>
      <c r="L26" s="22">
        <f t="shared" si="0"/>
        <v>0</v>
      </c>
      <c r="M26" s="11">
        <v>0</v>
      </c>
      <c r="N26" s="23">
        <f t="shared" si="3"/>
        <v>0</v>
      </c>
      <c r="O26" s="24">
        <v>0</v>
      </c>
      <c r="P26" s="25">
        <f t="shared" si="4"/>
        <v>0</v>
      </c>
      <c r="Q26" s="51">
        <v>0</v>
      </c>
      <c r="R26" s="35">
        <f t="shared" si="5"/>
        <v>0</v>
      </c>
    </row>
    <row r="27" spans="1:18">
      <c r="A27" s="1" t="s">
        <v>1192</v>
      </c>
      <c r="B27" s="50">
        <v>8</v>
      </c>
      <c r="C27" s="7">
        <v>8</v>
      </c>
      <c r="D27" s="8">
        <f t="shared" si="1"/>
        <v>1</v>
      </c>
      <c r="E27" s="70"/>
      <c r="F27" s="9"/>
      <c r="G27" s="21">
        <v>8</v>
      </c>
      <c r="H27" s="87">
        <f t="shared" si="2"/>
        <v>1</v>
      </c>
      <c r="I27" s="94">
        <v>8</v>
      </c>
      <c r="J27" s="22">
        <f t="shared" si="0"/>
        <v>1</v>
      </c>
      <c r="K27" s="98">
        <v>8</v>
      </c>
      <c r="L27" s="22">
        <f t="shared" si="0"/>
        <v>1</v>
      </c>
      <c r="M27" s="11">
        <v>0</v>
      </c>
      <c r="N27" s="23">
        <f t="shared" si="3"/>
        <v>0</v>
      </c>
      <c r="O27" s="24">
        <v>8</v>
      </c>
      <c r="P27" s="25">
        <f t="shared" si="4"/>
        <v>1</v>
      </c>
      <c r="Q27" s="51">
        <v>8</v>
      </c>
      <c r="R27" s="35">
        <f t="shared" si="5"/>
        <v>1</v>
      </c>
    </row>
    <row r="28" spans="1:18">
      <c r="A28" s="1" t="s">
        <v>1193</v>
      </c>
      <c r="B28" s="50">
        <v>3</v>
      </c>
      <c r="C28" s="7">
        <v>3</v>
      </c>
      <c r="D28" s="8">
        <f t="shared" si="1"/>
        <v>1</v>
      </c>
      <c r="E28" s="70"/>
      <c r="F28" s="9"/>
      <c r="G28" s="21">
        <v>0</v>
      </c>
      <c r="H28" s="87">
        <f t="shared" si="2"/>
        <v>0</v>
      </c>
      <c r="I28" s="94">
        <v>0</v>
      </c>
      <c r="J28" s="22">
        <f t="shared" si="0"/>
        <v>0</v>
      </c>
      <c r="K28" s="98">
        <v>0</v>
      </c>
      <c r="L28" s="22">
        <f t="shared" si="0"/>
        <v>0</v>
      </c>
      <c r="M28" s="11">
        <v>0</v>
      </c>
      <c r="N28" s="23">
        <f t="shared" si="3"/>
        <v>0</v>
      </c>
      <c r="O28" s="24">
        <v>1</v>
      </c>
      <c r="P28" s="25">
        <f t="shared" si="4"/>
        <v>0.33333333333333331</v>
      </c>
      <c r="Q28" s="51">
        <v>3</v>
      </c>
      <c r="R28" s="35">
        <f t="shared" si="5"/>
        <v>1</v>
      </c>
    </row>
    <row r="29" spans="1:18">
      <c r="A29" s="1" t="s">
        <v>1194</v>
      </c>
      <c r="B29" s="50">
        <v>7</v>
      </c>
      <c r="C29" s="7">
        <v>7</v>
      </c>
      <c r="D29" s="8">
        <f t="shared" si="1"/>
        <v>1</v>
      </c>
      <c r="E29" s="70"/>
      <c r="F29" s="9"/>
      <c r="G29" s="21">
        <v>0</v>
      </c>
      <c r="H29" s="87">
        <f t="shared" si="2"/>
        <v>0</v>
      </c>
      <c r="I29" s="94">
        <v>3</v>
      </c>
      <c r="J29" s="22">
        <f t="shared" si="0"/>
        <v>0.42857142857142855</v>
      </c>
      <c r="K29" s="98">
        <v>7</v>
      </c>
      <c r="L29" s="22">
        <f t="shared" si="0"/>
        <v>1</v>
      </c>
      <c r="M29" s="11">
        <v>2</v>
      </c>
      <c r="N29" s="23">
        <f t="shared" si="3"/>
        <v>0.2857142857142857</v>
      </c>
      <c r="O29" s="24">
        <v>2</v>
      </c>
      <c r="P29" s="25">
        <f t="shared" si="4"/>
        <v>0.2857142857142857</v>
      </c>
      <c r="Q29" s="51">
        <v>7</v>
      </c>
      <c r="R29" s="35">
        <f t="shared" si="5"/>
        <v>1</v>
      </c>
    </row>
    <row r="30" spans="1:18">
      <c r="A30" s="1" t="s">
        <v>1195</v>
      </c>
      <c r="B30" s="50">
        <v>12</v>
      </c>
      <c r="C30" s="7">
        <v>9</v>
      </c>
      <c r="D30" s="8">
        <f t="shared" si="1"/>
        <v>0.75</v>
      </c>
      <c r="E30" s="70">
        <v>1</v>
      </c>
      <c r="F30" s="9" t="s">
        <v>1419</v>
      </c>
      <c r="G30" s="21">
        <v>7</v>
      </c>
      <c r="H30" s="87">
        <f t="shared" si="2"/>
        <v>0.58333333333333337</v>
      </c>
      <c r="I30" s="94">
        <v>10</v>
      </c>
      <c r="J30" s="22">
        <f t="shared" si="0"/>
        <v>0.83333333333333337</v>
      </c>
      <c r="K30" s="98">
        <v>10</v>
      </c>
      <c r="L30" s="22">
        <f t="shared" si="0"/>
        <v>0.83333333333333337</v>
      </c>
      <c r="M30" s="11">
        <v>0</v>
      </c>
      <c r="N30" s="23">
        <f t="shared" si="3"/>
        <v>0</v>
      </c>
      <c r="O30" s="24">
        <v>0</v>
      </c>
      <c r="P30" s="25">
        <f t="shared" si="4"/>
        <v>0</v>
      </c>
      <c r="Q30" s="51">
        <v>0</v>
      </c>
      <c r="R30" s="35">
        <f t="shared" si="5"/>
        <v>0</v>
      </c>
    </row>
    <row r="31" spans="1:18">
      <c r="A31" s="1" t="s">
        <v>1196</v>
      </c>
      <c r="B31" s="50">
        <v>7</v>
      </c>
      <c r="C31" s="7">
        <v>7</v>
      </c>
      <c r="D31" s="8">
        <f t="shared" si="1"/>
        <v>1</v>
      </c>
      <c r="E31" s="70"/>
      <c r="F31" s="9"/>
      <c r="G31" s="21">
        <v>5</v>
      </c>
      <c r="H31" s="87">
        <f t="shared" si="2"/>
        <v>0.7142857142857143</v>
      </c>
      <c r="I31" s="94">
        <v>7</v>
      </c>
      <c r="J31" s="22">
        <f t="shared" si="0"/>
        <v>1</v>
      </c>
      <c r="K31" s="98">
        <v>7</v>
      </c>
      <c r="L31" s="22">
        <f t="shared" si="0"/>
        <v>1</v>
      </c>
      <c r="M31" s="11">
        <v>2</v>
      </c>
      <c r="N31" s="23">
        <f t="shared" si="3"/>
        <v>0.2857142857142857</v>
      </c>
      <c r="O31" s="24">
        <v>2</v>
      </c>
      <c r="P31" s="25">
        <f t="shared" si="4"/>
        <v>0.2857142857142857</v>
      </c>
      <c r="Q31" s="51">
        <v>2</v>
      </c>
      <c r="R31" s="35">
        <f t="shared" si="5"/>
        <v>0.2857142857142857</v>
      </c>
    </row>
    <row r="32" spans="1:18">
      <c r="A32" s="1" t="s">
        <v>1197</v>
      </c>
      <c r="B32" s="50">
        <v>5</v>
      </c>
      <c r="C32" s="7">
        <v>5</v>
      </c>
      <c r="D32" s="8">
        <f t="shared" si="1"/>
        <v>1</v>
      </c>
      <c r="E32" s="70"/>
      <c r="F32" s="9"/>
      <c r="G32" s="21">
        <v>5</v>
      </c>
      <c r="H32" s="87">
        <f t="shared" si="2"/>
        <v>1</v>
      </c>
      <c r="I32" s="94">
        <v>5</v>
      </c>
      <c r="J32" s="22">
        <f t="shared" si="0"/>
        <v>1</v>
      </c>
      <c r="K32" s="98">
        <v>5</v>
      </c>
      <c r="L32" s="22">
        <f t="shared" si="0"/>
        <v>1</v>
      </c>
      <c r="M32" s="11">
        <v>0</v>
      </c>
      <c r="N32" s="23">
        <f t="shared" si="3"/>
        <v>0</v>
      </c>
      <c r="O32" s="24">
        <v>3</v>
      </c>
      <c r="P32" s="25">
        <f t="shared" si="4"/>
        <v>0.6</v>
      </c>
      <c r="Q32" s="51">
        <v>0</v>
      </c>
      <c r="R32" s="35">
        <f t="shared" si="5"/>
        <v>0</v>
      </c>
    </row>
    <row r="33" spans="1:18">
      <c r="A33" s="1" t="s">
        <v>1198</v>
      </c>
      <c r="B33" s="50">
        <v>4</v>
      </c>
      <c r="C33" s="7">
        <v>2</v>
      </c>
      <c r="D33" s="8">
        <f t="shared" si="1"/>
        <v>0.5</v>
      </c>
      <c r="E33" s="70">
        <v>1</v>
      </c>
      <c r="F33" s="9" t="s">
        <v>1419</v>
      </c>
      <c r="G33" s="21">
        <v>2</v>
      </c>
      <c r="H33" s="87">
        <f t="shared" si="2"/>
        <v>0.5</v>
      </c>
      <c r="I33" s="94">
        <v>2</v>
      </c>
      <c r="J33" s="22">
        <f t="shared" si="0"/>
        <v>0.5</v>
      </c>
      <c r="K33" s="98">
        <v>0</v>
      </c>
      <c r="L33" s="22">
        <f t="shared" si="0"/>
        <v>0</v>
      </c>
      <c r="M33" s="11">
        <v>0</v>
      </c>
      <c r="N33" s="23">
        <f t="shared" si="3"/>
        <v>0</v>
      </c>
      <c r="O33" s="24">
        <v>0</v>
      </c>
      <c r="P33" s="25">
        <f t="shared" si="4"/>
        <v>0</v>
      </c>
      <c r="Q33" s="51">
        <v>1</v>
      </c>
      <c r="R33" s="35">
        <f t="shared" si="5"/>
        <v>0.25</v>
      </c>
    </row>
    <row r="34" spans="1:18">
      <c r="A34" s="1" t="s">
        <v>1199</v>
      </c>
      <c r="B34" s="50">
        <v>6</v>
      </c>
      <c r="C34" s="7">
        <v>6</v>
      </c>
      <c r="D34" s="8">
        <f t="shared" si="1"/>
        <v>1</v>
      </c>
      <c r="E34" s="70"/>
      <c r="F34" s="9"/>
      <c r="G34" s="21">
        <v>6</v>
      </c>
      <c r="H34" s="87">
        <f t="shared" si="2"/>
        <v>1</v>
      </c>
      <c r="I34" s="94">
        <v>6</v>
      </c>
      <c r="J34" s="22">
        <f t="shared" si="0"/>
        <v>1</v>
      </c>
      <c r="K34" s="98">
        <v>6</v>
      </c>
      <c r="L34" s="22">
        <f t="shared" si="0"/>
        <v>1</v>
      </c>
      <c r="M34" s="11">
        <v>0</v>
      </c>
      <c r="N34" s="23">
        <f t="shared" si="3"/>
        <v>0</v>
      </c>
      <c r="O34" s="24">
        <v>6</v>
      </c>
      <c r="P34" s="25">
        <f t="shared" si="4"/>
        <v>1</v>
      </c>
      <c r="Q34" s="51">
        <v>4</v>
      </c>
      <c r="R34" s="35">
        <f t="shared" si="5"/>
        <v>0.66666666666666663</v>
      </c>
    </row>
    <row r="35" spans="1:18">
      <c r="A35" s="1" t="s">
        <v>1200</v>
      </c>
      <c r="B35" s="50">
        <v>8</v>
      </c>
      <c r="C35" s="7">
        <v>8</v>
      </c>
      <c r="D35" s="8">
        <f t="shared" si="1"/>
        <v>1</v>
      </c>
      <c r="E35" s="70"/>
      <c r="F35" s="9"/>
      <c r="G35" s="21">
        <v>0</v>
      </c>
      <c r="H35" s="87">
        <f t="shared" si="2"/>
        <v>0</v>
      </c>
      <c r="I35" s="94">
        <v>0</v>
      </c>
      <c r="J35" s="22">
        <f t="shared" si="0"/>
        <v>0</v>
      </c>
      <c r="K35" s="98">
        <v>0</v>
      </c>
      <c r="L35" s="22">
        <f t="shared" si="0"/>
        <v>0</v>
      </c>
      <c r="M35" s="11">
        <v>0</v>
      </c>
      <c r="N35" s="23">
        <f t="shared" si="3"/>
        <v>0</v>
      </c>
      <c r="O35" s="24">
        <v>8</v>
      </c>
      <c r="P35" s="25">
        <f t="shared" si="4"/>
        <v>1</v>
      </c>
      <c r="Q35" s="51">
        <v>8</v>
      </c>
      <c r="R35" s="35">
        <f t="shared" si="5"/>
        <v>1</v>
      </c>
    </row>
    <row r="36" spans="1:18">
      <c r="A36" s="1" t="s">
        <v>1201</v>
      </c>
      <c r="B36" s="50">
        <v>22</v>
      </c>
      <c r="C36" s="7">
        <v>10</v>
      </c>
      <c r="D36" s="8">
        <f t="shared" si="1"/>
        <v>0.45454545454545453</v>
      </c>
      <c r="E36" s="70"/>
      <c r="F36" s="9"/>
      <c r="G36" s="21">
        <v>0</v>
      </c>
      <c r="H36" s="87">
        <f t="shared" si="2"/>
        <v>0</v>
      </c>
      <c r="I36" s="94">
        <v>0</v>
      </c>
      <c r="J36" s="22">
        <f t="shared" si="0"/>
        <v>0</v>
      </c>
      <c r="K36" s="98">
        <v>0</v>
      </c>
      <c r="L36" s="22">
        <f t="shared" si="0"/>
        <v>0</v>
      </c>
      <c r="M36" s="11">
        <v>0</v>
      </c>
      <c r="N36" s="23">
        <f t="shared" si="3"/>
        <v>0</v>
      </c>
      <c r="O36" s="24">
        <v>0</v>
      </c>
      <c r="P36" s="25">
        <f t="shared" si="4"/>
        <v>0</v>
      </c>
      <c r="Q36" s="51">
        <v>6</v>
      </c>
      <c r="R36" s="35">
        <f t="shared" si="5"/>
        <v>0.27272727272727271</v>
      </c>
    </row>
    <row r="37" spans="1:18">
      <c r="A37" s="1" t="s">
        <v>1202</v>
      </c>
      <c r="B37" s="50">
        <v>5</v>
      </c>
      <c r="C37" s="7">
        <v>5</v>
      </c>
      <c r="D37" s="8">
        <f t="shared" si="1"/>
        <v>1</v>
      </c>
      <c r="E37" s="70"/>
      <c r="F37" s="9"/>
      <c r="G37" s="21">
        <v>5</v>
      </c>
      <c r="H37" s="87">
        <f t="shared" si="2"/>
        <v>1</v>
      </c>
      <c r="I37" s="94">
        <v>5</v>
      </c>
      <c r="J37" s="22">
        <f t="shared" si="0"/>
        <v>1</v>
      </c>
      <c r="K37" s="98">
        <v>5</v>
      </c>
      <c r="L37" s="22">
        <f t="shared" si="0"/>
        <v>1</v>
      </c>
      <c r="M37" s="11">
        <v>0</v>
      </c>
      <c r="N37" s="23">
        <f t="shared" si="3"/>
        <v>0</v>
      </c>
      <c r="O37" s="24">
        <v>1</v>
      </c>
      <c r="P37" s="25">
        <f t="shared" si="4"/>
        <v>0.2</v>
      </c>
      <c r="Q37" s="51">
        <v>5</v>
      </c>
      <c r="R37" s="35">
        <f t="shared" si="5"/>
        <v>1</v>
      </c>
    </row>
    <row r="38" spans="1:18">
      <c r="A38" s="1" t="s">
        <v>1203</v>
      </c>
      <c r="B38" s="50">
        <v>6</v>
      </c>
      <c r="C38" s="7">
        <v>6</v>
      </c>
      <c r="D38" s="8">
        <f t="shared" si="1"/>
        <v>1</v>
      </c>
      <c r="E38" s="70"/>
      <c r="F38" s="9"/>
      <c r="G38" s="21">
        <v>6</v>
      </c>
      <c r="H38" s="87">
        <f t="shared" si="2"/>
        <v>1</v>
      </c>
      <c r="I38" s="94">
        <v>6</v>
      </c>
      <c r="J38" s="22">
        <f t="shared" si="0"/>
        <v>1</v>
      </c>
      <c r="K38" s="98">
        <v>6</v>
      </c>
      <c r="L38" s="22">
        <f t="shared" si="0"/>
        <v>1</v>
      </c>
      <c r="M38" s="11">
        <v>0</v>
      </c>
      <c r="N38" s="23">
        <f t="shared" si="3"/>
        <v>0</v>
      </c>
      <c r="O38" s="24">
        <v>6</v>
      </c>
      <c r="P38" s="25">
        <f t="shared" si="4"/>
        <v>1</v>
      </c>
      <c r="Q38" s="51">
        <v>4</v>
      </c>
      <c r="R38" s="35">
        <f t="shared" si="5"/>
        <v>0.66666666666666663</v>
      </c>
    </row>
    <row r="39" spans="1:18">
      <c r="A39" s="1" t="s">
        <v>1204</v>
      </c>
      <c r="B39" s="50">
        <v>6</v>
      </c>
      <c r="C39" s="7">
        <v>6</v>
      </c>
      <c r="D39" s="8">
        <f t="shared" si="1"/>
        <v>1</v>
      </c>
      <c r="E39" s="70"/>
      <c r="F39" s="9"/>
      <c r="G39" s="21">
        <v>6</v>
      </c>
      <c r="H39" s="87">
        <f t="shared" si="2"/>
        <v>1</v>
      </c>
      <c r="I39" s="94">
        <v>6</v>
      </c>
      <c r="J39" s="22">
        <f t="shared" si="0"/>
        <v>1</v>
      </c>
      <c r="K39" s="98">
        <v>6</v>
      </c>
      <c r="L39" s="22">
        <f t="shared" si="0"/>
        <v>1</v>
      </c>
      <c r="M39" s="11">
        <v>0</v>
      </c>
      <c r="N39" s="23">
        <f t="shared" si="3"/>
        <v>0</v>
      </c>
      <c r="O39" s="24">
        <v>6</v>
      </c>
      <c r="P39" s="25">
        <f t="shared" si="4"/>
        <v>1</v>
      </c>
      <c r="Q39" s="51">
        <v>0</v>
      </c>
      <c r="R39" s="35">
        <f t="shared" si="5"/>
        <v>0</v>
      </c>
    </row>
    <row r="40" spans="1:18">
      <c r="A40" s="1" t="s">
        <v>1205</v>
      </c>
      <c r="B40" s="50">
        <v>6</v>
      </c>
      <c r="C40" s="7">
        <v>6</v>
      </c>
      <c r="D40" s="8">
        <f t="shared" si="1"/>
        <v>1</v>
      </c>
      <c r="E40" s="70"/>
      <c r="F40" s="9"/>
      <c r="G40" s="21">
        <v>0</v>
      </c>
      <c r="H40" s="87">
        <f t="shared" si="2"/>
        <v>0</v>
      </c>
      <c r="I40" s="94">
        <v>0</v>
      </c>
      <c r="J40" s="22">
        <f t="shared" si="0"/>
        <v>0</v>
      </c>
      <c r="K40" s="98">
        <v>0</v>
      </c>
      <c r="L40" s="22">
        <f t="shared" si="0"/>
        <v>0</v>
      </c>
      <c r="M40" s="11">
        <v>0</v>
      </c>
      <c r="N40" s="23">
        <f t="shared" si="3"/>
        <v>0</v>
      </c>
      <c r="O40" s="24">
        <v>6</v>
      </c>
      <c r="P40" s="25">
        <f t="shared" si="4"/>
        <v>1</v>
      </c>
      <c r="Q40" s="51">
        <v>6</v>
      </c>
      <c r="R40" s="35">
        <f t="shared" si="5"/>
        <v>1</v>
      </c>
    </row>
    <row r="41" spans="1:18">
      <c r="A41" s="1" t="s">
        <v>1206</v>
      </c>
      <c r="B41" s="50">
        <v>5</v>
      </c>
      <c r="C41" s="7">
        <v>5</v>
      </c>
      <c r="D41" s="8">
        <f t="shared" si="1"/>
        <v>1</v>
      </c>
      <c r="E41" s="70"/>
      <c r="F41" s="9"/>
      <c r="G41" s="21">
        <v>5</v>
      </c>
      <c r="H41" s="87">
        <f t="shared" si="2"/>
        <v>1</v>
      </c>
      <c r="I41" s="94">
        <v>5</v>
      </c>
      <c r="J41" s="22">
        <f t="shared" si="0"/>
        <v>1</v>
      </c>
      <c r="K41" s="98">
        <v>5</v>
      </c>
      <c r="L41" s="22">
        <f t="shared" si="0"/>
        <v>1</v>
      </c>
      <c r="M41" s="11">
        <v>0</v>
      </c>
      <c r="N41" s="23">
        <f t="shared" si="3"/>
        <v>0</v>
      </c>
      <c r="O41" s="24">
        <v>5</v>
      </c>
      <c r="P41" s="25">
        <f t="shared" si="4"/>
        <v>1</v>
      </c>
      <c r="Q41" s="51">
        <v>5</v>
      </c>
      <c r="R41" s="35">
        <f t="shared" si="5"/>
        <v>1</v>
      </c>
    </row>
    <row r="42" spans="1:18">
      <c r="A42" s="1" t="s">
        <v>1207</v>
      </c>
      <c r="B42" s="50">
        <v>5</v>
      </c>
      <c r="C42" s="7">
        <v>5</v>
      </c>
      <c r="D42" s="8">
        <f t="shared" si="1"/>
        <v>1</v>
      </c>
      <c r="E42" s="70"/>
      <c r="F42" s="9"/>
      <c r="G42" s="21">
        <v>5</v>
      </c>
      <c r="H42" s="87">
        <f t="shared" si="2"/>
        <v>1</v>
      </c>
      <c r="I42" s="94">
        <v>5</v>
      </c>
      <c r="J42" s="22">
        <f t="shared" si="0"/>
        <v>1</v>
      </c>
      <c r="K42" s="98">
        <v>5</v>
      </c>
      <c r="L42" s="22">
        <f t="shared" si="0"/>
        <v>1</v>
      </c>
      <c r="M42" s="11">
        <v>3</v>
      </c>
      <c r="N42" s="23">
        <f t="shared" si="3"/>
        <v>0.6</v>
      </c>
      <c r="O42" s="24">
        <v>3</v>
      </c>
      <c r="P42" s="25">
        <f t="shared" si="4"/>
        <v>0.6</v>
      </c>
      <c r="Q42" s="51">
        <v>0</v>
      </c>
      <c r="R42" s="35">
        <f t="shared" si="5"/>
        <v>0</v>
      </c>
    </row>
    <row r="43" spans="1:18">
      <c r="A43" s="1" t="s">
        <v>1208</v>
      </c>
      <c r="B43" s="50">
        <v>6</v>
      </c>
      <c r="C43" s="7">
        <v>6</v>
      </c>
      <c r="D43" s="8">
        <f t="shared" si="1"/>
        <v>1</v>
      </c>
      <c r="E43" s="70"/>
      <c r="F43" s="9"/>
      <c r="G43" s="21">
        <v>6</v>
      </c>
      <c r="H43" s="87">
        <f t="shared" si="2"/>
        <v>1</v>
      </c>
      <c r="I43" s="94">
        <v>6</v>
      </c>
      <c r="J43" s="22">
        <f t="shared" si="0"/>
        <v>1</v>
      </c>
      <c r="K43" s="98">
        <v>6</v>
      </c>
      <c r="L43" s="22">
        <f t="shared" si="0"/>
        <v>1</v>
      </c>
      <c r="M43" s="11">
        <v>0</v>
      </c>
      <c r="N43" s="23">
        <f t="shared" si="3"/>
        <v>0</v>
      </c>
      <c r="O43" s="24">
        <v>0</v>
      </c>
      <c r="P43" s="25">
        <f t="shared" si="4"/>
        <v>0</v>
      </c>
      <c r="Q43" s="51">
        <v>0</v>
      </c>
      <c r="R43" s="35">
        <f t="shared" si="5"/>
        <v>0</v>
      </c>
    </row>
    <row r="44" spans="1:18">
      <c r="A44" s="1" t="s">
        <v>1209</v>
      </c>
      <c r="B44" s="50">
        <v>9</v>
      </c>
      <c r="C44" s="7">
        <v>9</v>
      </c>
      <c r="D44" s="8">
        <f t="shared" si="1"/>
        <v>1</v>
      </c>
      <c r="E44" s="70"/>
      <c r="F44" s="9"/>
      <c r="G44" s="21">
        <v>9</v>
      </c>
      <c r="H44" s="87">
        <f t="shared" si="2"/>
        <v>1</v>
      </c>
      <c r="I44" s="94">
        <v>9</v>
      </c>
      <c r="J44" s="22">
        <f t="shared" si="0"/>
        <v>1</v>
      </c>
      <c r="K44" s="98">
        <v>9</v>
      </c>
      <c r="L44" s="22">
        <f t="shared" si="0"/>
        <v>1</v>
      </c>
      <c r="M44" s="11">
        <v>0</v>
      </c>
      <c r="N44" s="23">
        <f t="shared" si="3"/>
        <v>0</v>
      </c>
      <c r="O44" s="24">
        <v>0</v>
      </c>
      <c r="P44" s="25">
        <f t="shared" si="4"/>
        <v>0</v>
      </c>
      <c r="Q44" s="51">
        <v>7</v>
      </c>
      <c r="R44" s="35">
        <f t="shared" si="5"/>
        <v>0.77777777777777779</v>
      </c>
    </row>
    <row r="45" spans="1:18">
      <c r="A45" s="1" t="s">
        <v>1210</v>
      </c>
      <c r="B45" s="50">
        <v>6</v>
      </c>
      <c r="C45" s="7">
        <v>6</v>
      </c>
      <c r="D45" s="8">
        <f t="shared" si="1"/>
        <v>1</v>
      </c>
      <c r="E45" s="70"/>
      <c r="F45" s="9"/>
      <c r="G45" s="21">
        <v>6</v>
      </c>
      <c r="H45" s="87">
        <f t="shared" si="2"/>
        <v>1</v>
      </c>
      <c r="I45" s="94">
        <v>6</v>
      </c>
      <c r="J45" s="22">
        <f t="shared" si="0"/>
        <v>1</v>
      </c>
      <c r="K45" s="98">
        <v>6</v>
      </c>
      <c r="L45" s="22">
        <f t="shared" si="0"/>
        <v>1</v>
      </c>
      <c r="M45" s="11">
        <v>0</v>
      </c>
      <c r="N45" s="23">
        <f t="shared" si="3"/>
        <v>0</v>
      </c>
      <c r="O45" s="24">
        <v>0</v>
      </c>
      <c r="P45" s="25">
        <f t="shared" si="4"/>
        <v>0</v>
      </c>
      <c r="Q45" s="51">
        <v>0</v>
      </c>
      <c r="R45" s="35">
        <f t="shared" si="5"/>
        <v>0</v>
      </c>
    </row>
    <row r="46" spans="1:18">
      <c r="A46" s="1" t="s">
        <v>1211</v>
      </c>
      <c r="B46" s="50">
        <v>11</v>
      </c>
      <c r="C46" s="7">
        <v>11</v>
      </c>
      <c r="D46" s="8">
        <f t="shared" si="1"/>
        <v>1</v>
      </c>
      <c r="E46" s="70"/>
      <c r="F46" s="9"/>
      <c r="G46" s="21">
        <v>11</v>
      </c>
      <c r="H46" s="87">
        <f t="shared" si="2"/>
        <v>1</v>
      </c>
      <c r="I46" s="94">
        <v>3</v>
      </c>
      <c r="J46" s="22">
        <f t="shared" si="0"/>
        <v>0.27272727272727271</v>
      </c>
      <c r="K46" s="98">
        <v>11</v>
      </c>
      <c r="L46" s="22">
        <f t="shared" si="0"/>
        <v>1</v>
      </c>
      <c r="M46" s="11">
        <v>0</v>
      </c>
      <c r="N46" s="23">
        <f t="shared" si="3"/>
        <v>0</v>
      </c>
      <c r="O46" s="24">
        <v>9</v>
      </c>
      <c r="P46" s="25">
        <f t="shared" si="4"/>
        <v>0.81818181818181823</v>
      </c>
      <c r="Q46" s="51">
        <v>0</v>
      </c>
      <c r="R46" s="35">
        <f t="shared" si="5"/>
        <v>0</v>
      </c>
    </row>
    <row r="47" spans="1:18">
      <c r="A47" s="1" t="s">
        <v>1212</v>
      </c>
      <c r="B47" s="50">
        <v>4</v>
      </c>
      <c r="C47" s="7">
        <v>4</v>
      </c>
      <c r="D47" s="8">
        <f t="shared" si="1"/>
        <v>1</v>
      </c>
      <c r="E47" s="70"/>
      <c r="F47" s="9"/>
      <c r="G47" s="21">
        <v>0</v>
      </c>
      <c r="H47" s="87">
        <f t="shared" si="2"/>
        <v>0</v>
      </c>
      <c r="I47" s="94">
        <v>0</v>
      </c>
      <c r="J47" s="22">
        <f t="shared" si="0"/>
        <v>0</v>
      </c>
      <c r="K47" s="98">
        <v>0</v>
      </c>
      <c r="L47" s="22">
        <f t="shared" si="0"/>
        <v>0</v>
      </c>
      <c r="M47" s="11">
        <v>0</v>
      </c>
      <c r="N47" s="23">
        <f t="shared" si="3"/>
        <v>0</v>
      </c>
      <c r="O47" s="24">
        <v>4</v>
      </c>
      <c r="P47" s="25">
        <f t="shared" si="4"/>
        <v>1</v>
      </c>
      <c r="Q47" s="51">
        <v>0</v>
      </c>
      <c r="R47" s="35">
        <f t="shared" si="5"/>
        <v>0</v>
      </c>
    </row>
    <row r="48" spans="1:18">
      <c r="A48" s="1" t="s">
        <v>1213</v>
      </c>
      <c r="B48" s="50">
        <v>5</v>
      </c>
      <c r="C48" s="7">
        <v>3</v>
      </c>
      <c r="D48" s="8">
        <f t="shared" si="1"/>
        <v>0.6</v>
      </c>
      <c r="E48" s="70"/>
      <c r="F48" s="9"/>
      <c r="G48" s="21">
        <v>0</v>
      </c>
      <c r="H48" s="87">
        <f t="shared" si="2"/>
        <v>0</v>
      </c>
      <c r="I48" s="94">
        <v>0</v>
      </c>
      <c r="J48" s="22">
        <f t="shared" si="0"/>
        <v>0</v>
      </c>
      <c r="K48" s="98">
        <v>0</v>
      </c>
      <c r="L48" s="22">
        <f t="shared" si="0"/>
        <v>0</v>
      </c>
      <c r="M48" s="11">
        <v>0</v>
      </c>
      <c r="N48" s="23">
        <f t="shared" si="3"/>
        <v>0</v>
      </c>
      <c r="O48" s="24">
        <v>0</v>
      </c>
      <c r="P48" s="25">
        <f t="shared" si="4"/>
        <v>0</v>
      </c>
      <c r="Q48" s="51">
        <v>0</v>
      </c>
      <c r="R48" s="35">
        <f t="shared" si="5"/>
        <v>0</v>
      </c>
    </row>
    <row r="49" spans="1:18">
      <c r="A49" s="1" t="s">
        <v>1214</v>
      </c>
      <c r="B49" s="50">
        <v>12</v>
      </c>
      <c r="C49" s="7">
        <v>12</v>
      </c>
      <c r="D49" s="8">
        <f t="shared" si="1"/>
        <v>1</v>
      </c>
      <c r="E49" s="70"/>
      <c r="F49" s="9"/>
      <c r="G49" s="21">
        <v>12</v>
      </c>
      <c r="H49" s="87">
        <f t="shared" si="2"/>
        <v>1</v>
      </c>
      <c r="I49" s="94">
        <v>4</v>
      </c>
      <c r="J49" s="22">
        <f t="shared" si="0"/>
        <v>0.33333333333333331</v>
      </c>
      <c r="K49" s="98">
        <v>12</v>
      </c>
      <c r="L49" s="22">
        <f t="shared" si="0"/>
        <v>1</v>
      </c>
      <c r="M49" s="11">
        <v>10</v>
      </c>
      <c r="N49" s="23">
        <f t="shared" si="3"/>
        <v>0.83333333333333337</v>
      </c>
      <c r="O49" s="24">
        <v>1</v>
      </c>
      <c r="P49" s="25">
        <f t="shared" si="4"/>
        <v>8.3333333333333329E-2</v>
      </c>
      <c r="Q49" s="51">
        <v>1</v>
      </c>
      <c r="R49" s="35">
        <f t="shared" si="5"/>
        <v>8.3333333333333329E-2</v>
      </c>
    </row>
    <row r="50" spans="1:18">
      <c r="A50" s="1" t="s">
        <v>1215</v>
      </c>
      <c r="B50" s="50">
        <v>11</v>
      </c>
      <c r="C50" s="7">
        <v>11</v>
      </c>
      <c r="D50" s="8">
        <f t="shared" si="1"/>
        <v>1</v>
      </c>
      <c r="E50" s="70"/>
      <c r="F50" s="9"/>
      <c r="G50" s="21">
        <v>6</v>
      </c>
      <c r="H50" s="87">
        <f t="shared" si="2"/>
        <v>0.54545454545454541</v>
      </c>
      <c r="I50" s="94">
        <v>11</v>
      </c>
      <c r="J50" s="22">
        <f t="shared" si="0"/>
        <v>1</v>
      </c>
      <c r="K50" s="98">
        <v>9</v>
      </c>
      <c r="L50" s="22">
        <f t="shared" si="0"/>
        <v>0.81818181818181823</v>
      </c>
      <c r="M50" s="11">
        <v>0</v>
      </c>
      <c r="N50" s="23">
        <f t="shared" si="3"/>
        <v>0</v>
      </c>
      <c r="O50" s="24">
        <v>9</v>
      </c>
      <c r="P50" s="25">
        <f t="shared" si="4"/>
        <v>0.81818181818181823</v>
      </c>
      <c r="Q50" s="51">
        <v>7</v>
      </c>
      <c r="R50" s="35">
        <f t="shared" si="5"/>
        <v>0.63636363636363635</v>
      </c>
    </row>
    <row r="51" spans="1:18">
      <c r="A51" s="1" t="s">
        <v>1216</v>
      </c>
      <c r="B51" s="50">
        <v>15</v>
      </c>
      <c r="C51" s="7">
        <v>10</v>
      </c>
      <c r="D51" s="8">
        <f t="shared" si="1"/>
        <v>0.66666666666666663</v>
      </c>
      <c r="E51" s="70"/>
      <c r="F51" s="9"/>
      <c r="G51" s="21">
        <v>10</v>
      </c>
      <c r="H51" s="87">
        <f t="shared" si="2"/>
        <v>0.66666666666666663</v>
      </c>
      <c r="I51" s="94">
        <v>12</v>
      </c>
      <c r="J51" s="22">
        <f t="shared" si="0"/>
        <v>0.8</v>
      </c>
      <c r="K51" s="98">
        <v>11</v>
      </c>
      <c r="L51" s="22">
        <f t="shared" si="0"/>
        <v>0.73333333333333328</v>
      </c>
      <c r="M51" s="11">
        <v>0</v>
      </c>
      <c r="N51" s="23">
        <f t="shared" si="3"/>
        <v>0</v>
      </c>
      <c r="O51" s="24">
        <v>0</v>
      </c>
      <c r="P51" s="25">
        <f t="shared" si="4"/>
        <v>0</v>
      </c>
      <c r="Q51" s="51">
        <v>0</v>
      </c>
      <c r="R51" s="35">
        <f t="shared" si="5"/>
        <v>0</v>
      </c>
    </row>
    <row r="52" spans="1:18">
      <c r="A52" s="1" t="s">
        <v>1217</v>
      </c>
      <c r="B52" s="50">
        <v>29</v>
      </c>
      <c r="C52" s="7">
        <v>16</v>
      </c>
      <c r="D52" s="8">
        <f t="shared" si="1"/>
        <v>0.55172413793103448</v>
      </c>
      <c r="E52" s="70"/>
      <c r="F52" s="9"/>
      <c r="G52" s="21">
        <v>0</v>
      </c>
      <c r="H52" s="87">
        <f t="shared" si="2"/>
        <v>0</v>
      </c>
      <c r="I52" s="94">
        <v>0</v>
      </c>
      <c r="J52" s="22">
        <f t="shared" si="0"/>
        <v>0</v>
      </c>
      <c r="K52" s="98">
        <v>0</v>
      </c>
      <c r="L52" s="22">
        <f t="shared" si="0"/>
        <v>0</v>
      </c>
      <c r="M52" s="11">
        <v>0</v>
      </c>
      <c r="N52" s="23">
        <f t="shared" si="3"/>
        <v>0</v>
      </c>
      <c r="O52" s="24">
        <v>0</v>
      </c>
      <c r="P52" s="25">
        <f t="shared" si="4"/>
        <v>0</v>
      </c>
      <c r="Q52" s="51">
        <v>15</v>
      </c>
      <c r="R52" s="35">
        <f t="shared" si="5"/>
        <v>0.51724137931034486</v>
      </c>
    </row>
    <row r="53" spans="1:18">
      <c r="A53" s="1" t="s">
        <v>1218</v>
      </c>
      <c r="B53" s="50">
        <v>7</v>
      </c>
      <c r="C53" s="7">
        <v>7</v>
      </c>
      <c r="D53" s="8">
        <f t="shared" si="1"/>
        <v>1</v>
      </c>
      <c r="E53" s="70"/>
      <c r="F53" s="9"/>
      <c r="G53" s="21">
        <v>7</v>
      </c>
      <c r="H53" s="87">
        <f t="shared" si="2"/>
        <v>1</v>
      </c>
      <c r="I53" s="94">
        <v>7</v>
      </c>
      <c r="J53" s="22">
        <f t="shared" si="0"/>
        <v>1</v>
      </c>
      <c r="K53" s="98">
        <v>7</v>
      </c>
      <c r="L53" s="22">
        <f t="shared" si="0"/>
        <v>1</v>
      </c>
      <c r="M53" s="11">
        <v>0</v>
      </c>
      <c r="N53" s="23">
        <f t="shared" si="3"/>
        <v>0</v>
      </c>
      <c r="O53" s="24">
        <v>7</v>
      </c>
      <c r="P53" s="25">
        <f t="shared" si="4"/>
        <v>1</v>
      </c>
      <c r="Q53" s="51">
        <v>7</v>
      </c>
      <c r="R53" s="35">
        <f t="shared" si="5"/>
        <v>1</v>
      </c>
    </row>
    <row r="54" spans="1:18">
      <c r="A54" s="1" t="s">
        <v>1219</v>
      </c>
      <c r="B54" s="50">
        <v>16</v>
      </c>
      <c r="C54" s="7">
        <v>7</v>
      </c>
      <c r="D54" s="8">
        <f t="shared" si="1"/>
        <v>0.4375</v>
      </c>
      <c r="E54" s="70"/>
      <c r="F54" s="9"/>
      <c r="G54" s="21">
        <v>0</v>
      </c>
      <c r="H54" s="87">
        <f t="shared" si="2"/>
        <v>0</v>
      </c>
      <c r="I54" s="94">
        <v>0</v>
      </c>
      <c r="J54" s="22">
        <f t="shared" si="0"/>
        <v>0</v>
      </c>
      <c r="K54" s="98">
        <v>0</v>
      </c>
      <c r="L54" s="22">
        <f t="shared" si="0"/>
        <v>0</v>
      </c>
      <c r="M54" s="11">
        <v>0</v>
      </c>
      <c r="N54" s="23">
        <f t="shared" si="3"/>
        <v>0</v>
      </c>
      <c r="O54" s="24">
        <v>0</v>
      </c>
      <c r="P54" s="25">
        <f t="shared" si="4"/>
        <v>0</v>
      </c>
      <c r="Q54" s="51">
        <v>0</v>
      </c>
      <c r="R54" s="35">
        <f t="shared" si="5"/>
        <v>0</v>
      </c>
    </row>
    <row r="55" spans="1:18">
      <c r="A55" s="1" t="s">
        <v>1220</v>
      </c>
      <c r="B55" s="50">
        <v>8</v>
      </c>
      <c r="C55" s="7">
        <v>6</v>
      </c>
      <c r="D55" s="8">
        <f t="shared" si="1"/>
        <v>0.75</v>
      </c>
      <c r="E55" s="70"/>
      <c r="F55" s="9"/>
      <c r="G55" s="21">
        <v>8</v>
      </c>
      <c r="H55" s="87">
        <f t="shared" si="2"/>
        <v>1</v>
      </c>
      <c r="I55" s="94">
        <v>8</v>
      </c>
      <c r="J55" s="22">
        <f t="shared" si="0"/>
        <v>1</v>
      </c>
      <c r="K55" s="98">
        <v>8</v>
      </c>
      <c r="L55" s="22">
        <f t="shared" si="0"/>
        <v>1</v>
      </c>
      <c r="M55" s="11">
        <v>0</v>
      </c>
      <c r="N55" s="23">
        <f t="shared" si="3"/>
        <v>0</v>
      </c>
      <c r="O55" s="24">
        <v>6</v>
      </c>
      <c r="P55" s="25">
        <f t="shared" si="4"/>
        <v>0.75</v>
      </c>
      <c r="Q55" s="51">
        <v>6</v>
      </c>
      <c r="R55" s="35">
        <f t="shared" si="5"/>
        <v>0.75</v>
      </c>
    </row>
    <row r="56" spans="1:18">
      <c r="A56" s="1" t="s">
        <v>1221</v>
      </c>
      <c r="B56" s="50">
        <v>7</v>
      </c>
      <c r="C56" s="7">
        <v>5</v>
      </c>
      <c r="D56" s="8">
        <f t="shared" si="1"/>
        <v>0.7142857142857143</v>
      </c>
      <c r="E56" s="70"/>
      <c r="F56" s="9"/>
      <c r="G56" s="21">
        <v>5</v>
      </c>
      <c r="H56" s="87">
        <f t="shared" si="2"/>
        <v>0.7142857142857143</v>
      </c>
      <c r="I56" s="94">
        <v>5</v>
      </c>
      <c r="J56" s="22">
        <f t="shared" si="0"/>
        <v>0.7142857142857143</v>
      </c>
      <c r="K56" s="98">
        <v>5</v>
      </c>
      <c r="L56" s="22">
        <f t="shared" si="0"/>
        <v>0.7142857142857143</v>
      </c>
      <c r="M56" s="11">
        <v>2</v>
      </c>
      <c r="N56" s="23">
        <f t="shared" si="3"/>
        <v>0.2857142857142857</v>
      </c>
      <c r="O56" s="24">
        <v>5</v>
      </c>
      <c r="P56" s="25">
        <f t="shared" si="4"/>
        <v>0.7142857142857143</v>
      </c>
      <c r="Q56" s="51">
        <v>0</v>
      </c>
      <c r="R56" s="35">
        <f t="shared" si="5"/>
        <v>0</v>
      </c>
    </row>
    <row r="57" spans="1:18">
      <c r="A57" s="1" t="s">
        <v>1222</v>
      </c>
      <c r="B57" s="50">
        <v>4</v>
      </c>
      <c r="C57" s="7">
        <v>2</v>
      </c>
      <c r="D57" s="8">
        <f t="shared" si="1"/>
        <v>0.5</v>
      </c>
      <c r="E57" s="70">
        <v>1</v>
      </c>
      <c r="F57" s="9" t="s">
        <v>1419</v>
      </c>
      <c r="G57" s="21">
        <v>3</v>
      </c>
      <c r="H57" s="87">
        <f t="shared" si="2"/>
        <v>0.75</v>
      </c>
      <c r="I57" s="94">
        <v>3</v>
      </c>
      <c r="J57" s="22">
        <f t="shared" si="0"/>
        <v>0.75</v>
      </c>
      <c r="K57" s="98">
        <v>3</v>
      </c>
      <c r="L57" s="22">
        <f t="shared" si="0"/>
        <v>0.75</v>
      </c>
      <c r="M57" s="11">
        <v>0</v>
      </c>
      <c r="N57" s="23">
        <f t="shared" si="3"/>
        <v>0</v>
      </c>
      <c r="O57" s="24">
        <v>0</v>
      </c>
      <c r="P57" s="25">
        <f t="shared" si="4"/>
        <v>0</v>
      </c>
      <c r="Q57" s="51">
        <v>4</v>
      </c>
      <c r="R57" s="35">
        <f t="shared" si="5"/>
        <v>1</v>
      </c>
    </row>
    <row r="58" spans="1:18">
      <c r="A58" s="1" t="s">
        <v>1223</v>
      </c>
      <c r="B58" s="50">
        <v>29</v>
      </c>
      <c r="C58" s="7">
        <v>15</v>
      </c>
      <c r="D58" s="8">
        <f t="shared" si="1"/>
        <v>0.51724137931034486</v>
      </c>
      <c r="E58" s="70"/>
      <c r="F58" s="9"/>
      <c r="G58" s="21">
        <v>0</v>
      </c>
      <c r="H58" s="87">
        <f t="shared" si="2"/>
        <v>0</v>
      </c>
      <c r="I58" s="94">
        <v>0</v>
      </c>
      <c r="J58" s="22">
        <f t="shared" si="0"/>
        <v>0</v>
      </c>
      <c r="K58" s="98">
        <v>0</v>
      </c>
      <c r="L58" s="22">
        <f t="shared" si="0"/>
        <v>0</v>
      </c>
      <c r="M58" s="11">
        <v>0</v>
      </c>
      <c r="N58" s="23">
        <f t="shared" si="3"/>
        <v>0</v>
      </c>
      <c r="O58" s="24">
        <v>0</v>
      </c>
      <c r="P58" s="25">
        <f t="shared" si="4"/>
        <v>0</v>
      </c>
      <c r="Q58" s="51">
        <v>0</v>
      </c>
      <c r="R58" s="35">
        <f t="shared" si="5"/>
        <v>0</v>
      </c>
    </row>
    <row r="59" spans="1:18">
      <c r="A59" s="1" t="s">
        <v>1224</v>
      </c>
      <c r="B59" s="50">
        <v>5</v>
      </c>
      <c r="C59" s="7">
        <v>2</v>
      </c>
      <c r="D59" s="8">
        <f t="shared" si="1"/>
        <v>0.4</v>
      </c>
      <c r="E59" s="70"/>
      <c r="F59" s="9"/>
      <c r="G59" s="21">
        <v>3</v>
      </c>
      <c r="H59" s="87">
        <f t="shared" si="2"/>
        <v>0.6</v>
      </c>
      <c r="I59" s="94">
        <v>3</v>
      </c>
      <c r="J59" s="22">
        <f t="shared" si="0"/>
        <v>0.6</v>
      </c>
      <c r="K59" s="98">
        <v>3</v>
      </c>
      <c r="L59" s="22">
        <f t="shared" si="0"/>
        <v>0.6</v>
      </c>
      <c r="M59" s="11">
        <v>0</v>
      </c>
      <c r="N59" s="23">
        <f t="shared" si="3"/>
        <v>0</v>
      </c>
      <c r="O59" s="24">
        <v>0</v>
      </c>
      <c r="P59" s="25">
        <f t="shared" si="4"/>
        <v>0</v>
      </c>
      <c r="Q59" s="51">
        <v>0</v>
      </c>
      <c r="R59" s="35">
        <f t="shared" si="5"/>
        <v>0</v>
      </c>
    </row>
    <row r="60" spans="1:18">
      <c r="A60" s="1" t="s">
        <v>1225</v>
      </c>
      <c r="B60" s="50">
        <v>10</v>
      </c>
      <c r="C60" s="7">
        <v>10</v>
      </c>
      <c r="D60" s="8">
        <f t="shared" si="1"/>
        <v>1</v>
      </c>
      <c r="E60" s="70"/>
      <c r="F60" s="9"/>
      <c r="G60" s="21">
        <v>9</v>
      </c>
      <c r="H60" s="87">
        <f t="shared" si="2"/>
        <v>0.9</v>
      </c>
      <c r="I60" s="94">
        <v>10</v>
      </c>
      <c r="J60" s="22">
        <f t="shared" si="0"/>
        <v>1</v>
      </c>
      <c r="K60" s="98">
        <v>9</v>
      </c>
      <c r="L60" s="22">
        <f t="shared" si="0"/>
        <v>0.9</v>
      </c>
      <c r="M60" s="11">
        <v>2</v>
      </c>
      <c r="N60" s="23">
        <f t="shared" si="3"/>
        <v>0.2</v>
      </c>
      <c r="O60" s="24">
        <v>10</v>
      </c>
      <c r="P60" s="25">
        <f t="shared" si="4"/>
        <v>1</v>
      </c>
      <c r="Q60" s="51">
        <v>2</v>
      </c>
      <c r="R60" s="35">
        <f t="shared" si="5"/>
        <v>0.2</v>
      </c>
    </row>
    <row r="61" spans="1:18">
      <c r="A61" s="1" t="s">
        <v>1226</v>
      </c>
      <c r="B61" s="50">
        <v>34</v>
      </c>
      <c r="C61" s="7">
        <v>15</v>
      </c>
      <c r="D61" s="8">
        <f t="shared" si="1"/>
        <v>0.44117647058823528</v>
      </c>
      <c r="E61" s="70"/>
      <c r="F61" s="9"/>
      <c r="G61" s="21">
        <v>11</v>
      </c>
      <c r="H61" s="87">
        <f t="shared" si="2"/>
        <v>0.3235294117647059</v>
      </c>
      <c r="I61" s="94">
        <v>11</v>
      </c>
      <c r="J61" s="22">
        <f t="shared" si="0"/>
        <v>0.3235294117647059</v>
      </c>
      <c r="K61" s="98">
        <v>16</v>
      </c>
      <c r="L61" s="22">
        <f t="shared" si="0"/>
        <v>0.47058823529411764</v>
      </c>
      <c r="M61" s="11">
        <v>0</v>
      </c>
      <c r="N61" s="23">
        <f t="shared" si="3"/>
        <v>0</v>
      </c>
      <c r="O61" s="24">
        <v>0</v>
      </c>
      <c r="P61" s="25">
        <f t="shared" si="4"/>
        <v>0</v>
      </c>
      <c r="Q61" s="51">
        <v>0</v>
      </c>
      <c r="R61" s="35">
        <f t="shared" si="5"/>
        <v>0</v>
      </c>
    </row>
    <row r="62" spans="1:18">
      <c r="A62" s="1" t="s">
        <v>1227</v>
      </c>
      <c r="B62" s="50">
        <v>23</v>
      </c>
      <c r="C62" s="7">
        <v>13</v>
      </c>
      <c r="D62" s="8">
        <f t="shared" si="1"/>
        <v>0.56521739130434778</v>
      </c>
      <c r="E62" s="70"/>
      <c r="F62" s="9"/>
      <c r="G62" s="21">
        <v>11</v>
      </c>
      <c r="H62" s="87">
        <f t="shared" si="2"/>
        <v>0.47826086956521741</v>
      </c>
      <c r="I62" s="94">
        <v>10</v>
      </c>
      <c r="J62" s="22">
        <f t="shared" si="0"/>
        <v>0.43478260869565216</v>
      </c>
      <c r="K62" s="98">
        <v>21</v>
      </c>
      <c r="L62" s="22">
        <f t="shared" si="0"/>
        <v>0.91304347826086951</v>
      </c>
      <c r="M62" s="11">
        <v>0</v>
      </c>
      <c r="N62" s="23">
        <f t="shared" si="3"/>
        <v>0</v>
      </c>
      <c r="O62" s="24">
        <v>13</v>
      </c>
      <c r="P62" s="25">
        <f t="shared" si="4"/>
        <v>0.56521739130434778</v>
      </c>
      <c r="Q62" s="51">
        <v>2</v>
      </c>
      <c r="R62" s="35">
        <f t="shared" si="5"/>
        <v>8.6956521739130432E-2</v>
      </c>
    </row>
    <row r="63" spans="1:18">
      <c r="A63" s="1" t="s">
        <v>1228</v>
      </c>
      <c r="B63" s="50">
        <v>9</v>
      </c>
      <c r="C63" s="7">
        <v>7</v>
      </c>
      <c r="D63" s="8">
        <f t="shared" si="1"/>
        <v>0.77777777777777779</v>
      </c>
      <c r="E63" s="70"/>
      <c r="F63" s="9"/>
      <c r="G63" s="21">
        <v>7</v>
      </c>
      <c r="H63" s="87">
        <f t="shared" si="2"/>
        <v>0.77777777777777779</v>
      </c>
      <c r="I63" s="94">
        <v>7</v>
      </c>
      <c r="J63" s="22">
        <f t="shared" si="0"/>
        <v>0.77777777777777779</v>
      </c>
      <c r="K63" s="98">
        <v>7</v>
      </c>
      <c r="L63" s="22">
        <f t="shared" si="0"/>
        <v>0.77777777777777779</v>
      </c>
      <c r="M63" s="11">
        <v>0</v>
      </c>
      <c r="N63" s="23">
        <f t="shared" si="3"/>
        <v>0</v>
      </c>
      <c r="O63" s="24">
        <v>0</v>
      </c>
      <c r="P63" s="25">
        <f t="shared" si="4"/>
        <v>0</v>
      </c>
      <c r="Q63" s="51">
        <v>7</v>
      </c>
      <c r="R63" s="35">
        <f t="shared" si="5"/>
        <v>0.77777777777777779</v>
      </c>
    </row>
    <row r="64" spans="1:18">
      <c r="A64" s="1" t="s">
        <v>1229</v>
      </c>
      <c r="B64" s="50">
        <v>13</v>
      </c>
      <c r="C64" s="7">
        <v>5</v>
      </c>
      <c r="D64" s="8">
        <f t="shared" si="1"/>
        <v>0.38461538461538464</v>
      </c>
      <c r="E64" s="70"/>
      <c r="F64" s="9"/>
      <c r="G64" s="21">
        <v>12</v>
      </c>
      <c r="H64" s="87">
        <f t="shared" si="2"/>
        <v>0.92307692307692313</v>
      </c>
      <c r="I64" s="94">
        <v>9</v>
      </c>
      <c r="J64" s="22">
        <f t="shared" si="0"/>
        <v>0.69230769230769229</v>
      </c>
      <c r="K64" s="98">
        <v>8</v>
      </c>
      <c r="L64" s="22">
        <f t="shared" si="0"/>
        <v>0.61538461538461542</v>
      </c>
      <c r="M64" s="11">
        <v>0</v>
      </c>
      <c r="N64" s="23">
        <f t="shared" si="3"/>
        <v>0</v>
      </c>
      <c r="O64" s="24">
        <v>0</v>
      </c>
      <c r="P64" s="25">
        <f t="shared" si="4"/>
        <v>0</v>
      </c>
      <c r="Q64" s="51">
        <v>0</v>
      </c>
      <c r="R64" s="35">
        <f t="shared" si="5"/>
        <v>0</v>
      </c>
    </row>
    <row r="65" spans="1:18">
      <c r="A65" s="1" t="s">
        <v>1230</v>
      </c>
      <c r="B65" s="50">
        <v>7</v>
      </c>
      <c r="C65" s="7">
        <v>7</v>
      </c>
      <c r="D65" s="8">
        <f t="shared" si="1"/>
        <v>1</v>
      </c>
      <c r="E65" s="70"/>
      <c r="F65" s="9"/>
      <c r="G65" s="21">
        <v>7</v>
      </c>
      <c r="H65" s="87">
        <f t="shared" si="2"/>
        <v>1</v>
      </c>
      <c r="I65" s="94">
        <v>7</v>
      </c>
      <c r="J65" s="22">
        <f t="shared" si="0"/>
        <v>1</v>
      </c>
      <c r="K65" s="98">
        <v>7</v>
      </c>
      <c r="L65" s="22">
        <f t="shared" si="0"/>
        <v>1</v>
      </c>
      <c r="M65" s="11">
        <v>0</v>
      </c>
      <c r="N65" s="23">
        <f t="shared" si="3"/>
        <v>0</v>
      </c>
      <c r="O65" s="24">
        <v>7</v>
      </c>
      <c r="P65" s="25">
        <f t="shared" si="4"/>
        <v>1</v>
      </c>
      <c r="Q65" s="51">
        <v>7</v>
      </c>
      <c r="R65" s="35">
        <f t="shared" si="5"/>
        <v>1</v>
      </c>
    </row>
    <row r="66" spans="1:18">
      <c r="A66" s="1" t="s">
        <v>1231</v>
      </c>
      <c r="B66" s="50">
        <v>10</v>
      </c>
      <c r="C66" s="7">
        <v>8</v>
      </c>
      <c r="D66" s="8">
        <f t="shared" si="1"/>
        <v>0.8</v>
      </c>
      <c r="E66" s="70"/>
      <c r="F66" s="9"/>
      <c r="G66" s="21">
        <v>9</v>
      </c>
      <c r="H66" s="87">
        <f t="shared" si="2"/>
        <v>0.9</v>
      </c>
      <c r="I66" s="94">
        <v>9</v>
      </c>
      <c r="J66" s="22">
        <f t="shared" si="0"/>
        <v>0.9</v>
      </c>
      <c r="K66" s="98">
        <v>7</v>
      </c>
      <c r="L66" s="22">
        <f t="shared" si="0"/>
        <v>0.7</v>
      </c>
      <c r="M66" s="11">
        <v>0</v>
      </c>
      <c r="N66" s="23">
        <f t="shared" si="3"/>
        <v>0</v>
      </c>
      <c r="O66" s="24">
        <v>0</v>
      </c>
      <c r="P66" s="25">
        <f t="shared" si="4"/>
        <v>0</v>
      </c>
      <c r="Q66" s="51">
        <v>0</v>
      </c>
      <c r="R66" s="35">
        <f t="shared" si="5"/>
        <v>0</v>
      </c>
    </row>
    <row r="67" spans="1:18">
      <c r="A67" s="1" t="s">
        <v>1232</v>
      </c>
      <c r="B67" s="50">
        <v>29</v>
      </c>
      <c r="C67" s="7">
        <v>22</v>
      </c>
      <c r="D67" s="8">
        <f t="shared" si="1"/>
        <v>0.75862068965517238</v>
      </c>
      <c r="E67" s="70"/>
      <c r="F67" s="9"/>
      <c r="G67" s="21">
        <v>12</v>
      </c>
      <c r="H67" s="87">
        <f t="shared" si="2"/>
        <v>0.41379310344827586</v>
      </c>
      <c r="I67" s="94">
        <v>21</v>
      </c>
      <c r="J67" s="22">
        <f t="shared" si="0"/>
        <v>0.72413793103448276</v>
      </c>
      <c r="K67" s="98">
        <v>14</v>
      </c>
      <c r="L67" s="22">
        <f t="shared" si="0"/>
        <v>0.48275862068965519</v>
      </c>
      <c r="M67" s="11">
        <v>9</v>
      </c>
      <c r="N67" s="23">
        <f t="shared" si="3"/>
        <v>0.31034482758620691</v>
      </c>
      <c r="O67" s="24">
        <v>23</v>
      </c>
      <c r="P67" s="25">
        <f t="shared" si="4"/>
        <v>0.7931034482758621</v>
      </c>
      <c r="Q67" s="51">
        <v>24</v>
      </c>
      <c r="R67" s="35">
        <f t="shared" si="5"/>
        <v>0.82758620689655171</v>
      </c>
    </row>
    <row r="68" spans="1:18">
      <c r="A68" s="1" t="s">
        <v>1233</v>
      </c>
      <c r="B68" s="50">
        <v>11</v>
      </c>
      <c r="C68" s="7">
        <v>8</v>
      </c>
      <c r="D68" s="8">
        <f t="shared" si="1"/>
        <v>0.72727272727272729</v>
      </c>
      <c r="E68" s="70"/>
      <c r="F68" s="9"/>
      <c r="G68" s="21">
        <v>0</v>
      </c>
      <c r="H68" s="87">
        <f t="shared" si="2"/>
        <v>0</v>
      </c>
      <c r="I68" s="94">
        <v>0</v>
      </c>
      <c r="J68" s="22">
        <f t="shared" si="0"/>
        <v>0</v>
      </c>
      <c r="K68" s="98">
        <v>0</v>
      </c>
      <c r="L68" s="22">
        <f t="shared" si="0"/>
        <v>0</v>
      </c>
      <c r="M68" s="11">
        <v>0</v>
      </c>
      <c r="N68" s="23">
        <f t="shared" si="3"/>
        <v>0</v>
      </c>
      <c r="O68" s="24">
        <v>0</v>
      </c>
      <c r="P68" s="25">
        <f t="shared" si="4"/>
        <v>0</v>
      </c>
      <c r="Q68" s="51">
        <v>0</v>
      </c>
      <c r="R68" s="35">
        <f t="shared" si="5"/>
        <v>0</v>
      </c>
    </row>
    <row r="69" spans="1:18">
      <c r="A69" s="1" t="s">
        <v>1234</v>
      </c>
      <c r="B69" s="50">
        <v>9</v>
      </c>
      <c r="C69" s="7">
        <v>3</v>
      </c>
      <c r="D69" s="8">
        <f t="shared" ref="D69:D109" si="6">IF($B69=0,0,C69/$B69)</f>
        <v>0.33333333333333331</v>
      </c>
      <c r="E69" s="70"/>
      <c r="F69" s="9"/>
      <c r="G69" s="21">
        <v>8</v>
      </c>
      <c r="H69" s="87">
        <f t="shared" ref="H69:H109" si="7">IF($B69=0,0,G69/$B69)</f>
        <v>0.88888888888888884</v>
      </c>
      <c r="I69" s="94">
        <v>8</v>
      </c>
      <c r="J69" s="22">
        <f t="shared" ref="J69:J109" si="8">IF($B69=0,0,I69/$B69)</f>
        <v>0.88888888888888884</v>
      </c>
      <c r="K69" s="98">
        <v>8</v>
      </c>
      <c r="L69" s="22">
        <f t="shared" ref="L69:L109" si="9">IF($B69=0,0,K69/$B69)</f>
        <v>0.88888888888888884</v>
      </c>
      <c r="M69" s="11">
        <v>0</v>
      </c>
      <c r="N69" s="23">
        <f t="shared" ref="N69:N109" si="10">IF($B69=0,0,M69/$B69)</f>
        <v>0</v>
      </c>
      <c r="O69" s="24">
        <v>0</v>
      </c>
      <c r="P69" s="25">
        <f t="shared" ref="P69:P109" si="11">IF($B69=0,0,O69/$B69)</f>
        <v>0</v>
      </c>
      <c r="Q69" s="51">
        <v>0</v>
      </c>
      <c r="R69" s="35">
        <f t="shared" ref="R69:R109" si="12">IF($B69=0,0,Q69/$B69)</f>
        <v>0</v>
      </c>
    </row>
    <row r="70" spans="1:18">
      <c r="A70" s="1" t="s">
        <v>1235</v>
      </c>
      <c r="B70" s="50">
        <v>7</v>
      </c>
      <c r="C70" s="7">
        <v>5</v>
      </c>
      <c r="D70" s="8">
        <f t="shared" si="6"/>
        <v>0.7142857142857143</v>
      </c>
      <c r="E70" s="70"/>
      <c r="F70" s="9"/>
      <c r="G70" s="21">
        <v>0</v>
      </c>
      <c r="H70" s="87">
        <f t="shared" si="7"/>
        <v>0</v>
      </c>
      <c r="I70" s="94">
        <v>0</v>
      </c>
      <c r="J70" s="22">
        <f t="shared" si="8"/>
        <v>0</v>
      </c>
      <c r="K70" s="98">
        <v>0</v>
      </c>
      <c r="L70" s="22">
        <f t="shared" si="9"/>
        <v>0</v>
      </c>
      <c r="M70" s="11">
        <v>0</v>
      </c>
      <c r="N70" s="23">
        <f t="shared" si="10"/>
        <v>0</v>
      </c>
      <c r="O70" s="24">
        <v>0</v>
      </c>
      <c r="P70" s="25">
        <f t="shared" si="11"/>
        <v>0</v>
      </c>
      <c r="Q70" s="51">
        <v>0</v>
      </c>
      <c r="R70" s="35">
        <f t="shared" si="12"/>
        <v>0</v>
      </c>
    </row>
    <row r="71" spans="1:18">
      <c r="A71" s="1" t="s">
        <v>1236</v>
      </c>
      <c r="B71" s="50">
        <v>7</v>
      </c>
      <c r="C71" s="7">
        <v>7</v>
      </c>
      <c r="D71" s="8">
        <f t="shared" si="6"/>
        <v>1</v>
      </c>
      <c r="E71" s="70"/>
      <c r="F71" s="9"/>
      <c r="G71" s="21">
        <v>5</v>
      </c>
      <c r="H71" s="87">
        <f t="shared" si="7"/>
        <v>0.7142857142857143</v>
      </c>
      <c r="I71" s="94">
        <v>7</v>
      </c>
      <c r="J71" s="22">
        <f t="shared" si="8"/>
        <v>1</v>
      </c>
      <c r="K71" s="98">
        <v>7</v>
      </c>
      <c r="L71" s="22">
        <f t="shared" si="9"/>
        <v>1</v>
      </c>
      <c r="M71" s="11">
        <v>0</v>
      </c>
      <c r="N71" s="23">
        <f t="shared" si="10"/>
        <v>0</v>
      </c>
      <c r="O71" s="24">
        <v>7</v>
      </c>
      <c r="P71" s="25">
        <f t="shared" si="11"/>
        <v>1</v>
      </c>
      <c r="Q71" s="51">
        <v>0</v>
      </c>
      <c r="R71" s="35">
        <f t="shared" si="12"/>
        <v>0</v>
      </c>
    </row>
    <row r="72" spans="1:18">
      <c r="A72" s="1" t="s">
        <v>1237</v>
      </c>
      <c r="B72" s="50">
        <v>6</v>
      </c>
      <c r="C72" s="7">
        <v>4</v>
      </c>
      <c r="D72" s="8">
        <f t="shared" si="6"/>
        <v>0.66666666666666663</v>
      </c>
      <c r="E72" s="70"/>
      <c r="F72" s="9"/>
      <c r="G72" s="21">
        <v>0</v>
      </c>
      <c r="H72" s="87">
        <f t="shared" si="7"/>
        <v>0</v>
      </c>
      <c r="I72" s="94">
        <v>0</v>
      </c>
      <c r="J72" s="22">
        <f t="shared" si="8"/>
        <v>0</v>
      </c>
      <c r="K72" s="98">
        <v>0</v>
      </c>
      <c r="L72" s="22">
        <f t="shared" si="9"/>
        <v>0</v>
      </c>
      <c r="M72" s="11">
        <v>0</v>
      </c>
      <c r="N72" s="23">
        <f t="shared" si="10"/>
        <v>0</v>
      </c>
      <c r="O72" s="24">
        <v>0</v>
      </c>
      <c r="P72" s="25">
        <f t="shared" si="11"/>
        <v>0</v>
      </c>
      <c r="Q72" s="51">
        <v>4</v>
      </c>
      <c r="R72" s="35">
        <f t="shared" si="12"/>
        <v>0.66666666666666663</v>
      </c>
    </row>
    <row r="73" spans="1:18">
      <c r="A73" s="1" t="s">
        <v>1238</v>
      </c>
      <c r="B73" s="50">
        <v>8</v>
      </c>
      <c r="C73" s="7">
        <v>8</v>
      </c>
      <c r="D73" s="8">
        <f t="shared" si="6"/>
        <v>1</v>
      </c>
      <c r="E73" s="70">
        <v>1</v>
      </c>
      <c r="F73" s="79" t="s">
        <v>1419</v>
      </c>
      <c r="G73" s="21">
        <v>0</v>
      </c>
      <c r="H73" s="87">
        <f t="shared" si="7"/>
        <v>0</v>
      </c>
      <c r="I73" s="94">
        <v>0</v>
      </c>
      <c r="J73" s="22">
        <f t="shared" si="8"/>
        <v>0</v>
      </c>
      <c r="K73" s="98">
        <v>0</v>
      </c>
      <c r="L73" s="22">
        <f t="shared" si="9"/>
        <v>0</v>
      </c>
      <c r="M73" s="11">
        <v>0</v>
      </c>
      <c r="N73" s="23">
        <f t="shared" si="10"/>
        <v>0</v>
      </c>
      <c r="O73" s="24">
        <v>0</v>
      </c>
      <c r="P73" s="25">
        <f t="shared" si="11"/>
        <v>0</v>
      </c>
      <c r="Q73" s="51">
        <v>0</v>
      </c>
      <c r="R73" s="35">
        <f t="shared" si="12"/>
        <v>0</v>
      </c>
    </row>
    <row r="74" spans="1:18">
      <c r="A74" s="1" t="s">
        <v>1239</v>
      </c>
      <c r="B74" s="50">
        <v>2</v>
      </c>
      <c r="C74" s="7">
        <v>2</v>
      </c>
      <c r="D74" s="8">
        <f t="shared" si="6"/>
        <v>1</v>
      </c>
      <c r="E74" s="70"/>
      <c r="F74" s="9"/>
      <c r="G74" s="21">
        <v>2</v>
      </c>
      <c r="H74" s="87">
        <f t="shared" si="7"/>
        <v>1</v>
      </c>
      <c r="I74" s="94">
        <v>2</v>
      </c>
      <c r="J74" s="22">
        <f t="shared" si="8"/>
        <v>1</v>
      </c>
      <c r="K74" s="98">
        <v>2</v>
      </c>
      <c r="L74" s="22">
        <f t="shared" si="9"/>
        <v>1</v>
      </c>
      <c r="M74" s="11">
        <v>0</v>
      </c>
      <c r="N74" s="23">
        <f t="shared" si="10"/>
        <v>0</v>
      </c>
      <c r="O74" s="24">
        <v>2</v>
      </c>
      <c r="P74" s="25">
        <f t="shared" si="11"/>
        <v>1</v>
      </c>
      <c r="Q74" s="51">
        <v>0</v>
      </c>
      <c r="R74" s="35">
        <f t="shared" si="12"/>
        <v>0</v>
      </c>
    </row>
    <row r="75" spans="1:18">
      <c r="A75" s="1" t="s">
        <v>1240</v>
      </c>
      <c r="B75" s="50">
        <v>7</v>
      </c>
      <c r="C75" s="7">
        <v>7</v>
      </c>
      <c r="D75" s="8">
        <f t="shared" si="6"/>
        <v>1</v>
      </c>
      <c r="E75" s="70"/>
      <c r="F75" s="9"/>
      <c r="G75" s="21">
        <v>7</v>
      </c>
      <c r="H75" s="87">
        <f t="shared" si="7"/>
        <v>1</v>
      </c>
      <c r="I75" s="94">
        <v>7</v>
      </c>
      <c r="J75" s="22">
        <f t="shared" si="8"/>
        <v>1</v>
      </c>
      <c r="K75" s="98">
        <v>7</v>
      </c>
      <c r="L75" s="22">
        <f t="shared" si="9"/>
        <v>1</v>
      </c>
      <c r="M75" s="11">
        <v>0</v>
      </c>
      <c r="N75" s="23">
        <f t="shared" si="10"/>
        <v>0</v>
      </c>
      <c r="O75" s="24">
        <v>7</v>
      </c>
      <c r="P75" s="25">
        <f t="shared" si="11"/>
        <v>1</v>
      </c>
      <c r="Q75" s="51">
        <v>7</v>
      </c>
      <c r="R75" s="35">
        <f t="shared" si="12"/>
        <v>1</v>
      </c>
    </row>
    <row r="76" spans="1:18">
      <c r="A76" s="1" t="s">
        <v>1241</v>
      </c>
      <c r="B76" s="50">
        <v>6</v>
      </c>
      <c r="C76" s="7">
        <v>6</v>
      </c>
      <c r="D76" s="8">
        <f t="shared" si="6"/>
        <v>1</v>
      </c>
      <c r="E76" s="70"/>
      <c r="F76" s="9"/>
      <c r="G76" s="21">
        <v>6</v>
      </c>
      <c r="H76" s="87">
        <f t="shared" si="7"/>
        <v>1</v>
      </c>
      <c r="I76" s="94">
        <v>6</v>
      </c>
      <c r="J76" s="22">
        <f t="shared" si="8"/>
        <v>1</v>
      </c>
      <c r="K76" s="98">
        <v>6</v>
      </c>
      <c r="L76" s="22">
        <f t="shared" si="9"/>
        <v>1</v>
      </c>
      <c r="M76" s="11">
        <v>0</v>
      </c>
      <c r="N76" s="23">
        <f t="shared" si="10"/>
        <v>0</v>
      </c>
      <c r="O76" s="24">
        <v>6</v>
      </c>
      <c r="P76" s="25">
        <f t="shared" si="11"/>
        <v>1</v>
      </c>
      <c r="Q76" s="51">
        <v>4</v>
      </c>
      <c r="R76" s="35">
        <f t="shared" si="12"/>
        <v>0.66666666666666663</v>
      </c>
    </row>
    <row r="77" spans="1:18">
      <c r="A77" s="1" t="s">
        <v>1242</v>
      </c>
      <c r="B77" s="50">
        <v>7</v>
      </c>
      <c r="C77" s="7">
        <v>7</v>
      </c>
      <c r="D77" s="8">
        <f t="shared" si="6"/>
        <v>1</v>
      </c>
      <c r="E77" s="70"/>
      <c r="F77" s="9"/>
      <c r="G77" s="21">
        <v>7</v>
      </c>
      <c r="H77" s="87">
        <f t="shared" si="7"/>
        <v>1</v>
      </c>
      <c r="I77" s="94">
        <v>5</v>
      </c>
      <c r="J77" s="22">
        <f t="shared" si="8"/>
        <v>0.7142857142857143</v>
      </c>
      <c r="K77" s="98">
        <v>3</v>
      </c>
      <c r="L77" s="22">
        <f t="shared" si="9"/>
        <v>0.42857142857142855</v>
      </c>
      <c r="M77" s="11">
        <v>7</v>
      </c>
      <c r="N77" s="23">
        <f t="shared" si="10"/>
        <v>1</v>
      </c>
      <c r="O77" s="24">
        <v>7</v>
      </c>
      <c r="P77" s="25">
        <f t="shared" si="11"/>
        <v>1</v>
      </c>
      <c r="Q77" s="51">
        <v>0</v>
      </c>
      <c r="R77" s="35">
        <f t="shared" si="12"/>
        <v>0</v>
      </c>
    </row>
    <row r="78" spans="1:18">
      <c r="A78" s="1" t="s">
        <v>1243</v>
      </c>
      <c r="B78" s="50">
        <v>4</v>
      </c>
      <c r="C78" s="7">
        <v>4</v>
      </c>
      <c r="D78" s="8">
        <f t="shared" si="6"/>
        <v>1</v>
      </c>
      <c r="E78" s="70"/>
      <c r="F78" s="9"/>
      <c r="G78" s="21">
        <v>0</v>
      </c>
      <c r="H78" s="87">
        <f t="shared" si="7"/>
        <v>0</v>
      </c>
      <c r="I78" s="94">
        <v>0</v>
      </c>
      <c r="J78" s="22">
        <f t="shared" si="8"/>
        <v>0</v>
      </c>
      <c r="K78" s="98">
        <v>0</v>
      </c>
      <c r="L78" s="22">
        <f t="shared" si="9"/>
        <v>0</v>
      </c>
      <c r="M78" s="11">
        <v>0</v>
      </c>
      <c r="N78" s="23">
        <f t="shared" si="10"/>
        <v>0</v>
      </c>
      <c r="O78" s="24">
        <v>4</v>
      </c>
      <c r="P78" s="25">
        <f t="shared" si="11"/>
        <v>1</v>
      </c>
      <c r="Q78" s="51">
        <v>4</v>
      </c>
      <c r="R78" s="35">
        <f t="shared" si="12"/>
        <v>1</v>
      </c>
    </row>
    <row r="79" spans="1:18">
      <c r="A79" s="1" t="s">
        <v>1244</v>
      </c>
      <c r="B79" s="50">
        <v>18</v>
      </c>
      <c r="C79" s="7">
        <v>18</v>
      </c>
      <c r="D79" s="8">
        <f t="shared" si="6"/>
        <v>1</v>
      </c>
      <c r="E79" s="70">
        <v>1</v>
      </c>
      <c r="F79" s="79" t="s">
        <v>1419</v>
      </c>
      <c r="G79" s="21">
        <v>12</v>
      </c>
      <c r="H79" s="87">
        <f t="shared" si="7"/>
        <v>0.66666666666666663</v>
      </c>
      <c r="I79" s="94">
        <v>8</v>
      </c>
      <c r="J79" s="22">
        <f t="shared" si="8"/>
        <v>0.44444444444444442</v>
      </c>
      <c r="K79" s="98">
        <v>10</v>
      </c>
      <c r="L79" s="22">
        <f t="shared" si="9"/>
        <v>0.55555555555555558</v>
      </c>
      <c r="M79" s="11">
        <v>0</v>
      </c>
      <c r="N79" s="23">
        <f t="shared" si="10"/>
        <v>0</v>
      </c>
      <c r="O79" s="24">
        <v>0</v>
      </c>
      <c r="P79" s="25">
        <f t="shared" si="11"/>
        <v>0</v>
      </c>
      <c r="Q79" s="51">
        <v>0</v>
      </c>
      <c r="R79" s="35">
        <f t="shared" si="12"/>
        <v>0</v>
      </c>
    </row>
    <row r="80" spans="1:18">
      <c r="A80" s="1" t="s">
        <v>1245</v>
      </c>
      <c r="B80" s="50">
        <v>7</v>
      </c>
      <c r="C80" s="7">
        <v>7</v>
      </c>
      <c r="D80" s="8">
        <f t="shared" si="6"/>
        <v>1</v>
      </c>
      <c r="E80" s="70"/>
      <c r="F80" s="9"/>
      <c r="G80" s="21">
        <v>7</v>
      </c>
      <c r="H80" s="87">
        <f t="shared" si="7"/>
        <v>1</v>
      </c>
      <c r="I80" s="94">
        <v>7</v>
      </c>
      <c r="J80" s="22">
        <f t="shared" si="8"/>
        <v>1</v>
      </c>
      <c r="K80" s="98">
        <v>7</v>
      </c>
      <c r="L80" s="22">
        <f t="shared" si="9"/>
        <v>1</v>
      </c>
      <c r="M80" s="11">
        <v>0</v>
      </c>
      <c r="N80" s="23">
        <f t="shared" si="10"/>
        <v>0</v>
      </c>
      <c r="O80" s="24">
        <v>7</v>
      </c>
      <c r="P80" s="25">
        <f t="shared" si="11"/>
        <v>1</v>
      </c>
      <c r="Q80" s="51">
        <v>0</v>
      </c>
      <c r="R80" s="35">
        <f t="shared" si="12"/>
        <v>0</v>
      </c>
    </row>
    <row r="81" spans="1:18">
      <c r="A81" s="1" t="s">
        <v>1246</v>
      </c>
      <c r="B81" s="50">
        <v>18</v>
      </c>
      <c r="C81" s="7">
        <v>9</v>
      </c>
      <c r="D81" s="8">
        <f t="shared" si="6"/>
        <v>0.5</v>
      </c>
      <c r="E81" s="70"/>
      <c r="F81" s="9"/>
      <c r="G81" s="21">
        <v>0</v>
      </c>
      <c r="H81" s="87">
        <f t="shared" si="7"/>
        <v>0</v>
      </c>
      <c r="I81" s="94">
        <v>0</v>
      </c>
      <c r="J81" s="22">
        <f t="shared" si="8"/>
        <v>0</v>
      </c>
      <c r="K81" s="98">
        <v>0</v>
      </c>
      <c r="L81" s="22">
        <f t="shared" si="9"/>
        <v>0</v>
      </c>
      <c r="M81" s="11">
        <v>0</v>
      </c>
      <c r="N81" s="23">
        <f t="shared" si="10"/>
        <v>0</v>
      </c>
      <c r="O81" s="24">
        <v>0</v>
      </c>
      <c r="P81" s="25">
        <f t="shared" si="11"/>
        <v>0</v>
      </c>
      <c r="Q81" s="51">
        <v>0</v>
      </c>
      <c r="R81" s="35">
        <f t="shared" si="12"/>
        <v>0</v>
      </c>
    </row>
    <row r="82" spans="1:18">
      <c r="A82" s="1" t="s">
        <v>1247</v>
      </c>
      <c r="B82" s="50">
        <v>7</v>
      </c>
      <c r="C82" s="7">
        <v>4</v>
      </c>
      <c r="D82" s="8">
        <f t="shared" si="6"/>
        <v>0.5714285714285714</v>
      </c>
      <c r="E82" s="70"/>
      <c r="F82" s="9"/>
      <c r="G82" s="21">
        <v>0</v>
      </c>
      <c r="H82" s="87">
        <f t="shared" si="7"/>
        <v>0</v>
      </c>
      <c r="I82" s="94">
        <v>0</v>
      </c>
      <c r="J82" s="22">
        <f t="shared" si="8"/>
        <v>0</v>
      </c>
      <c r="K82" s="98">
        <v>0</v>
      </c>
      <c r="L82" s="22">
        <f t="shared" si="9"/>
        <v>0</v>
      </c>
      <c r="M82" s="11">
        <v>0</v>
      </c>
      <c r="N82" s="23">
        <f t="shared" si="10"/>
        <v>0</v>
      </c>
      <c r="O82" s="24">
        <v>0</v>
      </c>
      <c r="P82" s="25">
        <f t="shared" si="11"/>
        <v>0</v>
      </c>
      <c r="Q82" s="51">
        <v>0</v>
      </c>
      <c r="R82" s="35">
        <f t="shared" si="12"/>
        <v>0</v>
      </c>
    </row>
    <row r="83" spans="1:18">
      <c r="A83" s="1" t="s">
        <v>1248</v>
      </c>
      <c r="B83" s="50">
        <v>7</v>
      </c>
      <c r="C83" s="7">
        <v>7</v>
      </c>
      <c r="D83" s="8">
        <f t="shared" si="6"/>
        <v>1</v>
      </c>
      <c r="E83" s="70"/>
      <c r="F83" s="9"/>
      <c r="G83" s="21">
        <v>7</v>
      </c>
      <c r="H83" s="87">
        <f t="shared" si="7"/>
        <v>1</v>
      </c>
      <c r="I83" s="94">
        <v>7</v>
      </c>
      <c r="J83" s="22">
        <f t="shared" si="8"/>
        <v>1</v>
      </c>
      <c r="K83" s="98">
        <v>5</v>
      </c>
      <c r="L83" s="22">
        <f t="shared" si="9"/>
        <v>0.7142857142857143</v>
      </c>
      <c r="M83" s="11">
        <v>0</v>
      </c>
      <c r="N83" s="23">
        <f t="shared" si="10"/>
        <v>0</v>
      </c>
      <c r="O83" s="24">
        <v>7</v>
      </c>
      <c r="P83" s="25">
        <f t="shared" si="11"/>
        <v>1</v>
      </c>
      <c r="Q83" s="51">
        <v>7</v>
      </c>
      <c r="R83" s="35">
        <f t="shared" si="12"/>
        <v>1</v>
      </c>
    </row>
    <row r="84" spans="1:18">
      <c r="A84" s="1" t="s">
        <v>1249</v>
      </c>
      <c r="B84" s="50">
        <v>8</v>
      </c>
      <c r="C84" s="7">
        <v>4</v>
      </c>
      <c r="D84" s="8">
        <f t="shared" si="6"/>
        <v>0.5</v>
      </c>
      <c r="E84" s="70"/>
      <c r="F84" s="9"/>
      <c r="G84" s="21">
        <v>5</v>
      </c>
      <c r="H84" s="87">
        <f t="shared" si="7"/>
        <v>0.625</v>
      </c>
      <c r="I84" s="94">
        <v>0</v>
      </c>
      <c r="J84" s="22">
        <f t="shared" si="8"/>
        <v>0</v>
      </c>
      <c r="K84" s="98">
        <v>5</v>
      </c>
      <c r="L84" s="22">
        <f t="shared" si="9"/>
        <v>0.625</v>
      </c>
      <c r="M84" s="11">
        <v>0</v>
      </c>
      <c r="N84" s="23">
        <f t="shared" si="10"/>
        <v>0</v>
      </c>
      <c r="O84" s="24">
        <v>0</v>
      </c>
      <c r="P84" s="25">
        <f t="shared" si="11"/>
        <v>0</v>
      </c>
      <c r="Q84" s="51">
        <v>0</v>
      </c>
      <c r="R84" s="35">
        <f t="shared" si="12"/>
        <v>0</v>
      </c>
    </row>
    <row r="85" spans="1:18">
      <c r="A85" s="1" t="s">
        <v>1250</v>
      </c>
      <c r="B85" s="50">
        <v>6</v>
      </c>
      <c r="C85" s="7">
        <v>3</v>
      </c>
      <c r="D85" s="8">
        <f t="shared" si="6"/>
        <v>0.5</v>
      </c>
      <c r="E85" s="70">
        <v>1</v>
      </c>
      <c r="F85" s="79" t="s">
        <v>1419</v>
      </c>
      <c r="G85" s="21">
        <v>4</v>
      </c>
      <c r="H85" s="87">
        <f t="shared" si="7"/>
        <v>0.66666666666666663</v>
      </c>
      <c r="I85" s="94">
        <v>4</v>
      </c>
      <c r="J85" s="22">
        <f t="shared" si="8"/>
        <v>0.66666666666666663</v>
      </c>
      <c r="K85" s="98">
        <v>4</v>
      </c>
      <c r="L85" s="22">
        <f t="shared" si="9"/>
        <v>0.66666666666666663</v>
      </c>
      <c r="M85" s="11">
        <v>0</v>
      </c>
      <c r="N85" s="23">
        <f t="shared" si="10"/>
        <v>0</v>
      </c>
      <c r="O85" s="24">
        <v>0</v>
      </c>
      <c r="P85" s="25">
        <f t="shared" si="11"/>
        <v>0</v>
      </c>
      <c r="Q85" s="51">
        <v>0</v>
      </c>
      <c r="R85" s="35">
        <f t="shared" si="12"/>
        <v>0</v>
      </c>
    </row>
    <row r="86" spans="1:18">
      <c r="A86" s="1" t="s">
        <v>1251</v>
      </c>
      <c r="B86" s="50">
        <v>14</v>
      </c>
      <c r="C86" s="7">
        <v>6</v>
      </c>
      <c r="D86" s="8">
        <f t="shared" si="6"/>
        <v>0.42857142857142855</v>
      </c>
      <c r="E86" s="70"/>
      <c r="F86" s="9"/>
      <c r="G86" s="21">
        <v>0</v>
      </c>
      <c r="H86" s="87">
        <f t="shared" si="7"/>
        <v>0</v>
      </c>
      <c r="I86" s="94">
        <v>0</v>
      </c>
      <c r="J86" s="22">
        <f t="shared" si="8"/>
        <v>0</v>
      </c>
      <c r="K86" s="98">
        <v>0</v>
      </c>
      <c r="L86" s="22">
        <f t="shared" si="9"/>
        <v>0</v>
      </c>
      <c r="M86" s="11">
        <v>0</v>
      </c>
      <c r="N86" s="23">
        <f t="shared" si="10"/>
        <v>0</v>
      </c>
      <c r="O86" s="24">
        <v>0</v>
      </c>
      <c r="P86" s="25">
        <f t="shared" si="11"/>
        <v>0</v>
      </c>
      <c r="Q86" s="51">
        <v>0</v>
      </c>
      <c r="R86" s="35">
        <f t="shared" si="12"/>
        <v>0</v>
      </c>
    </row>
    <row r="87" spans="1:18">
      <c r="A87" s="1" t="s">
        <v>1252</v>
      </c>
      <c r="B87" s="50">
        <v>6</v>
      </c>
      <c r="C87" s="7">
        <v>6</v>
      </c>
      <c r="D87" s="8">
        <f t="shared" si="6"/>
        <v>1</v>
      </c>
      <c r="E87" s="70"/>
      <c r="F87" s="9"/>
      <c r="G87" s="66">
        <v>0</v>
      </c>
      <c r="H87" s="87">
        <f t="shared" si="7"/>
        <v>0</v>
      </c>
      <c r="I87" s="104">
        <v>6</v>
      </c>
      <c r="J87" s="22">
        <f t="shared" si="8"/>
        <v>1</v>
      </c>
      <c r="K87" s="107">
        <v>6</v>
      </c>
      <c r="L87" s="22">
        <f t="shared" si="9"/>
        <v>1</v>
      </c>
      <c r="M87" s="11">
        <v>0</v>
      </c>
      <c r="N87" s="23">
        <f t="shared" si="10"/>
        <v>0</v>
      </c>
      <c r="O87" s="24">
        <v>6</v>
      </c>
      <c r="P87" s="25">
        <f t="shared" si="11"/>
        <v>1</v>
      </c>
      <c r="Q87" s="51">
        <v>6</v>
      </c>
      <c r="R87" s="35">
        <f t="shared" si="12"/>
        <v>1</v>
      </c>
    </row>
    <row r="88" spans="1:18">
      <c r="A88" s="1" t="s">
        <v>1253</v>
      </c>
      <c r="B88" s="50">
        <v>18</v>
      </c>
      <c r="C88" s="7">
        <v>11</v>
      </c>
      <c r="D88" s="8">
        <f t="shared" si="6"/>
        <v>0.61111111111111116</v>
      </c>
      <c r="E88" s="70"/>
      <c r="F88" s="9"/>
      <c r="G88" s="66">
        <v>0</v>
      </c>
      <c r="H88" s="87">
        <f t="shared" si="7"/>
        <v>0</v>
      </c>
      <c r="I88" s="104">
        <v>0</v>
      </c>
      <c r="J88" s="22">
        <f t="shared" si="8"/>
        <v>0</v>
      </c>
      <c r="K88" s="107">
        <v>0</v>
      </c>
      <c r="L88" s="22">
        <f t="shared" si="9"/>
        <v>0</v>
      </c>
      <c r="M88" s="11">
        <v>0</v>
      </c>
      <c r="N88" s="23">
        <f t="shared" si="10"/>
        <v>0</v>
      </c>
      <c r="O88" s="24">
        <v>0</v>
      </c>
      <c r="P88" s="25">
        <f t="shared" si="11"/>
        <v>0</v>
      </c>
      <c r="Q88" s="51">
        <v>0</v>
      </c>
      <c r="R88" s="35">
        <f t="shared" si="12"/>
        <v>0</v>
      </c>
    </row>
    <row r="89" spans="1:18">
      <c r="A89" s="1" t="s">
        <v>1254</v>
      </c>
      <c r="B89" s="50">
        <v>12</v>
      </c>
      <c r="C89" s="7">
        <v>12</v>
      </c>
      <c r="D89" s="8">
        <f t="shared" si="6"/>
        <v>1</v>
      </c>
      <c r="E89" s="70"/>
      <c r="F89" s="9"/>
      <c r="G89" s="66">
        <v>4</v>
      </c>
      <c r="H89" s="87">
        <f t="shared" si="7"/>
        <v>0.33333333333333331</v>
      </c>
      <c r="I89" s="104">
        <v>4</v>
      </c>
      <c r="J89" s="22">
        <f t="shared" si="8"/>
        <v>0.33333333333333331</v>
      </c>
      <c r="K89" s="107">
        <v>4</v>
      </c>
      <c r="L89" s="22">
        <f t="shared" si="9"/>
        <v>0.33333333333333331</v>
      </c>
      <c r="M89" s="11">
        <v>10</v>
      </c>
      <c r="N89" s="23">
        <f t="shared" si="10"/>
        <v>0.83333333333333337</v>
      </c>
      <c r="O89" s="24">
        <v>12</v>
      </c>
      <c r="P89" s="25">
        <f t="shared" si="11"/>
        <v>1</v>
      </c>
      <c r="Q89" s="51">
        <v>0</v>
      </c>
      <c r="R89" s="35">
        <f t="shared" si="12"/>
        <v>0</v>
      </c>
    </row>
    <row r="90" spans="1:18">
      <c r="A90" s="1" t="s">
        <v>1338</v>
      </c>
      <c r="B90" s="50">
        <v>8</v>
      </c>
      <c r="C90" s="7">
        <v>2</v>
      </c>
      <c r="D90" s="8">
        <f t="shared" si="6"/>
        <v>0.25</v>
      </c>
      <c r="E90" s="70"/>
      <c r="F90" s="9"/>
      <c r="G90" s="67">
        <v>7</v>
      </c>
      <c r="H90" s="87">
        <f t="shared" si="7"/>
        <v>0.875</v>
      </c>
      <c r="I90" s="105">
        <v>6</v>
      </c>
      <c r="J90" s="22">
        <f t="shared" si="8"/>
        <v>0.75</v>
      </c>
      <c r="K90" s="108">
        <v>7</v>
      </c>
      <c r="L90" s="22">
        <f t="shared" si="9"/>
        <v>0.875</v>
      </c>
      <c r="M90" s="11">
        <v>0</v>
      </c>
      <c r="N90" s="23">
        <f t="shared" si="10"/>
        <v>0</v>
      </c>
      <c r="O90" s="24">
        <v>0</v>
      </c>
      <c r="P90" s="25">
        <f t="shared" si="11"/>
        <v>0</v>
      </c>
      <c r="Q90" s="51">
        <v>4</v>
      </c>
      <c r="R90" s="35">
        <f t="shared" si="12"/>
        <v>0.5</v>
      </c>
    </row>
    <row r="91" spans="1:18">
      <c r="A91" s="1" t="s">
        <v>1339</v>
      </c>
      <c r="B91" s="50">
        <v>13</v>
      </c>
      <c r="C91" s="7">
        <v>5</v>
      </c>
      <c r="D91" s="8">
        <f t="shared" si="6"/>
        <v>0.38461538461538464</v>
      </c>
      <c r="E91" s="70"/>
      <c r="F91" s="9"/>
      <c r="G91" s="67">
        <v>0</v>
      </c>
      <c r="H91" s="87">
        <f t="shared" si="7"/>
        <v>0</v>
      </c>
      <c r="I91" s="105">
        <v>0</v>
      </c>
      <c r="J91" s="22">
        <f t="shared" si="8"/>
        <v>0</v>
      </c>
      <c r="K91" s="108">
        <v>0</v>
      </c>
      <c r="L91" s="22">
        <f t="shared" si="9"/>
        <v>0</v>
      </c>
      <c r="M91" s="11">
        <v>0</v>
      </c>
      <c r="N91" s="23">
        <f t="shared" si="10"/>
        <v>0</v>
      </c>
      <c r="O91" s="24">
        <v>0</v>
      </c>
      <c r="P91" s="25">
        <f t="shared" si="11"/>
        <v>0</v>
      </c>
      <c r="Q91" s="51">
        <v>0</v>
      </c>
      <c r="R91" s="35">
        <f t="shared" si="12"/>
        <v>0</v>
      </c>
    </row>
    <row r="92" spans="1:18">
      <c r="A92" s="1" t="s">
        <v>1340</v>
      </c>
      <c r="B92" s="50">
        <v>16</v>
      </c>
      <c r="C92" s="7">
        <v>6</v>
      </c>
      <c r="D92" s="8">
        <f t="shared" si="6"/>
        <v>0.375</v>
      </c>
      <c r="E92" s="70"/>
      <c r="F92" s="9"/>
      <c r="G92" s="67">
        <v>11</v>
      </c>
      <c r="H92" s="87">
        <f t="shared" si="7"/>
        <v>0.6875</v>
      </c>
      <c r="I92" s="105">
        <v>9</v>
      </c>
      <c r="J92" s="22">
        <f t="shared" si="8"/>
        <v>0.5625</v>
      </c>
      <c r="K92" s="108">
        <v>15</v>
      </c>
      <c r="L92" s="22">
        <f t="shared" si="9"/>
        <v>0.9375</v>
      </c>
      <c r="M92" s="11">
        <v>0</v>
      </c>
      <c r="N92" s="23">
        <f t="shared" si="10"/>
        <v>0</v>
      </c>
      <c r="O92" s="24">
        <v>0</v>
      </c>
      <c r="P92" s="25">
        <f t="shared" si="11"/>
        <v>0</v>
      </c>
      <c r="Q92" s="51">
        <v>0</v>
      </c>
      <c r="R92" s="35">
        <f t="shared" si="12"/>
        <v>0</v>
      </c>
    </row>
    <row r="93" spans="1:18">
      <c r="A93" s="1" t="s">
        <v>1341</v>
      </c>
      <c r="B93" s="50">
        <v>12</v>
      </c>
      <c r="C93" s="7">
        <v>3</v>
      </c>
      <c r="D93" s="8">
        <f t="shared" si="6"/>
        <v>0.25</v>
      </c>
      <c r="E93" s="70"/>
      <c r="F93" s="9"/>
      <c r="G93" s="67">
        <v>4</v>
      </c>
      <c r="H93" s="87">
        <f t="shared" si="7"/>
        <v>0.33333333333333331</v>
      </c>
      <c r="I93" s="105">
        <v>4</v>
      </c>
      <c r="J93" s="22">
        <f t="shared" si="8"/>
        <v>0.33333333333333331</v>
      </c>
      <c r="K93" s="108">
        <v>12</v>
      </c>
      <c r="L93" s="22">
        <f t="shared" si="9"/>
        <v>1</v>
      </c>
      <c r="M93" s="11">
        <v>12</v>
      </c>
      <c r="N93" s="23">
        <f t="shared" si="10"/>
        <v>1</v>
      </c>
      <c r="O93" s="24">
        <v>3</v>
      </c>
      <c r="P93" s="25">
        <f t="shared" si="11"/>
        <v>0.25</v>
      </c>
      <c r="Q93" s="51">
        <v>1</v>
      </c>
      <c r="R93" s="35">
        <f t="shared" si="12"/>
        <v>8.3333333333333329E-2</v>
      </c>
    </row>
    <row r="94" spans="1:18">
      <c r="A94" s="1" t="s">
        <v>1342</v>
      </c>
      <c r="B94" s="50">
        <v>16</v>
      </c>
      <c r="C94" s="7">
        <v>4</v>
      </c>
      <c r="D94" s="8">
        <f t="shared" si="6"/>
        <v>0.25</v>
      </c>
      <c r="E94" s="70"/>
      <c r="F94" s="9"/>
      <c r="G94" s="67">
        <v>0</v>
      </c>
      <c r="H94" s="87">
        <f t="shared" si="7"/>
        <v>0</v>
      </c>
      <c r="I94" s="105">
        <v>0</v>
      </c>
      <c r="J94" s="22">
        <f t="shared" si="8"/>
        <v>0</v>
      </c>
      <c r="K94" s="108">
        <v>0</v>
      </c>
      <c r="L94" s="22">
        <f t="shared" si="9"/>
        <v>0</v>
      </c>
      <c r="M94" s="11">
        <v>0</v>
      </c>
      <c r="N94" s="23">
        <f t="shared" si="10"/>
        <v>0</v>
      </c>
      <c r="O94" s="24">
        <v>0</v>
      </c>
      <c r="P94" s="25">
        <f t="shared" si="11"/>
        <v>0</v>
      </c>
      <c r="Q94" s="51">
        <v>0</v>
      </c>
      <c r="R94" s="35">
        <f t="shared" si="12"/>
        <v>0</v>
      </c>
    </row>
    <row r="95" spans="1:18">
      <c r="A95" s="1" t="s">
        <v>1343</v>
      </c>
      <c r="B95" s="50">
        <v>35</v>
      </c>
      <c r="C95" s="7">
        <v>1</v>
      </c>
      <c r="D95" s="8">
        <f t="shared" si="6"/>
        <v>2.8571428571428571E-2</v>
      </c>
      <c r="E95" s="70"/>
      <c r="F95" s="9"/>
      <c r="G95" s="67">
        <v>0</v>
      </c>
      <c r="H95" s="87">
        <f t="shared" si="7"/>
        <v>0</v>
      </c>
      <c r="I95" s="105">
        <v>0</v>
      </c>
      <c r="J95" s="22">
        <f t="shared" si="8"/>
        <v>0</v>
      </c>
      <c r="K95" s="108">
        <v>0</v>
      </c>
      <c r="L95" s="22">
        <f t="shared" si="9"/>
        <v>0</v>
      </c>
      <c r="M95" s="11">
        <v>0</v>
      </c>
      <c r="N95" s="23">
        <f t="shared" si="10"/>
        <v>0</v>
      </c>
      <c r="O95" s="24">
        <v>0</v>
      </c>
      <c r="P95" s="25">
        <f t="shared" si="11"/>
        <v>0</v>
      </c>
      <c r="Q95" s="51">
        <v>0</v>
      </c>
      <c r="R95" s="35">
        <f t="shared" si="12"/>
        <v>0</v>
      </c>
    </row>
    <row r="96" spans="1:18">
      <c r="A96" s="1" t="s">
        <v>1344</v>
      </c>
      <c r="B96" s="50">
        <v>6</v>
      </c>
      <c r="C96" s="7">
        <v>0</v>
      </c>
      <c r="D96" s="8">
        <f t="shared" si="6"/>
        <v>0</v>
      </c>
      <c r="E96" s="70"/>
      <c r="F96" s="9"/>
      <c r="G96" s="67">
        <v>5</v>
      </c>
      <c r="H96" s="87">
        <f t="shared" si="7"/>
        <v>0.83333333333333337</v>
      </c>
      <c r="I96" s="105">
        <v>5</v>
      </c>
      <c r="J96" s="22">
        <f t="shared" si="8"/>
        <v>0.83333333333333337</v>
      </c>
      <c r="K96" s="108">
        <v>5</v>
      </c>
      <c r="L96" s="22">
        <f t="shared" si="9"/>
        <v>0.83333333333333337</v>
      </c>
      <c r="M96" s="11">
        <v>0</v>
      </c>
      <c r="N96" s="23">
        <f t="shared" si="10"/>
        <v>0</v>
      </c>
      <c r="O96" s="24">
        <v>0</v>
      </c>
      <c r="P96" s="25">
        <f t="shared" si="11"/>
        <v>0</v>
      </c>
      <c r="Q96" s="51">
        <v>0</v>
      </c>
      <c r="R96" s="35">
        <f t="shared" si="12"/>
        <v>0</v>
      </c>
    </row>
    <row r="97" spans="1:18">
      <c r="A97" s="1" t="s">
        <v>1345</v>
      </c>
      <c r="B97" s="50">
        <v>9</v>
      </c>
      <c r="C97" s="7">
        <v>1</v>
      </c>
      <c r="D97" s="8">
        <f t="shared" si="6"/>
        <v>0.1111111111111111</v>
      </c>
      <c r="E97" s="70"/>
      <c r="F97" s="9"/>
      <c r="G97" s="67">
        <v>5</v>
      </c>
      <c r="H97" s="87">
        <f t="shared" si="7"/>
        <v>0.55555555555555558</v>
      </c>
      <c r="I97" s="105">
        <v>5</v>
      </c>
      <c r="J97" s="22">
        <f t="shared" si="8"/>
        <v>0.55555555555555558</v>
      </c>
      <c r="K97" s="108">
        <v>5</v>
      </c>
      <c r="L97" s="22">
        <f t="shared" si="9"/>
        <v>0.55555555555555558</v>
      </c>
      <c r="M97" s="11">
        <v>0</v>
      </c>
      <c r="N97" s="23">
        <f t="shared" si="10"/>
        <v>0</v>
      </c>
      <c r="O97" s="24">
        <v>0</v>
      </c>
      <c r="P97" s="25">
        <f t="shared" si="11"/>
        <v>0</v>
      </c>
      <c r="Q97" s="51">
        <v>5</v>
      </c>
      <c r="R97" s="35">
        <f t="shared" si="12"/>
        <v>0.55555555555555558</v>
      </c>
    </row>
    <row r="98" spans="1:18">
      <c r="A98" s="1" t="s">
        <v>1346</v>
      </c>
      <c r="B98" s="50">
        <v>12</v>
      </c>
      <c r="C98" s="7">
        <v>3</v>
      </c>
      <c r="D98" s="8">
        <f t="shared" si="6"/>
        <v>0.25</v>
      </c>
      <c r="E98" s="70"/>
      <c r="F98" s="9"/>
      <c r="G98" s="67">
        <v>4</v>
      </c>
      <c r="H98" s="87">
        <f t="shared" si="7"/>
        <v>0.33333333333333331</v>
      </c>
      <c r="I98" s="105">
        <v>4</v>
      </c>
      <c r="J98" s="22">
        <f t="shared" si="8"/>
        <v>0.33333333333333331</v>
      </c>
      <c r="K98" s="108">
        <v>4</v>
      </c>
      <c r="L98" s="22">
        <f t="shared" si="9"/>
        <v>0.33333333333333331</v>
      </c>
      <c r="M98" s="11">
        <v>1</v>
      </c>
      <c r="N98" s="23">
        <f t="shared" si="10"/>
        <v>8.3333333333333329E-2</v>
      </c>
      <c r="O98" s="24">
        <v>3</v>
      </c>
      <c r="P98" s="25">
        <f t="shared" si="11"/>
        <v>0.25</v>
      </c>
      <c r="Q98" s="51">
        <v>0</v>
      </c>
      <c r="R98" s="35">
        <f t="shared" si="12"/>
        <v>0</v>
      </c>
    </row>
    <row r="99" spans="1:18">
      <c r="A99" s="1" t="s">
        <v>1347</v>
      </c>
      <c r="B99" s="50">
        <v>46</v>
      </c>
      <c r="C99" s="7">
        <v>10</v>
      </c>
      <c r="D99" s="8">
        <f t="shared" si="6"/>
        <v>0.21739130434782608</v>
      </c>
      <c r="E99" s="70"/>
      <c r="F99" s="9"/>
      <c r="G99" s="67">
        <v>17</v>
      </c>
      <c r="H99" s="87">
        <f t="shared" si="7"/>
        <v>0.36956521739130432</v>
      </c>
      <c r="I99" s="105">
        <v>18</v>
      </c>
      <c r="J99" s="22">
        <f t="shared" si="8"/>
        <v>0.39130434782608697</v>
      </c>
      <c r="K99" s="108">
        <v>16</v>
      </c>
      <c r="L99" s="22">
        <f t="shared" si="9"/>
        <v>0.34782608695652173</v>
      </c>
      <c r="M99" s="11">
        <v>0</v>
      </c>
      <c r="N99" s="23">
        <f t="shared" si="10"/>
        <v>0</v>
      </c>
      <c r="O99" s="24">
        <v>0</v>
      </c>
      <c r="P99" s="25">
        <f t="shared" si="11"/>
        <v>0</v>
      </c>
      <c r="Q99" s="51">
        <v>0</v>
      </c>
      <c r="R99" s="35">
        <f t="shared" si="12"/>
        <v>0</v>
      </c>
    </row>
    <row r="100" spans="1:18">
      <c r="A100" s="1" t="s">
        <v>1348</v>
      </c>
      <c r="B100" s="50">
        <v>8</v>
      </c>
      <c r="C100" s="7">
        <v>2</v>
      </c>
      <c r="D100" s="8">
        <f t="shared" si="6"/>
        <v>0.25</v>
      </c>
      <c r="E100" s="70">
        <v>1</v>
      </c>
      <c r="F100" s="79" t="s">
        <v>1419</v>
      </c>
      <c r="G100" s="67">
        <v>7</v>
      </c>
      <c r="H100" s="87">
        <f t="shared" si="7"/>
        <v>0.875</v>
      </c>
      <c r="I100" s="105">
        <v>7</v>
      </c>
      <c r="J100" s="22">
        <f t="shared" si="8"/>
        <v>0.875</v>
      </c>
      <c r="K100" s="108">
        <v>7</v>
      </c>
      <c r="L100" s="22">
        <f t="shared" si="9"/>
        <v>0.875</v>
      </c>
      <c r="M100" s="11">
        <v>0</v>
      </c>
      <c r="N100" s="23">
        <f t="shared" si="10"/>
        <v>0</v>
      </c>
      <c r="O100" s="24">
        <v>0</v>
      </c>
      <c r="P100" s="25">
        <f t="shared" si="11"/>
        <v>0</v>
      </c>
      <c r="Q100" s="51">
        <v>4</v>
      </c>
      <c r="R100" s="35">
        <f t="shared" si="12"/>
        <v>0.5</v>
      </c>
    </row>
    <row r="101" spans="1:18">
      <c r="A101" s="1" t="s">
        <v>1349</v>
      </c>
      <c r="B101" s="50">
        <v>24</v>
      </c>
      <c r="C101" s="7">
        <v>2</v>
      </c>
      <c r="D101" s="8">
        <f t="shared" si="6"/>
        <v>8.3333333333333329E-2</v>
      </c>
      <c r="E101" s="70">
        <v>1</v>
      </c>
      <c r="F101" s="79" t="s">
        <v>1419</v>
      </c>
      <c r="G101" s="67">
        <v>9</v>
      </c>
      <c r="H101" s="87">
        <f t="shared" si="7"/>
        <v>0.375</v>
      </c>
      <c r="I101" s="105">
        <v>14</v>
      </c>
      <c r="J101" s="22">
        <f t="shared" si="8"/>
        <v>0.58333333333333337</v>
      </c>
      <c r="K101" s="108">
        <v>9</v>
      </c>
      <c r="L101" s="22">
        <f t="shared" si="9"/>
        <v>0.375</v>
      </c>
      <c r="M101" s="11">
        <v>0</v>
      </c>
      <c r="N101" s="23">
        <f t="shared" si="10"/>
        <v>0</v>
      </c>
      <c r="O101" s="24">
        <v>0</v>
      </c>
      <c r="P101" s="25">
        <f t="shared" si="11"/>
        <v>0</v>
      </c>
      <c r="Q101" s="51">
        <v>8</v>
      </c>
      <c r="R101" s="35">
        <f t="shared" si="12"/>
        <v>0.33333333333333331</v>
      </c>
    </row>
    <row r="102" spans="1:18">
      <c r="A102" s="1" t="s">
        <v>1350</v>
      </c>
      <c r="B102" s="50">
        <v>13</v>
      </c>
      <c r="C102" s="7">
        <v>1</v>
      </c>
      <c r="D102" s="8">
        <f t="shared" si="6"/>
        <v>7.6923076923076927E-2</v>
      </c>
      <c r="E102" s="70">
        <v>1</v>
      </c>
      <c r="F102" s="79" t="s">
        <v>1419</v>
      </c>
      <c r="G102" s="67">
        <v>0</v>
      </c>
      <c r="H102" s="87">
        <f t="shared" si="7"/>
        <v>0</v>
      </c>
      <c r="I102" s="105">
        <v>0</v>
      </c>
      <c r="J102" s="22">
        <f t="shared" si="8"/>
        <v>0</v>
      </c>
      <c r="K102" s="108">
        <v>0</v>
      </c>
      <c r="L102" s="22">
        <f t="shared" si="9"/>
        <v>0</v>
      </c>
      <c r="M102" s="11">
        <v>0</v>
      </c>
      <c r="N102" s="23">
        <f t="shared" si="10"/>
        <v>0</v>
      </c>
      <c r="O102" s="24">
        <v>0</v>
      </c>
      <c r="P102" s="25">
        <f t="shared" si="11"/>
        <v>0</v>
      </c>
      <c r="Q102" s="51">
        <v>0</v>
      </c>
      <c r="R102" s="35">
        <f t="shared" si="12"/>
        <v>0</v>
      </c>
    </row>
    <row r="103" spans="1:18">
      <c r="A103" s="1" t="s">
        <v>1351</v>
      </c>
      <c r="B103" s="50">
        <v>21</v>
      </c>
      <c r="C103" s="7">
        <v>1</v>
      </c>
      <c r="D103" s="8">
        <f t="shared" si="6"/>
        <v>4.7619047619047616E-2</v>
      </c>
      <c r="E103" s="70">
        <v>1</v>
      </c>
      <c r="F103" s="79" t="s">
        <v>1419</v>
      </c>
      <c r="G103" s="67">
        <v>0</v>
      </c>
      <c r="H103" s="87">
        <f t="shared" si="7"/>
        <v>0</v>
      </c>
      <c r="I103" s="105">
        <v>0</v>
      </c>
      <c r="J103" s="22">
        <f t="shared" si="8"/>
        <v>0</v>
      </c>
      <c r="K103" s="108">
        <v>0</v>
      </c>
      <c r="L103" s="22">
        <f t="shared" si="9"/>
        <v>0</v>
      </c>
      <c r="M103" s="11">
        <v>0</v>
      </c>
      <c r="N103" s="23">
        <f t="shared" si="10"/>
        <v>0</v>
      </c>
      <c r="O103" s="24">
        <v>0</v>
      </c>
      <c r="P103" s="25">
        <f t="shared" si="11"/>
        <v>0</v>
      </c>
      <c r="Q103" s="51">
        <v>6</v>
      </c>
      <c r="R103" s="35">
        <f t="shared" si="12"/>
        <v>0.2857142857142857</v>
      </c>
    </row>
    <row r="104" spans="1:18">
      <c r="A104" s="1" t="s">
        <v>1352</v>
      </c>
      <c r="B104" s="50">
        <v>22</v>
      </c>
      <c r="C104" s="7">
        <v>1</v>
      </c>
      <c r="D104" s="8">
        <f t="shared" si="6"/>
        <v>4.5454545454545456E-2</v>
      </c>
      <c r="E104" s="70">
        <v>1</v>
      </c>
      <c r="F104" s="79" t="s">
        <v>1419</v>
      </c>
      <c r="G104" s="67">
        <v>0</v>
      </c>
      <c r="H104" s="87">
        <f t="shared" si="7"/>
        <v>0</v>
      </c>
      <c r="I104" s="105">
        <v>0</v>
      </c>
      <c r="J104" s="22">
        <f t="shared" si="8"/>
        <v>0</v>
      </c>
      <c r="K104" s="108">
        <v>0</v>
      </c>
      <c r="L104" s="22">
        <f t="shared" si="9"/>
        <v>0</v>
      </c>
      <c r="M104" s="11">
        <v>0</v>
      </c>
      <c r="N104" s="23">
        <f t="shared" si="10"/>
        <v>0</v>
      </c>
      <c r="O104" s="24">
        <v>0</v>
      </c>
      <c r="P104" s="25">
        <f t="shared" si="11"/>
        <v>0</v>
      </c>
      <c r="Q104" s="51">
        <v>0</v>
      </c>
      <c r="R104" s="35">
        <f t="shared" si="12"/>
        <v>0</v>
      </c>
    </row>
    <row r="105" spans="1:18">
      <c r="A105" s="1" t="s">
        <v>1353</v>
      </c>
      <c r="B105" s="50">
        <v>18</v>
      </c>
      <c r="C105" s="7">
        <v>0</v>
      </c>
      <c r="D105" s="8">
        <f t="shared" si="6"/>
        <v>0</v>
      </c>
      <c r="E105" s="70"/>
      <c r="F105" s="9"/>
      <c r="G105" s="67">
        <v>6</v>
      </c>
      <c r="H105" s="87">
        <f t="shared" si="7"/>
        <v>0.33333333333333331</v>
      </c>
      <c r="I105" s="105">
        <v>6</v>
      </c>
      <c r="J105" s="22">
        <f t="shared" si="8"/>
        <v>0.33333333333333331</v>
      </c>
      <c r="K105" s="108">
        <v>0</v>
      </c>
      <c r="L105" s="22">
        <f t="shared" si="9"/>
        <v>0</v>
      </c>
      <c r="M105" s="11">
        <v>0</v>
      </c>
      <c r="N105" s="23">
        <f t="shared" si="10"/>
        <v>0</v>
      </c>
      <c r="O105" s="24">
        <v>0</v>
      </c>
      <c r="P105" s="25">
        <f t="shared" si="11"/>
        <v>0</v>
      </c>
      <c r="Q105" s="51">
        <v>0</v>
      </c>
      <c r="R105" s="35">
        <f t="shared" si="12"/>
        <v>0</v>
      </c>
    </row>
    <row r="106" spans="1:18">
      <c r="A106" s="1" t="s">
        <v>1354</v>
      </c>
      <c r="B106" s="50">
        <v>29</v>
      </c>
      <c r="C106" s="7">
        <v>0</v>
      </c>
      <c r="D106" s="8">
        <f t="shared" si="6"/>
        <v>0</v>
      </c>
      <c r="E106" s="70"/>
      <c r="F106" s="9"/>
      <c r="G106" s="67">
        <v>14</v>
      </c>
      <c r="H106" s="87">
        <f t="shared" si="7"/>
        <v>0.48275862068965519</v>
      </c>
      <c r="I106" s="105">
        <v>9</v>
      </c>
      <c r="J106" s="22">
        <f t="shared" si="8"/>
        <v>0.31034482758620691</v>
      </c>
      <c r="K106" s="108">
        <v>20</v>
      </c>
      <c r="L106" s="22">
        <f t="shared" si="9"/>
        <v>0.68965517241379315</v>
      </c>
      <c r="M106" s="11">
        <v>0</v>
      </c>
      <c r="N106" s="23">
        <f t="shared" si="10"/>
        <v>0</v>
      </c>
      <c r="O106" s="24">
        <v>0</v>
      </c>
      <c r="P106" s="25">
        <f t="shared" si="11"/>
        <v>0</v>
      </c>
      <c r="Q106" s="51">
        <v>0</v>
      </c>
      <c r="R106" s="35">
        <f t="shared" si="12"/>
        <v>0</v>
      </c>
    </row>
    <row r="107" spans="1:18">
      <c r="A107" s="1" t="s">
        <v>1355</v>
      </c>
      <c r="B107" s="50">
        <v>0</v>
      </c>
      <c r="C107" s="7">
        <v>0</v>
      </c>
      <c r="D107" s="8">
        <f t="shared" si="6"/>
        <v>0</v>
      </c>
      <c r="E107" s="70"/>
      <c r="F107" s="9"/>
      <c r="G107" s="67">
        <v>0</v>
      </c>
      <c r="H107" s="87">
        <f t="shared" si="7"/>
        <v>0</v>
      </c>
      <c r="I107" s="105">
        <v>0</v>
      </c>
      <c r="J107" s="22">
        <f t="shared" si="8"/>
        <v>0</v>
      </c>
      <c r="K107" s="108">
        <v>0</v>
      </c>
      <c r="L107" s="22">
        <f t="shared" si="9"/>
        <v>0</v>
      </c>
      <c r="M107" s="11">
        <v>0</v>
      </c>
      <c r="N107" s="23">
        <f t="shared" si="10"/>
        <v>0</v>
      </c>
      <c r="O107" s="24">
        <v>0</v>
      </c>
      <c r="P107" s="25">
        <f t="shared" si="11"/>
        <v>0</v>
      </c>
      <c r="Q107" s="51">
        <v>0</v>
      </c>
      <c r="R107" s="35">
        <f t="shared" si="12"/>
        <v>0</v>
      </c>
    </row>
    <row r="108" spans="1:18">
      <c r="A108" s="1" t="s">
        <v>1356</v>
      </c>
      <c r="B108" s="50">
        <v>0</v>
      </c>
      <c r="C108" s="7">
        <v>0</v>
      </c>
      <c r="D108" s="8">
        <f t="shared" si="6"/>
        <v>0</v>
      </c>
      <c r="E108" s="70"/>
      <c r="F108" s="9"/>
      <c r="G108" s="67">
        <v>0</v>
      </c>
      <c r="H108" s="87">
        <f t="shared" si="7"/>
        <v>0</v>
      </c>
      <c r="I108" s="105">
        <v>0</v>
      </c>
      <c r="J108" s="22">
        <f t="shared" si="8"/>
        <v>0</v>
      </c>
      <c r="K108" s="108">
        <v>0</v>
      </c>
      <c r="L108" s="22">
        <f t="shared" si="9"/>
        <v>0</v>
      </c>
      <c r="M108" s="11">
        <v>0</v>
      </c>
      <c r="N108" s="23">
        <f t="shared" si="10"/>
        <v>0</v>
      </c>
      <c r="O108" s="24">
        <v>0</v>
      </c>
      <c r="P108" s="25">
        <f t="shared" si="11"/>
        <v>0</v>
      </c>
      <c r="Q108" s="51">
        <v>0</v>
      </c>
      <c r="R108" s="35">
        <f t="shared" si="12"/>
        <v>0</v>
      </c>
    </row>
    <row r="109" spans="1:18" ht="17" thickBot="1">
      <c r="A109" s="2" t="s">
        <v>1357</v>
      </c>
      <c r="B109" s="54">
        <v>21</v>
      </c>
      <c r="C109" s="14">
        <v>7</v>
      </c>
      <c r="D109" s="15">
        <f t="shared" si="6"/>
        <v>0.33333333333333331</v>
      </c>
      <c r="E109" s="75">
        <v>1</v>
      </c>
      <c r="F109" s="81" t="s">
        <v>1419</v>
      </c>
      <c r="G109" s="68">
        <v>0</v>
      </c>
      <c r="H109" s="88">
        <f t="shared" si="7"/>
        <v>0</v>
      </c>
      <c r="I109" s="106">
        <v>0</v>
      </c>
      <c r="J109" s="28">
        <f t="shared" si="8"/>
        <v>0</v>
      </c>
      <c r="K109" s="109">
        <v>0</v>
      </c>
      <c r="L109" s="28">
        <f t="shared" si="9"/>
        <v>0</v>
      </c>
      <c r="M109" s="18">
        <v>0</v>
      </c>
      <c r="N109" s="29">
        <f t="shared" si="10"/>
        <v>0</v>
      </c>
      <c r="O109" s="30">
        <v>0</v>
      </c>
      <c r="P109" s="31">
        <f t="shared" si="11"/>
        <v>0</v>
      </c>
      <c r="Q109" s="55">
        <v>0</v>
      </c>
      <c r="R109" s="37">
        <f t="shared" si="12"/>
        <v>0</v>
      </c>
    </row>
    <row r="110" spans="1:18">
      <c r="C110">
        <f>SUM(C4:C109)</f>
        <v>688</v>
      </c>
      <c r="D110" s="39">
        <f>AVERAGE(D4:D109)</f>
        <v>0.67955869308950045</v>
      </c>
      <c r="G110">
        <f>SUM(G4:G109)</f>
        <v>471</v>
      </c>
      <c r="H110" s="39">
        <f>AVERAGE(H4:H109)</f>
        <v>0.4887328747465724</v>
      </c>
      <c r="I110" s="97">
        <f>SUM(I4:I109)</f>
        <v>481</v>
      </c>
      <c r="J110" s="39">
        <f>AVERAGE(J4:J109)</f>
        <v>0.50112053725551853</v>
      </c>
      <c r="K110" s="97">
        <f>SUM(K4:K109)</f>
        <v>518</v>
      </c>
      <c r="L110" s="39">
        <f>AVERAGE(L4:L109)</f>
        <v>0.52375652825882424</v>
      </c>
      <c r="N110" s="39">
        <f>AVERAGE(N4:N109)</f>
        <v>6.3515464149816778E-2</v>
      </c>
      <c r="P110" s="39">
        <f>AVERAGE(P4:P109)</f>
        <v>0.326308793348976</v>
      </c>
      <c r="Q110">
        <f>SUM(Q4:Q109)</f>
        <v>260</v>
      </c>
      <c r="R110" s="39">
        <f>AVERAGE(R4:R109)</f>
        <v>0.29047246571927626</v>
      </c>
    </row>
  </sheetData>
  <autoFilter ref="C3:R110" xr:uid="{29FE5011-151D-804B-86EF-6A301A329870}"/>
  <mergeCells count="10">
    <mergeCell ref="M1:N2"/>
    <mergeCell ref="O1:P2"/>
    <mergeCell ref="Q1:R2"/>
    <mergeCell ref="A1:A3"/>
    <mergeCell ref="B1:B3"/>
    <mergeCell ref="G1:L1"/>
    <mergeCell ref="G2:H2"/>
    <mergeCell ref="I2:J2"/>
    <mergeCell ref="K2:L2"/>
    <mergeCell ref="C1:F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1F87-B0E8-2845-A3C7-7E5352C86E98}">
  <dimension ref="A1:R74"/>
  <sheetViews>
    <sheetView zoomScaleNormal="100" workbookViewId="0">
      <selection activeCell="A4" sqref="A4:A73"/>
    </sheetView>
  </sheetViews>
  <sheetFormatPr baseColWidth="10" defaultRowHeight="16"/>
  <cols>
    <col min="1" max="1" width="94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customWidth="1"/>
    <col min="11" max="11" width="21.5" customWidth="1"/>
    <col min="13" max="13" width="21.83203125" customWidth="1"/>
    <col min="15" max="15" width="39.5" customWidth="1"/>
    <col min="16" max="16" width="11.83203125" customWidth="1"/>
    <col min="17" max="17" width="21.83203125" customWidth="1"/>
  </cols>
  <sheetData>
    <row r="1" spans="1:18" ht="25" customHeight="1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customHeight="1" thickBot="1">
      <c r="A2" s="131"/>
      <c r="B2" s="134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7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1"/>
      <c r="B3" s="134"/>
      <c r="C3" s="3" t="s">
        <v>0</v>
      </c>
      <c r="D3" s="4" t="s">
        <v>3</v>
      </c>
      <c r="E3" s="74" t="s">
        <v>2</v>
      </c>
      <c r="F3" s="5" t="s">
        <v>2177</v>
      </c>
      <c r="G3" s="41" t="s">
        <v>0</v>
      </c>
      <c r="H3" s="65" t="s">
        <v>3</v>
      </c>
      <c r="I3" s="110" t="s">
        <v>0</v>
      </c>
      <c r="J3" s="114" t="s">
        <v>3</v>
      </c>
      <c r="K3" s="110" t="s">
        <v>0</v>
      </c>
      <c r="L3" s="114" t="s">
        <v>3</v>
      </c>
      <c r="M3" s="43" t="s">
        <v>0</v>
      </c>
      <c r="N3" s="61" t="s">
        <v>3</v>
      </c>
      <c r="O3" s="45" t="s">
        <v>0</v>
      </c>
      <c r="P3" s="62" t="s">
        <v>3</v>
      </c>
      <c r="Q3" s="63" t="s">
        <v>0</v>
      </c>
      <c r="R3" s="64" t="s">
        <v>3</v>
      </c>
    </row>
    <row r="4" spans="1:18">
      <c r="A4" s="1" t="s">
        <v>261</v>
      </c>
      <c r="B4" s="50">
        <v>11</v>
      </c>
      <c r="C4" s="7">
        <v>6</v>
      </c>
      <c r="D4" s="8">
        <f t="shared" ref="D4:D67" si="0">IF($B4=0,0,C4/$B4)</f>
        <v>0.54545454545454541</v>
      </c>
      <c r="E4" s="70"/>
      <c r="F4" s="9"/>
      <c r="G4" s="10">
        <v>0</v>
      </c>
      <c r="H4" s="90">
        <f t="shared" ref="H4:L67" si="1">IF($B4=0,0,G4/$B4)</f>
        <v>0</v>
      </c>
      <c r="I4" s="111">
        <v>0</v>
      </c>
      <c r="J4" s="119">
        <f t="shared" si="1"/>
        <v>0</v>
      </c>
      <c r="K4" s="111">
        <v>0</v>
      </c>
      <c r="L4" s="92">
        <f t="shared" si="1"/>
        <v>0</v>
      </c>
      <c r="M4" s="120">
        <v>0</v>
      </c>
      <c r="N4" s="59">
        <f t="shared" ref="N4:P67" si="2">IF($B4=0,0,M4/$B4)</f>
        <v>0</v>
      </c>
      <c r="O4" s="12">
        <v>0</v>
      </c>
      <c r="P4" s="32">
        <f t="shared" si="2"/>
        <v>0</v>
      </c>
      <c r="Q4" s="51">
        <v>1</v>
      </c>
      <c r="R4" s="53">
        <f t="shared" ref="R4:R67" si="3">IF($B4=0,0,Q4/$B4)</f>
        <v>9.0909090909090912E-2</v>
      </c>
    </row>
    <row r="5" spans="1:18">
      <c r="A5" s="1" t="s">
        <v>262</v>
      </c>
      <c r="B5" s="50">
        <v>8</v>
      </c>
      <c r="C5" s="7">
        <v>8</v>
      </c>
      <c r="D5" s="8">
        <f t="shared" si="0"/>
        <v>1</v>
      </c>
      <c r="E5" s="70"/>
      <c r="F5" s="9"/>
      <c r="G5" s="10">
        <v>0</v>
      </c>
      <c r="H5" s="90">
        <f t="shared" si="1"/>
        <v>0</v>
      </c>
      <c r="I5" s="112">
        <v>0</v>
      </c>
      <c r="J5" s="90">
        <f t="shared" ref="J5" si="4">IF($B5=0,0,I5/$B5)</f>
        <v>0</v>
      </c>
      <c r="K5" s="112">
        <v>0</v>
      </c>
      <c r="L5" s="57">
        <f t="shared" si="1"/>
        <v>0</v>
      </c>
      <c r="M5" s="120">
        <v>0</v>
      </c>
      <c r="N5" s="59">
        <f t="shared" si="2"/>
        <v>0</v>
      </c>
      <c r="O5" s="12">
        <v>2</v>
      </c>
      <c r="P5" s="32">
        <f t="shared" ref="P5" si="5">IF($B5=0,0,O5/$B5)</f>
        <v>0.25</v>
      </c>
      <c r="Q5" s="51">
        <v>6</v>
      </c>
      <c r="R5" s="53">
        <f t="shared" si="3"/>
        <v>0.75</v>
      </c>
    </row>
    <row r="6" spans="1:18">
      <c r="A6" s="1" t="s">
        <v>263</v>
      </c>
      <c r="B6" s="50">
        <v>12</v>
      </c>
      <c r="C6" s="7">
        <v>12</v>
      </c>
      <c r="D6" s="8">
        <f t="shared" si="0"/>
        <v>1</v>
      </c>
      <c r="E6" s="70"/>
      <c r="F6" s="9"/>
      <c r="G6" s="10">
        <v>5</v>
      </c>
      <c r="H6" s="90">
        <f t="shared" si="1"/>
        <v>0.41666666666666669</v>
      </c>
      <c r="I6" s="112">
        <v>3</v>
      </c>
      <c r="J6" s="90">
        <f t="shared" ref="J6" si="6">IF($B6=0,0,I6/$B6)</f>
        <v>0.25</v>
      </c>
      <c r="K6" s="112">
        <v>6</v>
      </c>
      <c r="L6" s="57">
        <f t="shared" si="1"/>
        <v>0.5</v>
      </c>
      <c r="M6" s="120">
        <v>1</v>
      </c>
      <c r="N6" s="59">
        <f t="shared" si="2"/>
        <v>8.3333333333333329E-2</v>
      </c>
      <c r="O6" s="12">
        <v>12</v>
      </c>
      <c r="P6" s="32">
        <f t="shared" ref="P6" si="7">IF($B6=0,0,O6/$B6)</f>
        <v>1</v>
      </c>
      <c r="Q6" s="51">
        <v>6</v>
      </c>
      <c r="R6" s="53">
        <f t="shared" si="3"/>
        <v>0.5</v>
      </c>
    </row>
    <row r="7" spans="1:18">
      <c r="A7" s="1" t="s">
        <v>264</v>
      </c>
      <c r="B7" s="50">
        <v>18</v>
      </c>
      <c r="C7" s="7">
        <v>18</v>
      </c>
      <c r="D7" s="8">
        <f t="shared" si="0"/>
        <v>1</v>
      </c>
      <c r="E7" s="70"/>
      <c r="F7" s="9"/>
      <c r="G7" s="10">
        <v>15</v>
      </c>
      <c r="H7" s="90">
        <f t="shared" si="1"/>
        <v>0.83333333333333337</v>
      </c>
      <c r="I7" s="112">
        <v>18</v>
      </c>
      <c r="J7" s="90">
        <f t="shared" ref="J7" si="8">IF($B7=0,0,I7/$B7)</f>
        <v>1</v>
      </c>
      <c r="K7" s="112">
        <v>17</v>
      </c>
      <c r="L7" s="57">
        <f t="shared" si="1"/>
        <v>0.94444444444444442</v>
      </c>
      <c r="M7" s="120">
        <v>1</v>
      </c>
      <c r="N7" s="59">
        <f t="shared" si="2"/>
        <v>5.5555555555555552E-2</v>
      </c>
      <c r="O7" s="12">
        <v>18</v>
      </c>
      <c r="P7" s="32">
        <f t="shared" ref="P7" si="9">IF($B7=0,0,O7/$B7)</f>
        <v>1</v>
      </c>
      <c r="Q7" s="51">
        <v>0</v>
      </c>
      <c r="R7" s="53">
        <f t="shared" si="3"/>
        <v>0</v>
      </c>
    </row>
    <row r="8" spans="1:18">
      <c r="A8" s="1" t="s">
        <v>265</v>
      </c>
      <c r="B8" s="50">
        <v>28</v>
      </c>
      <c r="C8" s="7">
        <v>23</v>
      </c>
      <c r="D8" s="8">
        <f t="shared" si="0"/>
        <v>0.8214285714285714</v>
      </c>
      <c r="E8" s="70"/>
      <c r="F8" s="9"/>
      <c r="G8" s="10">
        <v>23</v>
      </c>
      <c r="H8" s="90">
        <f t="shared" si="1"/>
        <v>0.8214285714285714</v>
      </c>
      <c r="I8" s="112">
        <v>15</v>
      </c>
      <c r="J8" s="90">
        <f t="shared" ref="J8" si="10">IF($B8=0,0,I8/$B8)</f>
        <v>0.5357142857142857</v>
      </c>
      <c r="K8" s="112">
        <v>17</v>
      </c>
      <c r="L8" s="57">
        <f t="shared" si="1"/>
        <v>0.6071428571428571</v>
      </c>
      <c r="M8" s="120">
        <v>17</v>
      </c>
      <c r="N8" s="59">
        <f t="shared" si="2"/>
        <v>0.6071428571428571</v>
      </c>
      <c r="O8" s="12">
        <v>24</v>
      </c>
      <c r="P8" s="32">
        <f t="shared" ref="P8" si="11">IF($B8=0,0,O8/$B8)</f>
        <v>0.8571428571428571</v>
      </c>
      <c r="Q8" s="51">
        <v>14</v>
      </c>
      <c r="R8" s="53">
        <f t="shared" si="3"/>
        <v>0.5</v>
      </c>
    </row>
    <row r="9" spans="1:18">
      <c r="A9" s="1" t="s">
        <v>266</v>
      </c>
      <c r="B9" s="50">
        <v>13</v>
      </c>
      <c r="C9" s="7">
        <v>10</v>
      </c>
      <c r="D9" s="8">
        <f t="shared" si="0"/>
        <v>0.76923076923076927</v>
      </c>
      <c r="E9" s="70"/>
      <c r="F9" s="9"/>
      <c r="G9" s="10">
        <v>0</v>
      </c>
      <c r="H9" s="90">
        <f t="shared" si="1"/>
        <v>0</v>
      </c>
      <c r="I9" s="112">
        <v>0</v>
      </c>
      <c r="J9" s="90">
        <f t="shared" ref="J9" si="12">IF($B9=0,0,I9/$B9)</f>
        <v>0</v>
      </c>
      <c r="K9" s="112">
        <v>0</v>
      </c>
      <c r="L9" s="57">
        <f t="shared" si="1"/>
        <v>0</v>
      </c>
      <c r="M9" s="120">
        <v>0</v>
      </c>
      <c r="N9" s="59">
        <f t="shared" si="2"/>
        <v>0</v>
      </c>
      <c r="O9" s="12">
        <v>0</v>
      </c>
      <c r="P9" s="32">
        <f t="shared" ref="P9" si="13">IF($B9=0,0,O9/$B9)</f>
        <v>0</v>
      </c>
      <c r="Q9" s="51">
        <v>2</v>
      </c>
      <c r="R9" s="53">
        <f t="shared" si="3"/>
        <v>0.15384615384615385</v>
      </c>
    </row>
    <row r="10" spans="1:18">
      <c r="A10" s="1" t="s">
        <v>267</v>
      </c>
      <c r="B10" s="50">
        <v>10</v>
      </c>
      <c r="C10" s="7">
        <v>5</v>
      </c>
      <c r="D10" s="8">
        <f t="shared" si="0"/>
        <v>0.5</v>
      </c>
      <c r="E10" s="70">
        <v>1</v>
      </c>
      <c r="F10" s="79" t="s">
        <v>1419</v>
      </c>
      <c r="G10" s="10">
        <v>5</v>
      </c>
      <c r="H10" s="90">
        <f t="shared" si="1"/>
        <v>0.5</v>
      </c>
      <c r="I10" s="112">
        <v>5</v>
      </c>
      <c r="J10" s="90">
        <f t="shared" ref="J10" si="14">IF($B10=0,0,I10/$B10)</f>
        <v>0.5</v>
      </c>
      <c r="K10" s="112">
        <v>5</v>
      </c>
      <c r="L10" s="57">
        <f t="shared" si="1"/>
        <v>0.5</v>
      </c>
      <c r="M10" s="120">
        <v>5</v>
      </c>
      <c r="N10" s="59">
        <f t="shared" si="2"/>
        <v>0.5</v>
      </c>
      <c r="O10" s="12">
        <v>5</v>
      </c>
      <c r="P10" s="32">
        <f t="shared" ref="P10" si="15">IF($B10=0,0,O10/$B10)</f>
        <v>0.5</v>
      </c>
      <c r="Q10" s="51">
        <v>0</v>
      </c>
      <c r="R10" s="53">
        <f t="shared" si="3"/>
        <v>0</v>
      </c>
    </row>
    <row r="11" spans="1:18">
      <c r="A11" s="1" t="s">
        <v>268</v>
      </c>
      <c r="B11" s="50">
        <v>10</v>
      </c>
      <c r="C11" s="7">
        <v>8</v>
      </c>
      <c r="D11" s="8">
        <f t="shared" si="0"/>
        <v>0.8</v>
      </c>
      <c r="E11" s="70"/>
      <c r="F11" s="9"/>
      <c r="G11" s="10">
        <v>9</v>
      </c>
      <c r="H11" s="90">
        <f t="shared" si="1"/>
        <v>0.9</v>
      </c>
      <c r="I11" s="112">
        <v>10</v>
      </c>
      <c r="J11" s="90">
        <f t="shared" ref="J11" si="16">IF($B11=0,0,I11/$B11)</f>
        <v>1</v>
      </c>
      <c r="K11" s="112">
        <v>10</v>
      </c>
      <c r="L11" s="57">
        <f t="shared" si="1"/>
        <v>1</v>
      </c>
      <c r="M11" s="120">
        <v>10</v>
      </c>
      <c r="N11" s="59">
        <f t="shared" si="2"/>
        <v>1</v>
      </c>
      <c r="O11" s="12">
        <v>8</v>
      </c>
      <c r="P11" s="32">
        <f t="shared" ref="P11" si="17">IF($B11=0,0,O11/$B11)</f>
        <v>0.8</v>
      </c>
      <c r="Q11" s="51">
        <v>0</v>
      </c>
      <c r="R11" s="53">
        <f t="shared" si="3"/>
        <v>0</v>
      </c>
    </row>
    <row r="12" spans="1:18">
      <c r="A12" s="1" t="s">
        <v>269</v>
      </c>
      <c r="B12" s="50">
        <v>17</v>
      </c>
      <c r="C12" s="7">
        <v>17</v>
      </c>
      <c r="D12" s="8">
        <f t="shared" si="0"/>
        <v>1</v>
      </c>
      <c r="E12" s="70"/>
      <c r="F12" s="9"/>
      <c r="G12" s="10">
        <v>0</v>
      </c>
      <c r="H12" s="90">
        <f t="shared" si="1"/>
        <v>0</v>
      </c>
      <c r="I12" s="112">
        <v>0</v>
      </c>
      <c r="J12" s="90">
        <f t="shared" ref="J12" si="18">IF($B12=0,0,I12/$B12)</f>
        <v>0</v>
      </c>
      <c r="K12" s="112">
        <v>0</v>
      </c>
      <c r="L12" s="57">
        <f t="shared" si="1"/>
        <v>0</v>
      </c>
      <c r="M12" s="120">
        <v>0</v>
      </c>
      <c r="N12" s="59">
        <f t="shared" si="2"/>
        <v>0</v>
      </c>
      <c r="O12" s="12">
        <v>17</v>
      </c>
      <c r="P12" s="32">
        <f t="shared" ref="P12" si="19">IF($B12=0,0,O12/$B12)</f>
        <v>1</v>
      </c>
      <c r="Q12" s="51">
        <v>0</v>
      </c>
      <c r="R12" s="53">
        <f t="shared" si="3"/>
        <v>0</v>
      </c>
    </row>
    <row r="13" spans="1:18">
      <c r="A13" s="1" t="s">
        <v>270</v>
      </c>
      <c r="B13" s="50">
        <v>6</v>
      </c>
      <c r="C13" s="7">
        <v>6</v>
      </c>
      <c r="D13" s="8">
        <f t="shared" si="0"/>
        <v>1</v>
      </c>
      <c r="E13" s="70"/>
      <c r="F13" s="9"/>
      <c r="G13" s="10">
        <v>0</v>
      </c>
      <c r="H13" s="90">
        <f t="shared" si="1"/>
        <v>0</v>
      </c>
      <c r="I13" s="112">
        <v>0</v>
      </c>
      <c r="J13" s="90">
        <f t="shared" ref="J13" si="20">IF($B13=0,0,I13/$B13)</f>
        <v>0</v>
      </c>
      <c r="K13" s="112">
        <v>0</v>
      </c>
      <c r="L13" s="57">
        <f t="shared" si="1"/>
        <v>0</v>
      </c>
      <c r="M13" s="120">
        <v>0</v>
      </c>
      <c r="N13" s="59">
        <f t="shared" si="2"/>
        <v>0</v>
      </c>
      <c r="O13" s="12">
        <v>0</v>
      </c>
      <c r="P13" s="32">
        <f t="shared" ref="P13" si="21">IF($B13=0,0,O13/$B13)</f>
        <v>0</v>
      </c>
      <c r="Q13" s="51">
        <v>3</v>
      </c>
      <c r="R13" s="53">
        <f t="shared" si="3"/>
        <v>0.5</v>
      </c>
    </row>
    <row r="14" spans="1:18">
      <c r="A14" s="1" t="s">
        <v>271</v>
      </c>
      <c r="B14" s="50">
        <v>5</v>
      </c>
      <c r="C14" s="7">
        <v>5</v>
      </c>
      <c r="D14" s="8">
        <f t="shared" si="0"/>
        <v>1</v>
      </c>
      <c r="E14" s="70"/>
      <c r="F14" s="9"/>
      <c r="G14" s="10">
        <v>0</v>
      </c>
      <c r="H14" s="90">
        <f t="shared" si="1"/>
        <v>0</v>
      </c>
      <c r="I14" s="112">
        <v>0</v>
      </c>
      <c r="J14" s="90">
        <f t="shared" ref="J14" si="22">IF($B14=0,0,I14/$B14)</f>
        <v>0</v>
      </c>
      <c r="K14" s="112">
        <v>0</v>
      </c>
      <c r="L14" s="57">
        <f t="shared" si="1"/>
        <v>0</v>
      </c>
      <c r="M14" s="120">
        <v>0</v>
      </c>
      <c r="N14" s="59">
        <f t="shared" si="2"/>
        <v>0</v>
      </c>
      <c r="O14" s="12">
        <v>5</v>
      </c>
      <c r="P14" s="32">
        <f t="shared" ref="P14" si="23">IF($B14=0,0,O14/$B14)</f>
        <v>1</v>
      </c>
      <c r="Q14" s="51">
        <v>1</v>
      </c>
      <c r="R14" s="53">
        <f t="shared" si="3"/>
        <v>0.2</v>
      </c>
    </row>
    <row r="15" spans="1:18">
      <c r="A15" s="1" t="s">
        <v>272</v>
      </c>
      <c r="B15" s="50">
        <v>4</v>
      </c>
      <c r="C15" s="7">
        <v>4</v>
      </c>
      <c r="D15" s="8">
        <f t="shared" si="0"/>
        <v>1</v>
      </c>
      <c r="E15" s="70"/>
      <c r="F15" s="9"/>
      <c r="G15" s="10">
        <v>4</v>
      </c>
      <c r="H15" s="90">
        <f t="shared" si="1"/>
        <v>1</v>
      </c>
      <c r="I15" s="112">
        <v>3</v>
      </c>
      <c r="J15" s="90">
        <f t="shared" ref="J15" si="24">IF($B15=0,0,I15/$B15)</f>
        <v>0.75</v>
      </c>
      <c r="K15" s="112">
        <v>3</v>
      </c>
      <c r="L15" s="57">
        <f t="shared" si="1"/>
        <v>0.75</v>
      </c>
      <c r="M15" s="120">
        <v>2</v>
      </c>
      <c r="N15" s="59">
        <f t="shared" si="2"/>
        <v>0.5</v>
      </c>
      <c r="O15" s="12">
        <v>4</v>
      </c>
      <c r="P15" s="32">
        <f t="shared" ref="P15" si="25">IF($B15=0,0,O15/$B15)</f>
        <v>1</v>
      </c>
      <c r="Q15" s="51">
        <v>0</v>
      </c>
      <c r="R15" s="53">
        <f t="shared" si="3"/>
        <v>0</v>
      </c>
    </row>
    <row r="16" spans="1:18">
      <c r="A16" s="1" t="s">
        <v>273</v>
      </c>
      <c r="B16" s="50">
        <v>16</v>
      </c>
      <c r="C16" s="7">
        <v>14</v>
      </c>
      <c r="D16" s="8">
        <f t="shared" si="0"/>
        <v>0.875</v>
      </c>
      <c r="E16" s="70"/>
      <c r="F16" s="9"/>
      <c r="G16" s="10">
        <v>16</v>
      </c>
      <c r="H16" s="90">
        <f t="shared" si="1"/>
        <v>1</v>
      </c>
      <c r="I16" s="112">
        <v>15</v>
      </c>
      <c r="J16" s="90">
        <f t="shared" ref="J16" si="26">IF($B16=0,0,I16/$B16)</f>
        <v>0.9375</v>
      </c>
      <c r="K16" s="112">
        <v>14</v>
      </c>
      <c r="L16" s="57">
        <f t="shared" si="1"/>
        <v>0.875</v>
      </c>
      <c r="M16" s="120">
        <v>3</v>
      </c>
      <c r="N16" s="59">
        <f t="shared" si="2"/>
        <v>0.1875</v>
      </c>
      <c r="O16" s="12">
        <v>14</v>
      </c>
      <c r="P16" s="32">
        <f t="shared" ref="P16" si="27">IF($B16=0,0,O16/$B16)</f>
        <v>0.875</v>
      </c>
      <c r="Q16" s="51">
        <v>8</v>
      </c>
      <c r="R16" s="53">
        <f t="shared" si="3"/>
        <v>0.5</v>
      </c>
    </row>
    <row r="17" spans="1:18">
      <c r="A17" s="1" t="s">
        <v>274</v>
      </c>
      <c r="B17" s="50">
        <v>23</v>
      </c>
      <c r="C17" s="7">
        <v>19</v>
      </c>
      <c r="D17" s="8">
        <f t="shared" si="0"/>
        <v>0.82608695652173914</v>
      </c>
      <c r="E17" s="70"/>
      <c r="F17" s="9"/>
      <c r="G17" s="10">
        <v>0</v>
      </c>
      <c r="H17" s="90">
        <f t="shared" si="1"/>
        <v>0</v>
      </c>
      <c r="I17" s="112">
        <v>0</v>
      </c>
      <c r="J17" s="90">
        <f t="shared" ref="J17" si="28">IF($B17=0,0,I17/$B17)</f>
        <v>0</v>
      </c>
      <c r="K17" s="112">
        <v>0</v>
      </c>
      <c r="L17" s="57">
        <f t="shared" si="1"/>
        <v>0</v>
      </c>
      <c r="M17" s="120">
        <v>0</v>
      </c>
      <c r="N17" s="59">
        <f t="shared" si="2"/>
        <v>0</v>
      </c>
      <c r="O17" s="12">
        <v>19</v>
      </c>
      <c r="P17" s="32">
        <f t="shared" ref="P17" si="29">IF($B17=0,0,O17/$B17)</f>
        <v>0.82608695652173914</v>
      </c>
      <c r="Q17" s="51">
        <v>0</v>
      </c>
      <c r="R17" s="53">
        <f t="shared" si="3"/>
        <v>0</v>
      </c>
    </row>
    <row r="18" spans="1:18">
      <c r="A18" s="1" t="s">
        <v>275</v>
      </c>
      <c r="B18" s="50">
        <v>10</v>
      </c>
      <c r="C18" s="7">
        <v>7</v>
      </c>
      <c r="D18" s="8">
        <f t="shared" si="0"/>
        <v>0.7</v>
      </c>
      <c r="E18" s="70"/>
      <c r="F18" s="9"/>
      <c r="G18" s="10">
        <v>0</v>
      </c>
      <c r="H18" s="90">
        <f t="shared" si="1"/>
        <v>0</v>
      </c>
      <c r="I18" s="112">
        <v>0</v>
      </c>
      <c r="J18" s="90">
        <f t="shared" ref="J18" si="30">IF($B18=0,0,I18/$B18)</f>
        <v>0</v>
      </c>
      <c r="K18" s="112">
        <v>0</v>
      </c>
      <c r="L18" s="57">
        <f t="shared" si="1"/>
        <v>0</v>
      </c>
      <c r="M18" s="120">
        <v>0</v>
      </c>
      <c r="N18" s="59">
        <f t="shared" si="2"/>
        <v>0</v>
      </c>
      <c r="O18" s="12">
        <v>7</v>
      </c>
      <c r="P18" s="32">
        <f t="shared" ref="P18" si="31">IF($B18=0,0,O18/$B18)</f>
        <v>0.7</v>
      </c>
      <c r="Q18" s="51">
        <v>0</v>
      </c>
      <c r="R18" s="53">
        <f t="shared" si="3"/>
        <v>0</v>
      </c>
    </row>
    <row r="19" spans="1:18">
      <c r="A19" s="1" t="s">
        <v>276</v>
      </c>
      <c r="B19" s="50">
        <v>14</v>
      </c>
      <c r="C19" s="7">
        <v>11</v>
      </c>
      <c r="D19" s="8">
        <f t="shared" si="0"/>
        <v>0.7857142857142857</v>
      </c>
      <c r="E19" s="70"/>
      <c r="F19" s="9"/>
      <c r="G19" s="10">
        <v>13</v>
      </c>
      <c r="H19" s="90">
        <f t="shared" si="1"/>
        <v>0.9285714285714286</v>
      </c>
      <c r="I19" s="112">
        <v>13</v>
      </c>
      <c r="J19" s="90">
        <f t="shared" ref="J19" si="32">IF($B19=0,0,I19/$B19)</f>
        <v>0.9285714285714286</v>
      </c>
      <c r="K19" s="112">
        <v>12</v>
      </c>
      <c r="L19" s="57">
        <f t="shared" si="1"/>
        <v>0.8571428571428571</v>
      </c>
      <c r="M19" s="120">
        <v>8</v>
      </c>
      <c r="N19" s="59">
        <f t="shared" si="2"/>
        <v>0.5714285714285714</v>
      </c>
      <c r="O19" s="12">
        <v>11</v>
      </c>
      <c r="P19" s="32">
        <f t="shared" ref="P19" si="33">IF($B19=0,0,O19/$B19)</f>
        <v>0.7857142857142857</v>
      </c>
      <c r="Q19" s="51">
        <v>0</v>
      </c>
      <c r="R19" s="53">
        <f t="shared" si="3"/>
        <v>0</v>
      </c>
    </row>
    <row r="20" spans="1:18">
      <c r="A20" s="1" t="s">
        <v>277</v>
      </c>
      <c r="B20" s="50">
        <v>16</v>
      </c>
      <c r="C20" s="7">
        <v>12</v>
      </c>
      <c r="D20" s="8">
        <f t="shared" si="0"/>
        <v>0.75</v>
      </c>
      <c r="E20" s="70"/>
      <c r="F20" s="9"/>
      <c r="G20" s="10">
        <v>0</v>
      </c>
      <c r="H20" s="90">
        <f t="shared" si="1"/>
        <v>0</v>
      </c>
      <c r="I20" s="112">
        <v>0</v>
      </c>
      <c r="J20" s="90">
        <f t="shared" ref="J20" si="34">IF($B20=0,0,I20/$B20)</f>
        <v>0</v>
      </c>
      <c r="K20" s="112">
        <v>0</v>
      </c>
      <c r="L20" s="57">
        <f t="shared" si="1"/>
        <v>0</v>
      </c>
      <c r="M20" s="120">
        <v>0</v>
      </c>
      <c r="N20" s="59">
        <f t="shared" si="2"/>
        <v>0</v>
      </c>
      <c r="O20" s="12">
        <v>12</v>
      </c>
      <c r="P20" s="32">
        <f t="shared" ref="P20" si="35">IF($B20=0,0,O20/$B20)</f>
        <v>0.75</v>
      </c>
      <c r="Q20" s="51">
        <v>8</v>
      </c>
      <c r="R20" s="53">
        <f t="shared" si="3"/>
        <v>0.5</v>
      </c>
    </row>
    <row r="21" spans="1:18">
      <c r="A21" s="1" t="s">
        <v>278</v>
      </c>
      <c r="B21" s="50">
        <v>5</v>
      </c>
      <c r="C21" s="7">
        <v>5</v>
      </c>
      <c r="D21" s="8">
        <f t="shared" si="0"/>
        <v>1</v>
      </c>
      <c r="E21" s="70"/>
      <c r="F21" s="9"/>
      <c r="G21" s="10">
        <v>0</v>
      </c>
      <c r="H21" s="90">
        <f t="shared" si="1"/>
        <v>0</v>
      </c>
      <c r="I21" s="112">
        <v>0</v>
      </c>
      <c r="J21" s="90">
        <f t="shared" ref="J21" si="36">IF($B21=0,0,I21/$B21)</f>
        <v>0</v>
      </c>
      <c r="K21" s="112">
        <v>0</v>
      </c>
      <c r="L21" s="57">
        <f t="shared" si="1"/>
        <v>0</v>
      </c>
      <c r="M21" s="120">
        <v>0</v>
      </c>
      <c r="N21" s="59">
        <f t="shared" si="2"/>
        <v>0</v>
      </c>
      <c r="O21" s="12">
        <v>0</v>
      </c>
      <c r="P21" s="32">
        <f t="shared" ref="P21" si="37">IF($B21=0,0,O21/$B21)</f>
        <v>0</v>
      </c>
      <c r="Q21" s="51">
        <v>1</v>
      </c>
      <c r="R21" s="53">
        <f t="shared" si="3"/>
        <v>0.2</v>
      </c>
    </row>
    <row r="22" spans="1:18">
      <c r="A22" s="1" t="s">
        <v>279</v>
      </c>
      <c r="B22" s="50">
        <v>71</v>
      </c>
      <c r="C22" s="7">
        <v>51</v>
      </c>
      <c r="D22" s="8">
        <f t="shared" si="0"/>
        <v>0.71830985915492962</v>
      </c>
      <c r="E22" s="70">
        <v>1</v>
      </c>
      <c r="F22" s="79" t="s">
        <v>1419</v>
      </c>
      <c r="G22" s="10">
        <v>68</v>
      </c>
      <c r="H22" s="90">
        <f t="shared" si="1"/>
        <v>0.95774647887323938</v>
      </c>
      <c r="I22" s="112">
        <v>42</v>
      </c>
      <c r="J22" s="90">
        <f t="shared" ref="J22" si="38">IF($B22=0,0,I22/$B22)</f>
        <v>0.59154929577464788</v>
      </c>
      <c r="K22" s="112">
        <v>49</v>
      </c>
      <c r="L22" s="57">
        <f t="shared" si="1"/>
        <v>0.6901408450704225</v>
      </c>
      <c r="M22" s="120">
        <v>34</v>
      </c>
      <c r="N22" s="59">
        <f t="shared" si="2"/>
        <v>0.47887323943661969</v>
      </c>
      <c r="O22" s="12">
        <v>51</v>
      </c>
      <c r="P22" s="32">
        <f t="shared" ref="P22" si="39">IF($B22=0,0,O22/$B22)</f>
        <v>0.71830985915492962</v>
      </c>
      <c r="Q22" s="51">
        <v>0</v>
      </c>
      <c r="R22" s="53">
        <f t="shared" si="3"/>
        <v>0</v>
      </c>
    </row>
    <row r="23" spans="1:18">
      <c r="A23" s="1" t="s">
        <v>280</v>
      </c>
      <c r="B23" s="50">
        <v>30</v>
      </c>
      <c r="C23" s="7">
        <v>27</v>
      </c>
      <c r="D23" s="8">
        <f t="shared" si="0"/>
        <v>0.9</v>
      </c>
      <c r="E23" s="70"/>
      <c r="F23" s="9"/>
      <c r="G23" s="10">
        <v>22</v>
      </c>
      <c r="H23" s="90">
        <f t="shared" si="1"/>
        <v>0.73333333333333328</v>
      </c>
      <c r="I23" s="112">
        <v>21</v>
      </c>
      <c r="J23" s="90">
        <f t="shared" ref="J23" si="40">IF($B23=0,0,I23/$B23)</f>
        <v>0.7</v>
      </c>
      <c r="K23" s="112">
        <v>26</v>
      </c>
      <c r="L23" s="57">
        <f t="shared" si="1"/>
        <v>0.8666666666666667</v>
      </c>
      <c r="M23" s="120">
        <v>10</v>
      </c>
      <c r="N23" s="59">
        <f t="shared" si="2"/>
        <v>0.33333333333333331</v>
      </c>
      <c r="O23" s="12">
        <v>27</v>
      </c>
      <c r="P23" s="32">
        <f t="shared" ref="P23" si="41">IF($B23=0,0,O23/$B23)</f>
        <v>0.9</v>
      </c>
      <c r="Q23" s="51">
        <v>21</v>
      </c>
      <c r="R23" s="53">
        <f t="shared" si="3"/>
        <v>0.7</v>
      </c>
    </row>
    <row r="24" spans="1:18">
      <c r="A24" s="1" t="s">
        <v>281</v>
      </c>
      <c r="B24" s="50">
        <v>11</v>
      </c>
      <c r="C24" s="7">
        <v>11</v>
      </c>
      <c r="D24" s="8">
        <f t="shared" si="0"/>
        <v>1</v>
      </c>
      <c r="E24" s="70">
        <v>1</v>
      </c>
      <c r="F24" s="79" t="s">
        <v>1419</v>
      </c>
      <c r="G24" s="10">
        <v>0</v>
      </c>
      <c r="H24" s="90">
        <f t="shared" si="1"/>
        <v>0</v>
      </c>
      <c r="I24" s="112">
        <v>0</v>
      </c>
      <c r="J24" s="90">
        <f t="shared" ref="J24" si="42">IF($B24=0,0,I24/$B24)</f>
        <v>0</v>
      </c>
      <c r="K24" s="112">
        <v>0</v>
      </c>
      <c r="L24" s="57">
        <f t="shared" si="1"/>
        <v>0</v>
      </c>
      <c r="M24" s="120">
        <v>0</v>
      </c>
      <c r="N24" s="59">
        <f t="shared" si="2"/>
        <v>0</v>
      </c>
      <c r="O24" s="12">
        <v>0</v>
      </c>
      <c r="P24" s="32">
        <f t="shared" ref="P24" si="43">IF($B24=0,0,O24/$B24)</f>
        <v>0</v>
      </c>
      <c r="Q24" s="51">
        <v>0</v>
      </c>
      <c r="R24" s="53">
        <f t="shared" si="3"/>
        <v>0</v>
      </c>
    </row>
    <row r="25" spans="1:18">
      <c r="A25" s="1" t="s">
        <v>282</v>
      </c>
      <c r="B25" s="50">
        <v>28</v>
      </c>
      <c r="C25" s="7">
        <v>23</v>
      </c>
      <c r="D25" s="8">
        <f t="shared" si="0"/>
        <v>0.8214285714285714</v>
      </c>
      <c r="E25" s="70">
        <v>1</v>
      </c>
      <c r="F25" s="79" t="s">
        <v>1419</v>
      </c>
      <c r="G25" s="10">
        <v>25</v>
      </c>
      <c r="H25" s="90">
        <f t="shared" si="1"/>
        <v>0.8928571428571429</v>
      </c>
      <c r="I25" s="112">
        <v>25</v>
      </c>
      <c r="J25" s="90">
        <f t="shared" ref="J25" si="44">IF($B25=0,0,I25/$B25)</f>
        <v>0.8928571428571429</v>
      </c>
      <c r="K25" s="112">
        <v>21</v>
      </c>
      <c r="L25" s="57">
        <f t="shared" si="1"/>
        <v>0.75</v>
      </c>
      <c r="M25" s="120">
        <v>20</v>
      </c>
      <c r="N25" s="59">
        <f t="shared" si="2"/>
        <v>0.7142857142857143</v>
      </c>
      <c r="O25" s="12">
        <v>23</v>
      </c>
      <c r="P25" s="32">
        <f t="shared" ref="P25" si="45">IF($B25=0,0,O25/$B25)</f>
        <v>0.8214285714285714</v>
      </c>
      <c r="Q25" s="51">
        <v>0</v>
      </c>
      <c r="R25" s="53">
        <f t="shared" si="3"/>
        <v>0</v>
      </c>
    </row>
    <row r="26" spans="1:18">
      <c r="A26" s="1" t="s">
        <v>283</v>
      </c>
      <c r="B26" s="50">
        <v>6</v>
      </c>
      <c r="C26" s="7">
        <v>4</v>
      </c>
      <c r="D26" s="8">
        <f t="shared" si="0"/>
        <v>0.66666666666666663</v>
      </c>
      <c r="E26" s="70">
        <v>1</v>
      </c>
      <c r="F26" s="79" t="s">
        <v>1419</v>
      </c>
      <c r="G26" s="10">
        <v>0</v>
      </c>
      <c r="H26" s="90">
        <f t="shared" si="1"/>
        <v>0</v>
      </c>
      <c r="I26" s="112">
        <v>0</v>
      </c>
      <c r="J26" s="90">
        <f t="shared" ref="J26" si="46">IF($B26=0,0,I26/$B26)</f>
        <v>0</v>
      </c>
      <c r="K26" s="112">
        <v>0</v>
      </c>
      <c r="L26" s="57">
        <f t="shared" si="1"/>
        <v>0</v>
      </c>
      <c r="M26" s="120">
        <v>0</v>
      </c>
      <c r="N26" s="59">
        <f t="shared" si="2"/>
        <v>0</v>
      </c>
      <c r="O26" s="12">
        <v>0</v>
      </c>
      <c r="P26" s="32">
        <f t="shared" ref="P26" si="47">IF($B26=0,0,O26/$B26)</f>
        <v>0</v>
      </c>
      <c r="Q26" s="51">
        <v>0</v>
      </c>
      <c r="R26" s="53">
        <f t="shared" si="3"/>
        <v>0</v>
      </c>
    </row>
    <row r="27" spans="1:18">
      <c r="A27" s="1" t="s">
        <v>284</v>
      </c>
      <c r="B27" s="50">
        <v>10</v>
      </c>
      <c r="C27" s="7">
        <v>10</v>
      </c>
      <c r="D27" s="8">
        <f t="shared" si="0"/>
        <v>1</v>
      </c>
      <c r="E27" s="70"/>
      <c r="F27" s="9"/>
      <c r="G27" s="10">
        <v>0</v>
      </c>
      <c r="H27" s="90">
        <f t="shared" si="1"/>
        <v>0</v>
      </c>
      <c r="I27" s="112">
        <v>0</v>
      </c>
      <c r="J27" s="90">
        <f t="shared" ref="J27" si="48">IF($B27=0,0,I27/$B27)</f>
        <v>0</v>
      </c>
      <c r="K27" s="112">
        <v>0</v>
      </c>
      <c r="L27" s="57">
        <f t="shared" si="1"/>
        <v>0</v>
      </c>
      <c r="M27" s="120">
        <v>0</v>
      </c>
      <c r="N27" s="59">
        <f t="shared" si="2"/>
        <v>0</v>
      </c>
      <c r="O27" s="12">
        <v>0</v>
      </c>
      <c r="P27" s="32">
        <f t="shared" ref="P27" si="49">IF($B27=0,0,O27/$B27)</f>
        <v>0</v>
      </c>
      <c r="Q27" s="51">
        <v>0</v>
      </c>
      <c r="R27" s="53">
        <f t="shared" si="3"/>
        <v>0</v>
      </c>
    </row>
    <row r="28" spans="1:18">
      <c r="A28" s="1" t="s">
        <v>285</v>
      </c>
      <c r="B28" s="50">
        <v>23</v>
      </c>
      <c r="C28" s="7">
        <v>15</v>
      </c>
      <c r="D28" s="8">
        <f t="shared" si="0"/>
        <v>0.65217391304347827</v>
      </c>
      <c r="E28" s="70"/>
      <c r="F28" s="9"/>
      <c r="G28" s="10">
        <v>0</v>
      </c>
      <c r="H28" s="90">
        <f t="shared" si="1"/>
        <v>0</v>
      </c>
      <c r="I28" s="112">
        <v>0</v>
      </c>
      <c r="J28" s="90">
        <f t="shared" ref="J28" si="50">IF($B28=0,0,I28/$B28)</f>
        <v>0</v>
      </c>
      <c r="K28" s="112">
        <v>0</v>
      </c>
      <c r="L28" s="57">
        <f t="shared" si="1"/>
        <v>0</v>
      </c>
      <c r="M28" s="120">
        <v>0</v>
      </c>
      <c r="N28" s="59">
        <f t="shared" si="2"/>
        <v>0</v>
      </c>
      <c r="O28" s="12">
        <v>15</v>
      </c>
      <c r="P28" s="32">
        <f t="shared" ref="P28" si="51">IF($B28=0,0,O28/$B28)</f>
        <v>0.65217391304347827</v>
      </c>
      <c r="Q28" s="51">
        <v>0</v>
      </c>
      <c r="R28" s="53">
        <f t="shared" si="3"/>
        <v>0</v>
      </c>
    </row>
    <row r="29" spans="1:18">
      <c r="A29" s="1" t="s">
        <v>286</v>
      </c>
      <c r="B29" s="50">
        <v>19</v>
      </c>
      <c r="C29" s="7">
        <v>16</v>
      </c>
      <c r="D29" s="8">
        <f t="shared" si="0"/>
        <v>0.84210526315789469</v>
      </c>
      <c r="E29" s="70">
        <v>1</v>
      </c>
      <c r="F29" s="79" t="s">
        <v>1419</v>
      </c>
      <c r="G29" s="10">
        <v>0</v>
      </c>
      <c r="H29" s="90">
        <f t="shared" si="1"/>
        <v>0</v>
      </c>
      <c r="I29" s="112">
        <v>0</v>
      </c>
      <c r="J29" s="90">
        <f t="shared" ref="J29" si="52">IF($B29=0,0,I29/$B29)</f>
        <v>0</v>
      </c>
      <c r="K29" s="112">
        <v>0</v>
      </c>
      <c r="L29" s="57">
        <f t="shared" si="1"/>
        <v>0</v>
      </c>
      <c r="M29" s="120">
        <v>0</v>
      </c>
      <c r="N29" s="59">
        <f t="shared" si="2"/>
        <v>0</v>
      </c>
      <c r="O29" s="12">
        <v>16</v>
      </c>
      <c r="P29" s="32">
        <f t="shared" ref="P29" si="53">IF($B29=0,0,O29/$B29)</f>
        <v>0.84210526315789469</v>
      </c>
      <c r="Q29" s="51">
        <v>9</v>
      </c>
      <c r="R29" s="53">
        <f t="shared" si="3"/>
        <v>0.47368421052631576</v>
      </c>
    </row>
    <row r="30" spans="1:18">
      <c r="A30" s="1" t="s">
        <v>287</v>
      </c>
      <c r="B30" s="50">
        <v>7</v>
      </c>
      <c r="C30" s="7">
        <v>7</v>
      </c>
      <c r="D30" s="8">
        <f t="shared" si="0"/>
        <v>1</v>
      </c>
      <c r="E30" s="70"/>
      <c r="F30" s="9"/>
      <c r="G30" s="10">
        <v>0</v>
      </c>
      <c r="H30" s="90">
        <f t="shared" si="1"/>
        <v>0</v>
      </c>
      <c r="I30" s="112">
        <v>0</v>
      </c>
      <c r="J30" s="90">
        <f t="shared" ref="J30" si="54">IF($B30=0,0,I30/$B30)</f>
        <v>0</v>
      </c>
      <c r="K30" s="112">
        <v>0</v>
      </c>
      <c r="L30" s="57">
        <f t="shared" si="1"/>
        <v>0</v>
      </c>
      <c r="M30" s="120">
        <v>0</v>
      </c>
      <c r="N30" s="59">
        <f t="shared" si="2"/>
        <v>0</v>
      </c>
      <c r="O30" s="12">
        <v>1</v>
      </c>
      <c r="P30" s="32">
        <f t="shared" ref="P30" si="55">IF($B30=0,0,O30/$B30)</f>
        <v>0.14285714285714285</v>
      </c>
      <c r="Q30" s="51">
        <v>0</v>
      </c>
      <c r="R30" s="53">
        <f t="shared" si="3"/>
        <v>0</v>
      </c>
    </row>
    <row r="31" spans="1:18">
      <c r="A31" s="1" t="s">
        <v>288</v>
      </c>
      <c r="B31" s="50">
        <v>10</v>
      </c>
      <c r="C31" s="7">
        <v>6</v>
      </c>
      <c r="D31" s="8">
        <f t="shared" si="0"/>
        <v>0.6</v>
      </c>
      <c r="E31" s="70"/>
      <c r="F31" s="9"/>
      <c r="G31" s="10">
        <v>0</v>
      </c>
      <c r="H31" s="90">
        <f t="shared" si="1"/>
        <v>0</v>
      </c>
      <c r="I31" s="112">
        <v>0</v>
      </c>
      <c r="J31" s="90">
        <f t="shared" ref="J31" si="56">IF($B31=0,0,I31/$B31)</f>
        <v>0</v>
      </c>
      <c r="K31" s="112">
        <v>0</v>
      </c>
      <c r="L31" s="57">
        <f t="shared" si="1"/>
        <v>0</v>
      </c>
      <c r="M31" s="120">
        <v>0</v>
      </c>
      <c r="N31" s="59">
        <f t="shared" si="2"/>
        <v>0</v>
      </c>
      <c r="O31" s="12">
        <v>6</v>
      </c>
      <c r="P31" s="32">
        <f t="shared" ref="P31" si="57">IF($B31=0,0,O31/$B31)</f>
        <v>0.6</v>
      </c>
      <c r="Q31" s="51">
        <v>0</v>
      </c>
      <c r="R31" s="53">
        <f t="shared" si="3"/>
        <v>0</v>
      </c>
    </row>
    <row r="32" spans="1:18">
      <c r="A32" s="1" t="s">
        <v>289</v>
      </c>
      <c r="B32" s="50">
        <v>11</v>
      </c>
      <c r="C32" s="7">
        <v>9</v>
      </c>
      <c r="D32" s="8">
        <f t="shared" si="0"/>
        <v>0.81818181818181823</v>
      </c>
      <c r="E32" s="70"/>
      <c r="F32" s="9"/>
      <c r="G32" s="10">
        <v>0</v>
      </c>
      <c r="H32" s="90">
        <f t="shared" si="1"/>
        <v>0</v>
      </c>
      <c r="I32" s="112">
        <v>0</v>
      </c>
      <c r="J32" s="90">
        <f t="shared" ref="J32" si="58">IF($B32=0,0,I32/$B32)</f>
        <v>0</v>
      </c>
      <c r="K32" s="112">
        <v>0</v>
      </c>
      <c r="L32" s="57">
        <f t="shared" si="1"/>
        <v>0</v>
      </c>
      <c r="M32" s="120">
        <v>0</v>
      </c>
      <c r="N32" s="59">
        <f t="shared" si="2"/>
        <v>0</v>
      </c>
      <c r="O32" s="12">
        <v>8</v>
      </c>
      <c r="P32" s="32">
        <f t="shared" ref="P32" si="59">IF($B32=0,0,O32/$B32)</f>
        <v>0.72727272727272729</v>
      </c>
      <c r="Q32" s="51">
        <v>3</v>
      </c>
      <c r="R32" s="53">
        <f t="shared" si="3"/>
        <v>0.27272727272727271</v>
      </c>
    </row>
    <row r="33" spans="1:18">
      <c r="A33" s="1" t="s">
        <v>290</v>
      </c>
      <c r="B33" s="50">
        <v>6</v>
      </c>
      <c r="C33" s="7">
        <v>4</v>
      </c>
      <c r="D33" s="8">
        <f t="shared" si="0"/>
        <v>0.66666666666666663</v>
      </c>
      <c r="E33" s="70"/>
      <c r="F33" s="9"/>
      <c r="G33" s="10">
        <v>0</v>
      </c>
      <c r="H33" s="90">
        <f t="shared" si="1"/>
        <v>0</v>
      </c>
      <c r="I33" s="112">
        <v>0</v>
      </c>
      <c r="J33" s="90">
        <f t="shared" ref="J33" si="60">IF($B33=0,0,I33/$B33)</f>
        <v>0</v>
      </c>
      <c r="K33" s="112">
        <v>0</v>
      </c>
      <c r="L33" s="57">
        <f t="shared" si="1"/>
        <v>0</v>
      </c>
      <c r="M33" s="120">
        <v>0</v>
      </c>
      <c r="N33" s="59">
        <f t="shared" si="2"/>
        <v>0</v>
      </c>
      <c r="O33" s="12">
        <v>0</v>
      </c>
      <c r="P33" s="32">
        <f t="shared" ref="P33" si="61">IF($B33=0,0,O33/$B33)</f>
        <v>0</v>
      </c>
      <c r="Q33" s="51">
        <v>0</v>
      </c>
      <c r="R33" s="53">
        <f t="shared" si="3"/>
        <v>0</v>
      </c>
    </row>
    <row r="34" spans="1:18">
      <c r="A34" s="1" t="s">
        <v>291</v>
      </c>
      <c r="B34" s="50">
        <v>16</v>
      </c>
      <c r="C34" s="7">
        <v>16</v>
      </c>
      <c r="D34" s="8">
        <f t="shared" si="0"/>
        <v>1</v>
      </c>
      <c r="E34" s="70"/>
      <c r="F34" s="9"/>
      <c r="G34" s="10">
        <v>14</v>
      </c>
      <c r="H34" s="90">
        <f t="shared" si="1"/>
        <v>0.875</v>
      </c>
      <c r="I34" s="112">
        <v>15</v>
      </c>
      <c r="J34" s="90">
        <f t="shared" ref="J34" si="62">IF($B34=0,0,I34/$B34)</f>
        <v>0.9375</v>
      </c>
      <c r="K34" s="112">
        <v>16</v>
      </c>
      <c r="L34" s="57">
        <f t="shared" si="1"/>
        <v>1</v>
      </c>
      <c r="M34" s="120">
        <v>13</v>
      </c>
      <c r="N34" s="59">
        <f t="shared" si="2"/>
        <v>0.8125</v>
      </c>
      <c r="O34" s="12">
        <v>16</v>
      </c>
      <c r="P34" s="32">
        <f t="shared" ref="P34" si="63">IF($B34=0,0,O34/$B34)</f>
        <v>1</v>
      </c>
      <c r="Q34" s="51">
        <v>0</v>
      </c>
      <c r="R34" s="53">
        <f t="shared" si="3"/>
        <v>0</v>
      </c>
    </row>
    <row r="35" spans="1:18">
      <c r="A35" s="1" t="s">
        <v>292</v>
      </c>
      <c r="B35" s="50">
        <v>58</v>
      </c>
      <c r="C35" s="7">
        <v>45</v>
      </c>
      <c r="D35" s="8">
        <f t="shared" si="0"/>
        <v>0.77586206896551724</v>
      </c>
      <c r="E35" s="70">
        <v>1</v>
      </c>
      <c r="F35" s="79" t="s">
        <v>1419</v>
      </c>
      <c r="G35" s="10">
        <v>12</v>
      </c>
      <c r="H35" s="90">
        <f t="shared" si="1"/>
        <v>0.20689655172413793</v>
      </c>
      <c r="I35" s="112">
        <v>0</v>
      </c>
      <c r="J35" s="90">
        <f t="shared" ref="J35" si="64">IF($B35=0,0,I35/$B35)</f>
        <v>0</v>
      </c>
      <c r="K35" s="112">
        <v>12</v>
      </c>
      <c r="L35" s="57">
        <f t="shared" si="1"/>
        <v>0.20689655172413793</v>
      </c>
      <c r="M35" s="120">
        <v>0</v>
      </c>
      <c r="N35" s="59">
        <f t="shared" si="2"/>
        <v>0</v>
      </c>
      <c r="O35" s="12">
        <v>45</v>
      </c>
      <c r="P35" s="32">
        <f t="shared" ref="P35" si="65">IF($B35=0,0,O35/$B35)</f>
        <v>0.77586206896551724</v>
      </c>
      <c r="Q35" s="51">
        <v>0</v>
      </c>
      <c r="R35" s="53">
        <f t="shared" si="3"/>
        <v>0</v>
      </c>
    </row>
    <row r="36" spans="1:18">
      <c r="A36" s="1" t="s">
        <v>293</v>
      </c>
      <c r="B36" s="50">
        <v>20</v>
      </c>
      <c r="C36" s="7">
        <v>17</v>
      </c>
      <c r="D36" s="8">
        <f t="shared" si="0"/>
        <v>0.85</v>
      </c>
      <c r="E36" s="70">
        <v>2</v>
      </c>
      <c r="F36" s="79" t="s">
        <v>1420</v>
      </c>
      <c r="G36" s="10">
        <v>11</v>
      </c>
      <c r="H36" s="90">
        <f t="shared" si="1"/>
        <v>0.55000000000000004</v>
      </c>
      <c r="I36" s="112">
        <v>5</v>
      </c>
      <c r="J36" s="90">
        <f t="shared" ref="J36" si="66">IF($B36=0,0,I36/$B36)</f>
        <v>0.25</v>
      </c>
      <c r="K36" s="112">
        <v>11</v>
      </c>
      <c r="L36" s="57">
        <f t="shared" si="1"/>
        <v>0.55000000000000004</v>
      </c>
      <c r="M36" s="120">
        <v>0</v>
      </c>
      <c r="N36" s="59">
        <f t="shared" si="2"/>
        <v>0</v>
      </c>
      <c r="O36" s="12">
        <v>17</v>
      </c>
      <c r="P36" s="32">
        <f t="shared" ref="P36" si="67">IF($B36=0,0,O36/$B36)</f>
        <v>0.85</v>
      </c>
      <c r="Q36" s="51">
        <v>19</v>
      </c>
      <c r="R36" s="53">
        <f t="shared" si="3"/>
        <v>0.95</v>
      </c>
    </row>
    <row r="37" spans="1:18">
      <c r="A37" s="1" t="s">
        <v>294</v>
      </c>
      <c r="B37" s="50">
        <v>16</v>
      </c>
      <c r="C37" s="7">
        <v>9</v>
      </c>
      <c r="D37" s="8">
        <f t="shared" si="0"/>
        <v>0.5625</v>
      </c>
      <c r="E37" s="70"/>
      <c r="F37" s="9"/>
      <c r="G37" s="10">
        <v>0</v>
      </c>
      <c r="H37" s="90">
        <f t="shared" si="1"/>
        <v>0</v>
      </c>
      <c r="I37" s="112">
        <v>0</v>
      </c>
      <c r="J37" s="90">
        <f t="shared" ref="J37" si="68">IF($B37=0,0,I37/$B37)</f>
        <v>0</v>
      </c>
      <c r="K37" s="112">
        <v>0</v>
      </c>
      <c r="L37" s="57">
        <f t="shared" si="1"/>
        <v>0</v>
      </c>
      <c r="M37" s="120">
        <v>0</v>
      </c>
      <c r="N37" s="59">
        <f t="shared" si="2"/>
        <v>0</v>
      </c>
      <c r="O37" s="12">
        <v>0</v>
      </c>
      <c r="P37" s="32">
        <f t="shared" ref="P37" si="69">IF($B37=0,0,O37/$B37)</f>
        <v>0</v>
      </c>
      <c r="Q37" s="51">
        <v>0</v>
      </c>
      <c r="R37" s="53">
        <f t="shared" si="3"/>
        <v>0</v>
      </c>
    </row>
    <row r="38" spans="1:18">
      <c r="A38" s="1" t="s">
        <v>295</v>
      </c>
      <c r="B38" s="50">
        <v>26</v>
      </c>
      <c r="C38" s="7">
        <v>23</v>
      </c>
      <c r="D38" s="8">
        <f t="shared" si="0"/>
        <v>0.88461538461538458</v>
      </c>
      <c r="E38" s="70">
        <v>1</v>
      </c>
      <c r="F38" s="79" t="s">
        <v>1419</v>
      </c>
      <c r="G38" s="10">
        <v>26</v>
      </c>
      <c r="H38" s="90">
        <f t="shared" si="1"/>
        <v>1</v>
      </c>
      <c r="I38" s="112">
        <v>26</v>
      </c>
      <c r="J38" s="90">
        <f t="shared" ref="J38" si="70">IF($B38=0,0,I38/$B38)</f>
        <v>1</v>
      </c>
      <c r="K38" s="112">
        <v>24</v>
      </c>
      <c r="L38" s="57">
        <f t="shared" si="1"/>
        <v>0.92307692307692313</v>
      </c>
      <c r="M38" s="120">
        <v>13</v>
      </c>
      <c r="N38" s="59">
        <f t="shared" si="2"/>
        <v>0.5</v>
      </c>
      <c r="O38" s="12">
        <v>23</v>
      </c>
      <c r="P38" s="32">
        <f t="shared" ref="P38" si="71">IF($B38=0,0,O38/$B38)</f>
        <v>0.88461538461538458</v>
      </c>
      <c r="Q38" s="51">
        <v>0</v>
      </c>
      <c r="R38" s="53">
        <f t="shared" si="3"/>
        <v>0</v>
      </c>
    </row>
    <row r="39" spans="1:18">
      <c r="A39" s="1" t="s">
        <v>296</v>
      </c>
      <c r="B39" s="50">
        <v>12</v>
      </c>
      <c r="C39" s="7">
        <v>7</v>
      </c>
      <c r="D39" s="8">
        <f t="shared" si="0"/>
        <v>0.58333333333333337</v>
      </c>
      <c r="E39" s="70">
        <v>1</v>
      </c>
      <c r="F39" s="79" t="s">
        <v>1419</v>
      </c>
      <c r="G39" s="10">
        <v>0</v>
      </c>
      <c r="H39" s="90">
        <f t="shared" si="1"/>
        <v>0</v>
      </c>
      <c r="I39" s="112">
        <v>0</v>
      </c>
      <c r="J39" s="90">
        <f t="shared" ref="J39" si="72">IF($B39=0,0,I39/$B39)</f>
        <v>0</v>
      </c>
      <c r="K39" s="112">
        <v>0</v>
      </c>
      <c r="L39" s="57">
        <f t="shared" si="1"/>
        <v>0</v>
      </c>
      <c r="M39" s="120">
        <v>0</v>
      </c>
      <c r="N39" s="59">
        <f t="shared" si="2"/>
        <v>0</v>
      </c>
      <c r="O39" s="12">
        <v>0</v>
      </c>
      <c r="P39" s="32">
        <f t="shared" ref="P39" si="73">IF($B39=0,0,O39/$B39)</f>
        <v>0</v>
      </c>
      <c r="Q39" s="51">
        <v>0</v>
      </c>
      <c r="R39" s="53">
        <f t="shared" si="3"/>
        <v>0</v>
      </c>
    </row>
    <row r="40" spans="1:18">
      <c r="A40" s="1" t="s">
        <v>297</v>
      </c>
      <c r="B40" s="50">
        <v>6</v>
      </c>
      <c r="C40" s="7">
        <v>6</v>
      </c>
      <c r="D40" s="8">
        <f t="shared" si="0"/>
        <v>1</v>
      </c>
      <c r="E40" s="70"/>
      <c r="F40" s="9"/>
      <c r="G40" s="10">
        <v>0</v>
      </c>
      <c r="H40" s="90">
        <f t="shared" si="1"/>
        <v>0</v>
      </c>
      <c r="I40" s="112">
        <v>0</v>
      </c>
      <c r="J40" s="90">
        <f t="shared" ref="J40" si="74">IF($B40=0,0,I40/$B40)</f>
        <v>0</v>
      </c>
      <c r="K40" s="112">
        <v>0</v>
      </c>
      <c r="L40" s="57">
        <f t="shared" si="1"/>
        <v>0</v>
      </c>
      <c r="M40" s="120">
        <v>6</v>
      </c>
      <c r="N40" s="59">
        <f t="shared" si="2"/>
        <v>1</v>
      </c>
      <c r="O40" s="12">
        <v>6</v>
      </c>
      <c r="P40" s="32">
        <f t="shared" ref="P40" si="75">IF($B40=0,0,O40/$B40)</f>
        <v>1</v>
      </c>
      <c r="Q40" s="51">
        <v>0</v>
      </c>
      <c r="R40" s="53">
        <f t="shared" si="3"/>
        <v>0</v>
      </c>
    </row>
    <row r="41" spans="1:18">
      <c r="A41" s="1" t="s">
        <v>298</v>
      </c>
      <c r="B41" s="50">
        <v>22</v>
      </c>
      <c r="C41" s="7">
        <v>20</v>
      </c>
      <c r="D41" s="8">
        <f t="shared" si="0"/>
        <v>0.90909090909090906</v>
      </c>
      <c r="E41" s="70"/>
      <c r="F41" s="9"/>
      <c r="G41" s="10">
        <v>0</v>
      </c>
      <c r="H41" s="90">
        <f t="shared" si="1"/>
        <v>0</v>
      </c>
      <c r="I41" s="112">
        <v>0</v>
      </c>
      <c r="J41" s="90">
        <f t="shared" ref="J41" si="76">IF($B41=0,0,I41/$B41)</f>
        <v>0</v>
      </c>
      <c r="K41" s="112">
        <v>0</v>
      </c>
      <c r="L41" s="57">
        <f t="shared" si="1"/>
        <v>0</v>
      </c>
      <c r="M41" s="120">
        <v>0</v>
      </c>
      <c r="N41" s="59">
        <f t="shared" si="2"/>
        <v>0</v>
      </c>
      <c r="O41" s="12">
        <v>22</v>
      </c>
      <c r="P41" s="32">
        <f t="shared" ref="P41" si="77">IF($B41=0,0,O41/$B41)</f>
        <v>1</v>
      </c>
      <c r="Q41" s="51">
        <v>0</v>
      </c>
      <c r="R41" s="53">
        <f t="shared" si="3"/>
        <v>0</v>
      </c>
    </row>
    <row r="42" spans="1:18">
      <c r="A42" s="1" t="s">
        <v>299</v>
      </c>
      <c r="B42" s="50">
        <v>55</v>
      </c>
      <c r="C42" s="7">
        <v>37</v>
      </c>
      <c r="D42" s="8">
        <f t="shared" si="0"/>
        <v>0.67272727272727273</v>
      </c>
      <c r="E42" s="70">
        <v>1</v>
      </c>
      <c r="F42" s="79" t="s">
        <v>1419</v>
      </c>
      <c r="G42" s="10">
        <v>0</v>
      </c>
      <c r="H42" s="90">
        <f t="shared" si="1"/>
        <v>0</v>
      </c>
      <c r="I42" s="112">
        <v>0</v>
      </c>
      <c r="J42" s="90">
        <f t="shared" ref="J42" si="78">IF($B42=0,0,I42/$B42)</f>
        <v>0</v>
      </c>
      <c r="K42" s="112">
        <v>0</v>
      </c>
      <c r="L42" s="57">
        <f t="shared" si="1"/>
        <v>0</v>
      </c>
      <c r="M42" s="120">
        <v>0</v>
      </c>
      <c r="N42" s="59">
        <f t="shared" si="2"/>
        <v>0</v>
      </c>
      <c r="O42" s="12">
        <v>0</v>
      </c>
      <c r="P42" s="32">
        <f t="shared" ref="P42" si="79">IF($B42=0,0,O42/$B42)</f>
        <v>0</v>
      </c>
      <c r="Q42" s="51">
        <v>17</v>
      </c>
      <c r="R42" s="53">
        <f t="shared" si="3"/>
        <v>0.30909090909090908</v>
      </c>
    </row>
    <row r="43" spans="1:18">
      <c r="A43" s="1" t="s">
        <v>300</v>
      </c>
      <c r="B43" s="50">
        <v>14</v>
      </c>
      <c r="C43" s="7">
        <v>8</v>
      </c>
      <c r="D43" s="8">
        <f t="shared" si="0"/>
        <v>0.5714285714285714</v>
      </c>
      <c r="E43" s="70"/>
      <c r="F43" s="9"/>
      <c r="G43" s="10">
        <v>0</v>
      </c>
      <c r="H43" s="90">
        <f t="shared" si="1"/>
        <v>0</v>
      </c>
      <c r="I43" s="112">
        <v>0</v>
      </c>
      <c r="J43" s="90">
        <f t="shared" ref="J43" si="80">IF($B43=0,0,I43/$B43)</f>
        <v>0</v>
      </c>
      <c r="K43" s="112">
        <v>0</v>
      </c>
      <c r="L43" s="57">
        <f t="shared" si="1"/>
        <v>0</v>
      </c>
      <c r="M43" s="120">
        <v>0</v>
      </c>
      <c r="N43" s="59">
        <f t="shared" si="2"/>
        <v>0</v>
      </c>
      <c r="O43" s="12">
        <v>0</v>
      </c>
      <c r="P43" s="32">
        <f t="shared" ref="P43" si="81">IF($B43=0,0,O43/$B43)</f>
        <v>0</v>
      </c>
      <c r="Q43" s="51">
        <v>0</v>
      </c>
      <c r="R43" s="53">
        <f t="shared" si="3"/>
        <v>0</v>
      </c>
    </row>
    <row r="44" spans="1:18">
      <c r="A44" s="1" t="s">
        <v>301</v>
      </c>
      <c r="B44" s="50">
        <v>18</v>
      </c>
      <c r="C44" s="7">
        <v>16</v>
      </c>
      <c r="D44" s="8">
        <f t="shared" si="0"/>
        <v>0.88888888888888884</v>
      </c>
      <c r="E44" s="70"/>
      <c r="F44" s="9"/>
      <c r="G44" s="10">
        <v>17</v>
      </c>
      <c r="H44" s="90">
        <f t="shared" si="1"/>
        <v>0.94444444444444442</v>
      </c>
      <c r="I44" s="112">
        <v>18</v>
      </c>
      <c r="J44" s="90">
        <f t="shared" ref="J44" si="82">IF($B44=0,0,I44/$B44)</f>
        <v>1</v>
      </c>
      <c r="K44" s="112">
        <v>18</v>
      </c>
      <c r="L44" s="57">
        <f t="shared" si="1"/>
        <v>1</v>
      </c>
      <c r="M44" s="120">
        <v>14</v>
      </c>
      <c r="N44" s="59">
        <f t="shared" si="2"/>
        <v>0.77777777777777779</v>
      </c>
      <c r="O44" s="12">
        <v>16</v>
      </c>
      <c r="P44" s="32">
        <f t="shared" ref="P44" si="83">IF($B44=0,0,O44/$B44)</f>
        <v>0.88888888888888884</v>
      </c>
      <c r="Q44" s="51">
        <v>0</v>
      </c>
      <c r="R44" s="53">
        <f t="shared" si="3"/>
        <v>0</v>
      </c>
    </row>
    <row r="45" spans="1:18">
      <c r="A45" s="1" t="s">
        <v>302</v>
      </c>
      <c r="B45" s="50">
        <v>4</v>
      </c>
      <c r="C45" s="7">
        <v>4</v>
      </c>
      <c r="D45" s="8">
        <f t="shared" si="0"/>
        <v>1</v>
      </c>
      <c r="E45" s="70"/>
      <c r="F45" s="9"/>
      <c r="G45" s="10">
        <v>2</v>
      </c>
      <c r="H45" s="90">
        <f t="shared" si="1"/>
        <v>0.5</v>
      </c>
      <c r="I45" s="112">
        <v>2</v>
      </c>
      <c r="J45" s="90">
        <f t="shared" ref="J45" si="84">IF($B45=0,0,I45/$B45)</f>
        <v>0.5</v>
      </c>
      <c r="K45" s="112">
        <v>2</v>
      </c>
      <c r="L45" s="57">
        <f t="shared" si="1"/>
        <v>0.5</v>
      </c>
      <c r="M45" s="120">
        <v>0</v>
      </c>
      <c r="N45" s="59">
        <f t="shared" si="2"/>
        <v>0</v>
      </c>
      <c r="O45" s="12">
        <v>4</v>
      </c>
      <c r="P45" s="32">
        <f t="shared" ref="P45" si="85">IF($B45=0,0,O45/$B45)</f>
        <v>1</v>
      </c>
      <c r="Q45" s="51">
        <v>2</v>
      </c>
      <c r="R45" s="53">
        <f t="shared" si="3"/>
        <v>0.5</v>
      </c>
    </row>
    <row r="46" spans="1:18">
      <c r="A46" s="1" t="s">
        <v>303</v>
      </c>
      <c r="B46" s="50">
        <v>12</v>
      </c>
      <c r="C46" s="7">
        <v>12</v>
      </c>
      <c r="D46" s="8">
        <f t="shared" si="0"/>
        <v>1</v>
      </c>
      <c r="E46" s="70"/>
      <c r="F46" s="9"/>
      <c r="G46" s="10">
        <v>0</v>
      </c>
      <c r="H46" s="90">
        <f t="shared" si="1"/>
        <v>0</v>
      </c>
      <c r="I46" s="112">
        <v>0</v>
      </c>
      <c r="J46" s="90">
        <f t="shared" ref="J46" si="86">IF($B46=0,0,I46/$B46)</f>
        <v>0</v>
      </c>
      <c r="K46" s="112">
        <v>0</v>
      </c>
      <c r="L46" s="57">
        <f t="shared" si="1"/>
        <v>0</v>
      </c>
      <c r="M46" s="120">
        <v>0</v>
      </c>
      <c r="N46" s="59">
        <f t="shared" si="2"/>
        <v>0</v>
      </c>
      <c r="O46" s="12">
        <v>12</v>
      </c>
      <c r="P46" s="32">
        <f t="shared" ref="P46" si="87">IF($B46=0,0,O46/$B46)</f>
        <v>1</v>
      </c>
      <c r="Q46" s="51">
        <v>6</v>
      </c>
      <c r="R46" s="53">
        <f t="shared" si="3"/>
        <v>0.5</v>
      </c>
    </row>
    <row r="47" spans="1:18">
      <c r="A47" s="1" t="s">
        <v>304</v>
      </c>
      <c r="B47" s="50">
        <v>11</v>
      </c>
      <c r="C47" s="7">
        <v>9</v>
      </c>
      <c r="D47" s="8">
        <f t="shared" si="0"/>
        <v>0.81818181818181823</v>
      </c>
      <c r="E47" s="70"/>
      <c r="F47" s="9"/>
      <c r="G47" s="10">
        <v>10</v>
      </c>
      <c r="H47" s="90">
        <f t="shared" si="1"/>
        <v>0.90909090909090906</v>
      </c>
      <c r="I47" s="112">
        <v>9</v>
      </c>
      <c r="J47" s="90">
        <f t="shared" ref="J47" si="88">IF($B47=0,0,I47/$B47)</f>
        <v>0.81818181818181823</v>
      </c>
      <c r="K47" s="112">
        <v>11</v>
      </c>
      <c r="L47" s="57">
        <f t="shared" si="1"/>
        <v>1</v>
      </c>
      <c r="M47" s="120">
        <v>9</v>
      </c>
      <c r="N47" s="59">
        <f t="shared" si="2"/>
        <v>0.81818181818181823</v>
      </c>
      <c r="O47" s="12">
        <v>9</v>
      </c>
      <c r="P47" s="32">
        <f t="shared" ref="P47" si="89">IF($B47=0,0,O47/$B47)</f>
        <v>0.81818181818181823</v>
      </c>
      <c r="Q47" s="51">
        <v>0</v>
      </c>
      <c r="R47" s="53">
        <f t="shared" si="3"/>
        <v>0</v>
      </c>
    </row>
    <row r="48" spans="1:18">
      <c r="A48" s="1" t="s">
        <v>305</v>
      </c>
      <c r="B48" s="50">
        <v>4</v>
      </c>
      <c r="C48" s="7">
        <v>4</v>
      </c>
      <c r="D48" s="8">
        <f t="shared" si="0"/>
        <v>1</v>
      </c>
      <c r="E48" s="70"/>
      <c r="F48" s="9"/>
      <c r="G48" s="10">
        <v>4</v>
      </c>
      <c r="H48" s="90">
        <f t="shared" si="1"/>
        <v>1</v>
      </c>
      <c r="I48" s="112">
        <v>4</v>
      </c>
      <c r="J48" s="90">
        <f t="shared" ref="J48" si="90">IF($B48=0,0,I48/$B48)</f>
        <v>1</v>
      </c>
      <c r="K48" s="112">
        <v>4</v>
      </c>
      <c r="L48" s="57">
        <f t="shared" si="1"/>
        <v>1</v>
      </c>
      <c r="M48" s="120">
        <v>2</v>
      </c>
      <c r="N48" s="59">
        <f t="shared" si="2"/>
        <v>0.5</v>
      </c>
      <c r="O48" s="12">
        <v>4</v>
      </c>
      <c r="P48" s="32">
        <f t="shared" ref="P48" si="91">IF($B48=0,0,O48/$B48)</f>
        <v>1</v>
      </c>
      <c r="Q48" s="51">
        <v>0</v>
      </c>
      <c r="R48" s="53">
        <f t="shared" si="3"/>
        <v>0</v>
      </c>
    </row>
    <row r="49" spans="1:18">
      <c r="A49" s="1" t="s">
        <v>306</v>
      </c>
      <c r="B49" s="50">
        <v>6</v>
      </c>
      <c r="C49" s="7">
        <v>6</v>
      </c>
      <c r="D49" s="8">
        <f t="shared" si="0"/>
        <v>1</v>
      </c>
      <c r="E49" s="70"/>
      <c r="F49" s="9"/>
      <c r="G49" s="10">
        <v>0</v>
      </c>
      <c r="H49" s="90">
        <f t="shared" si="1"/>
        <v>0</v>
      </c>
      <c r="I49" s="112">
        <v>0</v>
      </c>
      <c r="J49" s="90">
        <f t="shared" ref="J49" si="92">IF($B49=0,0,I49/$B49)</f>
        <v>0</v>
      </c>
      <c r="K49" s="112">
        <v>0</v>
      </c>
      <c r="L49" s="57">
        <f t="shared" si="1"/>
        <v>0</v>
      </c>
      <c r="M49" s="120">
        <v>0</v>
      </c>
      <c r="N49" s="59">
        <f t="shared" si="2"/>
        <v>0</v>
      </c>
      <c r="O49" s="12">
        <v>0</v>
      </c>
      <c r="P49" s="32">
        <f t="shared" ref="P49" si="93">IF($B49=0,0,O49/$B49)</f>
        <v>0</v>
      </c>
      <c r="Q49" s="51">
        <v>1</v>
      </c>
      <c r="R49" s="53">
        <f t="shared" si="3"/>
        <v>0.16666666666666666</v>
      </c>
    </row>
    <row r="50" spans="1:18">
      <c r="A50" s="1" t="s">
        <v>307</v>
      </c>
      <c r="B50" s="50">
        <v>6</v>
      </c>
      <c r="C50" s="7">
        <v>4</v>
      </c>
      <c r="D50" s="8">
        <f t="shared" si="0"/>
        <v>0.66666666666666663</v>
      </c>
      <c r="E50" s="70"/>
      <c r="F50" s="9"/>
      <c r="G50" s="10">
        <v>0</v>
      </c>
      <c r="H50" s="90">
        <f t="shared" si="1"/>
        <v>0</v>
      </c>
      <c r="I50" s="112">
        <v>0</v>
      </c>
      <c r="J50" s="90">
        <f t="shared" ref="J50" si="94">IF($B50=0,0,I50/$B50)</f>
        <v>0</v>
      </c>
      <c r="K50" s="112">
        <v>0</v>
      </c>
      <c r="L50" s="57">
        <f t="shared" si="1"/>
        <v>0</v>
      </c>
      <c r="M50" s="120">
        <v>0</v>
      </c>
      <c r="N50" s="59">
        <f t="shared" si="2"/>
        <v>0</v>
      </c>
      <c r="O50" s="12">
        <v>0</v>
      </c>
      <c r="P50" s="32">
        <f t="shared" ref="P50" si="95">IF($B50=0,0,O50/$B50)</f>
        <v>0</v>
      </c>
      <c r="Q50" s="51">
        <v>0</v>
      </c>
      <c r="R50" s="53">
        <f t="shared" si="3"/>
        <v>0</v>
      </c>
    </row>
    <row r="51" spans="1:18">
      <c r="A51" s="1" t="s">
        <v>308</v>
      </c>
      <c r="B51" s="50">
        <v>9</v>
      </c>
      <c r="C51" s="7">
        <v>5</v>
      </c>
      <c r="D51" s="8">
        <f t="shared" si="0"/>
        <v>0.55555555555555558</v>
      </c>
      <c r="E51" s="70"/>
      <c r="F51" s="9"/>
      <c r="G51" s="10">
        <v>0</v>
      </c>
      <c r="H51" s="90">
        <f t="shared" si="1"/>
        <v>0</v>
      </c>
      <c r="I51" s="112">
        <v>0</v>
      </c>
      <c r="J51" s="90">
        <f t="shared" ref="J51" si="96">IF($B51=0,0,I51/$B51)</f>
        <v>0</v>
      </c>
      <c r="K51" s="112">
        <v>0</v>
      </c>
      <c r="L51" s="57">
        <f t="shared" si="1"/>
        <v>0</v>
      </c>
      <c r="M51" s="120">
        <v>0</v>
      </c>
      <c r="N51" s="59">
        <f t="shared" si="2"/>
        <v>0</v>
      </c>
      <c r="O51" s="12">
        <v>3</v>
      </c>
      <c r="P51" s="32">
        <f t="shared" ref="P51" si="97">IF($B51=0,0,O51/$B51)</f>
        <v>0.33333333333333331</v>
      </c>
      <c r="Q51" s="51">
        <v>0</v>
      </c>
      <c r="R51" s="53">
        <f t="shared" si="3"/>
        <v>0</v>
      </c>
    </row>
    <row r="52" spans="1:18">
      <c r="A52" s="1" t="s">
        <v>309</v>
      </c>
      <c r="B52" s="50">
        <v>14</v>
      </c>
      <c r="C52" s="7">
        <v>12</v>
      </c>
      <c r="D52" s="8">
        <f t="shared" si="0"/>
        <v>0.8571428571428571</v>
      </c>
      <c r="E52" s="70">
        <v>1</v>
      </c>
      <c r="F52" s="79" t="s">
        <v>1419</v>
      </c>
      <c r="G52" s="10">
        <v>14</v>
      </c>
      <c r="H52" s="90">
        <f t="shared" si="1"/>
        <v>1</v>
      </c>
      <c r="I52" s="112">
        <v>14</v>
      </c>
      <c r="J52" s="90">
        <f t="shared" ref="J52" si="98">IF($B52=0,0,I52/$B52)</f>
        <v>1</v>
      </c>
      <c r="K52" s="112">
        <v>14</v>
      </c>
      <c r="L52" s="57">
        <f t="shared" si="1"/>
        <v>1</v>
      </c>
      <c r="M52" s="120">
        <v>10</v>
      </c>
      <c r="N52" s="59">
        <f t="shared" si="2"/>
        <v>0.7142857142857143</v>
      </c>
      <c r="O52" s="12">
        <v>0</v>
      </c>
      <c r="P52" s="32">
        <f t="shared" ref="P52" si="99">IF($B52=0,0,O52/$B52)</f>
        <v>0</v>
      </c>
      <c r="Q52" s="51">
        <v>0</v>
      </c>
      <c r="R52" s="53">
        <f t="shared" si="3"/>
        <v>0</v>
      </c>
    </row>
    <row r="53" spans="1:18">
      <c r="A53" s="1" t="s">
        <v>310</v>
      </c>
      <c r="B53" s="50">
        <v>12</v>
      </c>
      <c r="C53" s="7">
        <v>6</v>
      </c>
      <c r="D53" s="8">
        <f t="shared" si="0"/>
        <v>0.5</v>
      </c>
      <c r="E53" s="70">
        <v>1</v>
      </c>
      <c r="F53" s="79" t="s">
        <v>1419</v>
      </c>
      <c r="G53" s="10">
        <v>0</v>
      </c>
      <c r="H53" s="90">
        <f t="shared" si="1"/>
        <v>0</v>
      </c>
      <c r="I53" s="112">
        <v>0</v>
      </c>
      <c r="J53" s="90">
        <f t="shared" ref="J53" si="100">IF($B53=0,0,I53/$B53)</f>
        <v>0</v>
      </c>
      <c r="K53" s="112">
        <v>0</v>
      </c>
      <c r="L53" s="57">
        <f t="shared" si="1"/>
        <v>0</v>
      </c>
      <c r="M53" s="120">
        <v>0</v>
      </c>
      <c r="N53" s="59">
        <f t="shared" si="2"/>
        <v>0</v>
      </c>
      <c r="O53" s="12">
        <v>0</v>
      </c>
      <c r="P53" s="32">
        <f t="shared" ref="P53" si="101">IF($B53=0,0,O53/$B53)</f>
        <v>0</v>
      </c>
      <c r="Q53" s="51">
        <v>0</v>
      </c>
      <c r="R53" s="53">
        <f t="shared" si="3"/>
        <v>0</v>
      </c>
    </row>
    <row r="54" spans="1:18">
      <c r="A54" s="1" t="s">
        <v>311</v>
      </c>
      <c r="B54" s="50">
        <v>7</v>
      </c>
      <c r="C54" s="7">
        <v>7</v>
      </c>
      <c r="D54" s="8">
        <f t="shared" si="0"/>
        <v>1</v>
      </c>
      <c r="E54" s="70"/>
      <c r="F54" s="9"/>
      <c r="G54" s="10">
        <v>0</v>
      </c>
      <c r="H54" s="90">
        <f t="shared" si="1"/>
        <v>0</v>
      </c>
      <c r="I54" s="112">
        <v>0</v>
      </c>
      <c r="J54" s="90">
        <f t="shared" ref="J54" si="102">IF($B54=0,0,I54/$B54)</f>
        <v>0</v>
      </c>
      <c r="K54" s="112">
        <v>0</v>
      </c>
      <c r="L54" s="57">
        <f t="shared" si="1"/>
        <v>0</v>
      </c>
      <c r="M54" s="120">
        <v>0</v>
      </c>
      <c r="N54" s="59">
        <f t="shared" si="2"/>
        <v>0</v>
      </c>
      <c r="O54" s="12">
        <v>7</v>
      </c>
      <c r="P54" s="32">
        <f t="shared" ref="P54" si="103">IF($B54=0,0,O54/$B54)</f>
        <v>1</v>
      </c>
      <c r="Q54" s="51">
        <v>0</v>
      </c>
      <c r="R54" s="53">
        <f t="shared" si="3"/>
        <v>0</v>
      </c>
    </row>
    <row r="55" spans="1:18">
      <c r="A55" s="1" t="s">
        <v>312</v>
      </c>
      <c r="B55" s="50">
        <v>9</v>
      </c>
      <c r="C55" s="7">
        <v>6</v>
      </c>
      <c r="D55" s="8">
        <f t="shared" si="0"/>
        <v>0.66666666666666663</v>
      </c>
      <c r="E55" s="70"/>
      <c r="F55" s="9"/>
      <c r="G55" s="10">
        <v>0</v>
      </c>
      <c r="H55" s="90">
        <f t="shared" si="1"/>
        <v>0</v>
      </c>
      <c r="I55" s="112">
        <v>0</v>
      </c>
      <c r="J55" s="90">
        <f t="shared" ref="J55" si="104">IF($B55=0,0,I55/$B55)</f>
        <v>0</v>
      </c>
      <c r="K55" s="112">
        <v>0</v>
      </c>
      <c r="L55" s="57">
        <f t="shared" si="1"/>
        <v>0</v>
      </c>
      <c r="M55" s="120">
        <v>0</v>
      </c>
      <c r="N55" s="59">
        <f t="shared" si="2"/>
        <v>0</v>
      </c>
      <c r="O55" s="12">
        <v>3</v>
      </c>
      <c r="P55" s="32">
        <f t="shared" ref="P55" si="105">IF($B55=0,0,O55/$B55)</f>
        <v>0.33333333333333331</v>
      </c>
      <c r="Q55" s="51">
        <v>0</v>
      </c>
      <c r="R55" s="53">
        <f t="shared" si="3"/>
        <v>0</v>
      </c>
    </row>
    <row r="56" spans="1:18">
      <c r="A56" s="1" t="s">
        <v>313</v>
      </c>
      <c r="B56" s="50">
        <v>10</v>
      </c>
      <c r="C56" s="7">
        <v>8</v>
      </c>
      <c r="D56" s="8">
        <f t="shared" si="0"/>
        <v>0.8</v>
      </c>
      <c r="E56" s="70"/>
      <c r="F56" s="9"/>
      <c r="G56" s="10">
        <v>0</v>
      </c>
      <c r="H56" s="90">
        <f t="shared" si="1"/>
        <v>0</v>
      </c>
      <c r="I56" s="112">
        <v>0</v>
      </c>
      <c r="J56" s="90">
        <f t="shared" ref="J56" si="106">IF($B56=0,0,I56/$B56)</f>
        <v>0</v>
      </c>
      <c r="K56" s="112">
        <v>0</v>
      </c>
      <c r="L56" s="57">
        <f t="shared" si="1"/>
        <v>0</v>
      </c>
      <c r="M56" s="120">
        <v>0</v>
      </c>
      <c r="N56" s="59">
        <f t="shared" si="2"/>
        <v>0</v>
      </c>
      <c r="O56" s="12">
        <v>0</v>
      </c>
      <c r="P56" s="32">
        <f t="shared" ref="P56" si="107">IF($B56=0,0,O56/$B56)</f>
        <v>0</v>
      </c>
      <c r="Q56" s="51">
        <v>10</v>
      </c>
      <c r="R56" s="53">
        <f t="shared" si="3"/>
        <v>1</v>
      </c>
    </row>
    <row r="57" spans="1:18">
      <c r="A57" s="1" t="s">
        <v>314</v>
      </c>
      <c r="B57" s="50">
        <v>6</v>
      </c>
      <c r="C57" s="7">
        <v>4</v>
      </c>
      <c r="D57" s="8">
        <f t="shared" si="0"/>
        <v>0.66666666666666663</v>
      </c>
      <c r="E57" s="70">
        <v>1</v>
      </c>
      <c r="F57" s="79" t="s">
        <v>1419</v>
      </c>
      <c r="G57" s="10">
        <v>0</v>
      </c>
      <c r="H57" s="90">
        <f t="shared" si="1"/>
        <v>0</v>
      </c>
      <c r="I57" s="112">
        <v>0</v>
      </c>
      <c r="J57" s="90">
        <f t="shared" ref="J57" si="108">IF($B57=0,0,I57/$B57)</f>
        <v>0</v>
      </c>
      <c r="K57" s="112">
        <v>0</v>
      </c>
      <c r="L57" s="57">
        <f t="shared" si="1"/>
        <v>0</v>
      </c>
      <c r="M57" s="120">
        <v>0</v>
      </c>
      <c r="N57" s="59">
        <f t="shared" si="2"/>
        <v>0</v>
      </c>
      <c r="O57" s="12">
        <v>0</v>
      </c>
      <c r="P57" s="32">
        <f t="shared" ref="P57" si="109">IF($B57=0,0,O57/$B57)</f>
        <v>0</v>
      </c>
      <c r="Q57" s="51">
        <v>4</v>
      </c>
      <c r="R57" s="53">
        <f t="shared" si="3"/>
        <v>0.66666666666666663</v>
      </c>
    </row>
    <row r="58" spans="1:18">
      <c r="A58" s="1" t="s">
        <v>315</v>
      </c>
      <c r="B58" s="50">
        <v>8</v>
      </c>
      <c r="C58" s="7">
        <v>8</v>
      </c>
      <c r="D58" s="8">
        <f t="shared" si="0"/>
        <v>1</v>
      </c>
      <c r="E58" s="70"/>
      <c r="F58" s="9"/>
      <c r="G58" s="10">
        <v>8</v>
      </c>
      <c r="H58" s="90">
        <f t="shared" si="1"/>
        <v>1</v>
      </c>
      <c r="I58" s="112">
        <v>8</v>
      </c>
      <c r="J58" s="90">
        <f t="shared" ref="J58" si="110">IF($B58=0,0,I58/$B58)</f>
        <v>1</v>
      </c>
      <c r="K58" s="112">
        <v>8</v>
      </c>
      <c r="L58" s="57">
        <f t="shared" si="1"/>
        <v>1</v>
      </c>
      <c r="M58" s="120">
        <v>8</v>
      </c>
      <c r="N58" s="59">
        <f t="shared" si="2"/>
        <v>1</v>
      </c>
      <c r="O58" s="12">
        <v>8</v>
      </c>
      <c r="P58" s="32">
        <f t="shared" ref="P58" si="111">IF($B58=0,0,O58/$B58)</f>
        <v>1</v>
      </c>
      <c r="Q58" s="51">
        <v>0</v>
      </c>
      <c r="R58" s="53">
        <f t="shared" si="3"/>
        <v>0</v>
      </c>
    </row>
    <row r="59" spans="1:18">
      <c r="A59" s="1" t="s">
        <v>316</v>
      </c>
      <c r="B59" s="50">
        <v>37</v>
      </c>
      <c r="C59" s="7">
        <v>29</v>
      </c>
      <c r="D59" s="8">
        <f t="shared" si="0"/>
        <v>0.78378378378378377</v>
      </c>
      <c r="E59" s="70"/>
      <c r="F59" s="9"/>
      <c r="G59" s="10">
        <v>18</v>
      </c>
      <c r="H59" s="90">
        <f t="shared" si="1"/>
        <v>0.48648648648648651</v>
      </c>
      <c r="I59" s="112">
        <v>35</v>
      </c>
      <c r="J59" s="90">
        <f t="shared" ref="J59" si="112">IF($B59=0,0,I59/$B59)</f>
        <v>0.94594594594594594</v>
      </c>
      <c r="K59" s="112">
        <v>20</v>
      </c>
      <c r="L59" s="57">
        <f t="shared" si="1"/>
        <v>0.54054054054054057</v>
      </c>
      <c r="M59" s="120">
        <v>9</v>
      </c>
      <c r="N59" s="59">
        <f t="shared" si="2"/>
        <v>0.24324324324324326</v>
      </c>
      <c r="O59" s="12">
        <v>15</v>
      </c>
      <c r="P59" s="32">
        <f t="shared" ref="P59" si="113">IF($B59=0,0,O59/$B59)</f>
        <v>0.40540540540540543</v>
      </c>
      <c r="Q59" s="51">
        <v>0</v>
      </c>
      <c r="R59" s="53">
        <f t="shared" si="3"/>
        <v>0</v>
      </c>
    </row>
    <row r="60" spans="1:18">
      <c r="A60" s="1" t="s">
        <v>317</v>
      </c>
      <c r="B60" s="50">
        <v>5</v>
      </c>
      <c r="C60" s="7">
        <v>5</v>
      </c>
      <c r="D60" s="8">
        <f t="shared" si="0"/>
        <v>1</v>
      </c>
      <c r="E60" s="70"/>
      <c r="F60" s="9"/>
      <c r="G60" s="10">
        <v>0</v>
      </c>
      <c r="H60" s="90">
        <f t="shared" si="1"/>
        <v>0</v>
      </c>
      <c r="I60" s="112">
        <v>0</v>
      </c>
      <c r="J60" s="90">
        <f t="shared" ref="J60" si="114">IF($B60=0,0,I60/$B60)</f>
        <v>0</v>
      </c>
      <c r="K60" s="112">
        <v>0</v>
      </c>
      <c r="L60" s="57">
        <f t="shared" si="1"/>
        <v>0</v>
      </c>
      <c r="M60" s="120">
        <v>0</v>
      </c>
      <c r="N60" s="59">
        <f t="shared" si="2"/>
        <v>0</v>
      </c>
      <c r="O60" s="12">
        <v>5</v>
      </c>
      <c r="P60" s="32">
        <f t="shared" ref="P60" si="115">IF($B60=0,0,O60/$B60)</f>
        <v>1</v>
      </c>
      <c r="Q60" s="51">
        <v>5</v>
      </c>
      <c r="R60" s="53">
        <f t="shared" si="3"/>
        <v>1</v>
      </c>
    </row>
    <row r="61" spans="1:18">
      <c r="A61" s="1" t="s">
        <v>318</v>
      </c>
      <c r="B61" s="50">
        <v>24</v>
      </c>
      <c r="C61" s="7">
        <v>21</v>
      </c>
      <c r="D61" s="8">
        <f t="shared" si="0"/>
        <v>0.875</v>
      </c>
      <c r="E61" s="70"/>
      <c r="F61" s="9"/>
      <c r="G61" s="10">
        <v>0</v>
      </c>
      <c r="H61" s="90">
        <f t="shared" si="1"/>
        <v>0</v>
      </c>
      <c r="I61" s="112">
        <v>0</v>
      </c>
      <c r="J61" s="90">
        <f t="shared" ref="J61" si="116">IF($B61=0,0,I61/$B61)</f>
        <v>0</v>
      </c>
      <c r="K61" s="112">
        <v>0</v>
      </c>
      <c r="L61" s="57">
        <f t="shared" si="1"/>
        <v>0</v>
      </c>
      <c r="M61" s="120">
        <v>0</v>
      </c>
      <c r="N61" s="59">
        <f t="shared" si="2"/>
        <v>0</v>
      </c>
      <c r="O61" s="12">
        <v>12</v>
      </c>
      <c r="P61" s="32">
        <f t="shared" ref="P61" si="117">IF($B61=0,0,O61/$B61)</f>
        <v>0.5</v>
      </c>
      <c r="Q61" s="51">
        <v>0</v>
      </c>
      <c r="R61" s="53">
        <f t="shared" si="3"/>
        <v>0</v>
      </c>
    </row>
    <row r="62" spans="1:18">
      <c r="A62" s="1" t="s">
        <v>319</v>
      </c>
      <c r="B62" s="50">
        <v>8</v>
      </c>
      <c r="C62" s="7">
        <v>8</v>
      </c>
      <c r="D62" s="8">
        <f t="shared" si="0"/>
        <v>1</v>
      </c>
      <c r="E62" s="70"/>
      <c r="F62" s="9"/>
      <c r="G62" s="10">
        <v>8</v>
      </c>
      <c r="H62" s="90">
        <f t="shared" si="1"/>
        <v>1</v>
      </c>
      <c r="I62" s="112">
        <v>7</v>
      </c>
      <c r="J62" s="90">
        <f t="shared" ref="J62" si="118">IF($B62=0,0,I62/$B62)</f>
        <v>0.875</v>
      </c>
      <c r="K62" s="112">
        <v>7</v>
      </c>
      <c r="L62" s="57">
        <f t="shared" si="1"/>
        <v>0.875</v>
      </c>
      <c r="M62" s="120">
        <v>8</v>
      </c>
      <c r="N62" s="59">
        <f t="shared" si="2"/>
        <v>1</v>
      </c>
      <c r="O62" s="12">
        <v>8</v>
      </c>
      <c r="P62" s="32">
        <f t="shared" ref="P62" si="119">IF($B62=0,0,O62/$B62)</f>
        <v>1</v>
      </c>
      <c r="Q62" s="51">
        <v>8</v>
      </c>
      <c r="R62" s="53">
        <f t="shared" si="3"/>
        <v>1</v>
      </c>
    </row>
    <row r="63" spans="1:18">
      <c r="A63" s="1" t="s">
        <v>1393</v>
      </c>
      <c r="B63" s="50">
        <v>14</v>
      </c>
      <c r="C63" s="7">
        <v>2</v>
      </c>
      <c r="D63" s="8">
        <f t="shared" si="0"/>
        <v>0.14285714285714285</v>
      </c>
      <c r="E63" s="70"/>
      <c r="F63" s="9"/>
      <c r="G63" s="10">
        <v>0</v>
      </c>
      <c r="H63" s="90">
        <f t="shared" si="1"/>
        <v>0</v>
      </c>
      <c r="I63" s="112">
        <v>0</v>
      </c>
      <c r="J63" s="90">
        <f t="shared" ref="J63" si="120">IF($B63=0,0,I63/$B63)</f>
        <v>0</v>
      </c>
      <c r="K63" s="112">
        <v>0</v>
      </c>
      <c r="L63" s="57">
        <f t="shared" si="1"/>
        <v>0</v>
      </c>
      <c r="M63" s="120">
        <v>0</v>
      </c>
      <c r="N63" s="59">
        <f t="shared" si="2"/>
        <v>0</v>
      </c>
      <c r="O63" s="12">
        <v>0</v>
      </c>
      <c r="P63" s="32">
        <f t="shared" ref="P63" si="121">IF($B63=0,0,O63/$B63)</f>
        <v>0</v>
      </c>
      <c r="Q63" s="51">
        <v>0</v>
      </c>
      <c r="R63" s="53">
        <f t="shared" si="3"/>
        <v>0</v>
      </c>
    </row>
    <row r="64" spans="1:18">
      <c r="A64" s="1" t="s">
        <v>1394</v>
      </c>
      <c r="B64" s="50">
        <v>16</v>
      </c>
      <c r="C64" s="7">
        <v>4</v>
      </c>
      <c r="D64" s="8">
        <f t="shared" si="0"/>
        <v>0.25</v>
      </c>
      <c r="E64" s="70"/>
      <c r="F64" s="9"/>
      <c r="G64" s="10">
        <v>15</v>
      </c>
      <c r="H64" s="90">
        <f t="shared" si="1"/>
        <v>0.9375</v>
      </c>
      <c r="I64" s="112">
        <v>16</v>
      </c>
      <c r="J64" s="90">
        <f t="shared" ref="J64" si="122">IF($B64=0,0,I64/$B64)</f>
        <v>1</v>
      </c>
      <c r="K64" s="112">
        <v>0</v>
      </c>
      <c r="L64" s="57">
        <f t="shared" si="1"/>
        <v>0</v>
      </c>
      <c r="M64" s="120">
        <v>1</v>
      </c>
      <c r="N64" s="59">
        <f t="shared" si="2"/>
        <v>6.25E-2</v>
      </c>
      <c r="O64" s="12">
        <v>4</v>
      </c>
      <c r="P64" s="32">
        <f t="shared" ref="P64" si="123">IF($B64=0,0,O64/$B64)</f>
        <v>0.25</v>
      </c>
      <c r="Q64" s="51">
        <v>4</v>
      </c>
      <c r="R64" s="53">
        <f t="shared" si="3"/>
        <v>0.25</v>
      </c>
    </row>
    <row r="65" spans="1:18">
      <c r="A65" s="1" t="s">
        <v>1395</v>
      </c>
      <c r="B65" s="50">
        <v>29</v>
      </c>
      <c r="C65" s="7">
        <v>10</v>
      </c>
      <c r="D65" s="8">
        <f t="shared" si="0"/>
        <v>0.34482758620689657</v>
      </c>
      <c r="E65" s="70"/>
      <c r="F65" s="9"/>
      <c r="G65" s="10">
        <v>0</v>
      </c>
      <c r="H65" s="90">
        <f t="shared" si="1"/>
        <v>0</v>
      </c>
      <c r="I65" s="112">
        <v>14</v>
      </c>
      <c r="J65" s="90">
        <f t="shared" ref="J65" si="124">IF($B65=0,0,I65/$B65)</f>
        <v>0.48275862068965519</v>
      </c>
      <c r="K65" s="112">
        <v>20</v>
      </c>
      <c r="L65" s="57">
        <f t="shared" si="1"/>
        <v>0.68965517241379315</v>
      </c>
      <c r="M65" s="120">
        <v>16</v>
      </c>
      <c r="N65" s="59">
        <f t="shared" si="2"/>
        <v>0.55172413793103448</v>
      </c>
      <c r="O65" s="12">
        <v>11</v>
      </c>
      <c r="P65" s="32">
        <f t="shared" ref="P65" si="125">IF($B65=0,0,O65/$B65)</f>
        <v>0.37931034482758619</v>
      </c>
      <c r="Q65" s="51">
        <v>16</v>
      </c>
      <c r="R65" s="53">
        <f t="shared" si="3"/>
        <v>0.55172413793103448</v>
      </c>
    </row>
    <row r="66" spans="1:18">
      <c r="A66" s="1" t="s">
        <v>1396</v>
      </c>
      <c r="B66" s="50">
        <v>14</v>
      </c>
      <c r="C66" s="7">
        <v>3</v>
      </c>
      <c r="D66" s="8">
        <f t="shared" si="0"/>
        <v>0.21428571428571427</v>
      </c>
      <c r="E66" s="70"/>
      <c r="F66" s="9"/>
      <c r="G66" s="10">
        <v>4</v>
      </c>
      <c r="H66" s="90">
        <f t="shared" si="1"/>
        <v>0.2857142857142857</v>
      </c>
      <c r="I66" s="112">
        <v>4</v>
      </c>
      <c r="J66" s="90">
        <f t="shared" ref="J66" si="126">IF($B66=0,0,I66/$B66)</f>
        <v>0.2857142857142857</v>
      </c>
      <c r="K66" s="112">
        <v>0</v>
      </c>
      <c r="L66" s="57">
        <f t="shared" si="1"/>
        <v>0</v>
      </c>
      <c r="M66" s="120">
        <v>3</v>
      </c>
      <c r="N66" s="59">
        <f t="shared" si="2"/>
        <v>0.21428571428571427</v>
      </c>
      <c r="O66" s="12">
        <v>3</v>
      </c>
      <c r="P66" s="32">
        <f t="shared" ref="P66" si="127">IF($B66=0,0,O66/$B66)</f>
        <v>0.21428571428571427</v>
      </c>
      <c r="Q66" s="51">
        <v>3</v>
      </c>
      <c r="R66" s="53">
        <f t="shared" si="3"/>
        <v>0.21428571428571427</v>
      </c>
    </row>
    <row r="67" spans="1:18">
      <c r="A67" s="1" t="s">
        <v>1397</v>
      </c>
      <c r="B67" s="50">
        <v>11</v>
      </c>
      <c r="C67" s="7">
        <v>1</v>
      </c>
      <c r="D67" s="8">
        <f t="shared" si="0"/>
        <v>9.0909090909090912E-2</v>
      </c>
      <c r="E67" s="70"/>
      <c r="F67" s="9"/>
      <c r="G67" s="10">
        <v>0</v>
      </c>
      <c r="H67" s="90">
        <f t="shared" si="1"/>
        <v>0</v>
      </c>
      <c r="I67" s="112">
        <v>0</v>
      </c>
      <c r="J67" s="90">
        <f t="shared" ref="J67" si="128">IF($B67=0,0,I67/$B67)</f>
        <v>0</v>
      </c>
      <c r="K67" s="112">
        <v>0</v>
      </c>
      <c r="L67" s="57">
        <f t="shared" si="1"/>
        <v>0</v>
      </c>
      <c r="M67" s="120">
        <v>0</v>
      </c>
      <c r="N67" s="59">
        <f t="shared" si="2"/>
        <v>0</v>
      </c>
      <c r="O67" s="12">
        <v>0</v>
      </c>
      <c r="P67" s="32">
        <f t="shared" ref="P67" si="129">IF($B67=0,0,O67/$B67)</f>
        <v>0</v>
      </c>
      <c r="Q67" s="51">
        <v>0</v>
      </c>
      <c r="R67" s="53">
        <f t="shared" si="3"/>
        <v>0</v>
      </c>
    </row>
    <row r="68" spans="1:18">
      <c r="A68" s="1" t="s">
        <v>1398</v>
      </c>
      <c r="B68" s="50">
        <v>18</v>
      </c>
      <c r="C68" s="7">
        <v>1</v>
      </c>
      <c r="D68" s="8">
        <f t="shared" ref="D68:D73" si="130">IF($B68=0,0,C68/$B68)</f>
        <v>5.5555555555555552E-2</v>
      </c>
      <c r="E68" s="70"/>
      <c r="F68" s="9"/>
      <c r="G68" s="10">
        <v>6</v>
      </c>
      <c r="H68" s="90">
        <f t="shared" ref="H68:H73" si="131">IF($B68=0,0,G68/$B68)</f>
        <v>0.33333333333333331</v>
      </c>
      <c r="I68" s="112">
        <v>6</v>
      </c>
      <c r="J68" s="90">
        <f t="shared" ref="J68" si="132">IF($B68=0,0,I68/$B68)</f>
        <v>0.33333333333333331</v>
      </c>
      <c r="K68" s="112">
        <v>6</v>
      </c>
      <c r="L68" s="57">
        <f t="shared" ref="L68:L73" si="133">IF($B68=0,0,K68/$B68)</f>
        <v>0.33333333333333331</v>
      </c>
      <c r="M68" s="120">
        <v>0</v>
      </c>
      <c r="N68" s="59">
        <f t="shared" ref="N68:N73" si="134">IF($B68=0,0,M68/$B68)</f>
        <v>0</v>
      </c>
      <c r="O68" s="12">
        <v>0</v>
      </c>
      <c r="P68" s="32">
        <f t="shared" ref="P68" si="135">IF($B68=0,0,O68/$B68)</f>
        <v>0</v>
      </c>
      <c r="Q68" s="51">
        <v>0</v>
      </c>
      <c r="R68" s="53">
        <f t="shared" ref="R68:R73" si="136">IF($B68=0,0,Q68/$B68)</f>
        <v>0</v>
      </c>
    </row>
    <row r="69" spans="1:18">
      <c r="A69" s="1" t="s">
        <v>1399</v>
      </c>
      <c r="B69" s="50">
        <v>24</v>
      </c>
      <c r="C69" s="7">
        <v>0</v>
      </c>
      <c r="D69" s="8">
        <f t="shared" si="130"/>
        <v>0</v>
      </c>
      <c r="E69" s="70"/>
      <c r="F69" s="9"/>
      <c r="G69" s="10">
        <v>0</v>
      </c>
      <c r="H69" s="90">
        <f t="shared" si="131"/>
        <v>0</v>
      </c>
      <c r="I69" s="112">
        <v>0</v>
      </c>
      <c r="J69" s="90">
        <f t="shared" ref="J69" si="137">IF($B69=0,0,I69/$B69)</f>
        <v>0</v>
      </c>
      <c r="K69" s="112">
        <v>0</v>
      </c>
      <c r="L69" s="57">
        <f t="shared" si="133"/>
        <v>0</v>
      </c>
      <c r="M69" s="120">
        <v>0</v>
      </c>
      <c r="N69" s="59">
        <f t="shared" si="134"/>
        <v>0</v>
      </c>
      <c r="O69" s="12">
        <v>0</v>
      </c>
      <c r="P69" s="32">
        <f t="shared" ref="P69" si="138">IF($B69=0,0,O69/$B69)</f>
        <v>0</v>
      </c>
      <c r="Q69" s="51">
        <v>0</v>
      </c>
      <c r="R69" s="53">
        <f t="shared" si="136"/>
        <v>0</v>
      </c>
    </row>
    <row r="70" spans="1:18">
      <c r="A70" s="1" t="s">
        <v>1400</v>
      </c>
      <c r="B70" s="50">
        <v>0</v>
      </c>
      <c r="C70" s="7">
        <v>0</v>
      </c>
      <c r="D70" s="8">
        <f t="shared" si="130"/>
        <v>0</v>
      </c>
      <c r="E70" s="70"/>
      <c r="F70" s="9"/>
      <c r="G70" s="10">
        <v>0</v>
      </c>
      <c r="H70" s="90">
        <f t="shared" si="131"/>
        <v>0</v>
      </c>
      <c r="I70" s="112">
        <v>0</v>
      </c>
      <c r="J70" s="90">
        <f t="shared" ref="J70" si="139">IF($B70=0,0,I70/$B70)</f>
        <v>0</v>
      </c>
      <c r="K70" s="112">
        <v>0</v>
      </c>
      <c r="L70" s="57">
        <f t="shared" si="133"/>
        <v>0</v>
      </c>
      <c r="M70" s="120">
        <v>0</v>
      </c>
      <c r="N70" s="59">
        <f t="shared" si="134"/>
        <v>0</v>
      </c>
      <c r="O70" s="12">
        <v>0</v>
      </c>
      <c r="P70" s="32">
        <f t="shared" ref="P70" si="140">IF($B70=0,0,O70/$B70)</f>
        <v>0</v>
      </c>
      <c r="Q70" s="51">
        <v>0</v>
      </c>
      <c r="R70" s="53">
        <f t="shared" si="136"/>
        <v>0</v>
      </c>
    </row>
    <row r="71" spans="1:18">
      <c r="A71" s="1" t="s">
        <v>1401</v>
      </c>
      <c r="B71" s="50">
        <v>0</v>
      </c>
      <c r="C71" s="7">
        <v>0</v>
      </c>
      <c r="D71" s="8">
        <f t="shared" si="130"/>
        <v>0</v>
      </c>
      <c r="E71" s="70"/>
      <c r="F71" s="9"/>
      <c r="G71" s="10">
        <v>0</v>
      </c>
      <c r="H71" s="90">
        <f t="shared" si="131"/>
        <v>0</v>
      </c>
      <c r="I71" s="112">
        <v>0</v>
      </c>
      <c r="J71" s="90">
        <f t="shared" ref="J71" si="141">IF($B71=0,0,I71/$B71)</f>
        <v>0</v>
      </c>
      <c r="K71" s="112">
        <v>0</v>
      </c>
      <c r="L71" s="57">
        <f t="shared" si="133"/>
        <v>0</v>
      </c>
      <c r="M71" s="120">
        <v>0</v>
      </c>
      <c r="N71" s="59">
        <f t="shared" si="134"/>
        <v>0</v>
      </c>
      <c r="O71" s="12">
        <v>0</v>
      </c>
      <c r="P71" s="32">
        <f t="shared" ref="P71" si="142">IF($B71=0,0,O71/$B71)</f>
        <v>0</v>
      </c>
      <c r="Q71" s="51">
        <v>0</v>
      </c>
      <c r="R71" s="53">
        <f t="shared" si="136"/>
        <v>0</v>
      </c>
    </row>
    <row r="72" spans="1:18">
      <c r="A72" s="1" t="s">
        <v>1402</v>
      </c>
      <c r="B72" s="50">
        <v>0</v>
      </c>
      <c r="C72" s="7">
        <v>0</v>
      </c>
      <c r="D72" s="8">
        <f t="shared" si="130"/>
        <v>0</v>
      </c>
      <c r="E72" s="70"/>
      <c r="F72" s="9"/>
      <c r="G72" s="10">
        <v>0</v>
      </c>
      <c r="H72" s="90">
        <f t="shared" si="131"/>
        <v>0</v>
      </c>
      <c r="I72" s="112">
        <v>0</v>
      </c>
      <c r="J72" s="90">
        <f t="shared" ref="J72" si="143">IF($B72=0,0,I72/$B72)</f>
        <v>0</v>
      </c>
      <c r="K72" s="112">
        <v>0</v>
      </c>
      <c r="L72" s="57">
        <f t="shared" si="133"/>
        <v>0</v>
      </c>
      <c r="M72" s="120">
        <v>0</v>
      </c>
      <c r="N72" s="59">
        <f t="shared" si="134"/>
        <v>0</v>
      </c>
      <c r="O72" s="12">
        <v>0</v>
      </c>
      <c r="P72" s="32">
        <f t="shared" ref="P72" si="144">IF($B72=0,0,O72/$B72)</f>
        <v>0</v>
      </c>
      <c r="Q72" s="51">
        <v>0</v>
      </c>
      <c r="R72" s="53">
        <f t="shared" si="136"/>
        <v>0</v>
      </c>
    </row>
    <row r="73" spans="1:18" ht="17" thickBot="1">
      <c r="A73" s="2" t="s">
        <v>1403</v>
      </c>
      <c r="B73" s="54">
        <v>24</v>
      </c>
      <c r="C73" s="14">
        <v>0</v>
      </c>
      <c r="D73" s="15">
        <f t="shared" si="130"/>
        <v>0</v>
      </c>
      <c r="E73" s="75"/>
      <c r="F73" s="16"/>
      <c r="G73" s="17">
        <v>0</v>
      </c>
      <c r="H73" s="91">
        <f t="shared" si="131"/>
        <v>0</v>
      </c>
      <c r="I73" s="113">
        <v>0</v>
      </c>
      <c r="J73" s="91">
        <f t="shared" ref="J73" si="145">IF($B73=0,0,I73/$B73)</f>
        <v>0</v>
      </c>
      <c r="K73" s="113">
        <v>0</v>
      </c>
      <c r="L73" s="58">
        <f t="shared" si="133"/>
        <v>0</v>
      </c>
      <c r="M73" s="121">
        <v>0</v>
      </c>
      <c r="N73" s="60">
        <f t="shared" si="134"/>
        <v>0</v>
      </c>
      <c r="O73" s="19">
        <v>0</v>
      </c>
      <c r="P73" s="33">
        <f t="shared" ref="P73" si="146">IF($B73=0,0,O73/$B73)</f>
        <v>0</v>
      </c>
      <c r="Q73" s="55">
        <v>0</v>
      </c>
      <c r="R73" s="56">
        <f t="shared" si="136"/>
        <v>0</v>
      </c>
    </row>
    <row r="74" spans="1:18">
      <c r="C74">
        <f>SUM(C4:C73)</f>
        <v>756</v>
      </c>
      <c r="D74" s="38">
        <f>AVERAGE(D4:D73)</f>
        <v>0.71492847743111743</v>
      </c>
      <c r="G74">
        <f>SUM(G4:G73)</f>
        <v>374</v>
      </c>
      <c r="H74" s="38">
        <f>AVERAGE(H4:H73)</f>
        <v>0.28589147094081874</v>
      </c>
      <c r="I74" s="96">
        <f>SUM(I4:I73)</f>
        <v>353</v>
      </c>
      <c r="J74" s="38">
        <f>AVERAGE(J4:J73)</f>
        <v>0.27878037366832203</v>
      </c>
      <c r="K74" s="96">
        <f>SUM(K4:K73)</f>
        <v>353</v>
      </c>
      <c r="L74" s="38">
        <f>AVERAGE(L4:L73)</f>
        <v>0.27084343130794247</v>
      </c>
      <c r="N74" s="38">
        <f>AVERAGE(N4:N73)</f>
        <v>0.18894215728887551</v>
      </c>
      <c r="P74" s="38">
        <f>AVERAGE(P4:P73)</f>
        <v>0.47687582668758016</v>
      </c>
      <c r="Q74">
        <f>SUM(Q4:Q73)</f>
        <v>178</v>
      </c>
      <c r="R74" s="38">
        <f>AVERAGE(R4:R73)</f>
        <v>0.17785144032356889</v>
      </c>
    </row>
  </sheetData>
  <autoFilter ref="C3:R74" xr:uid="{515C1F87-B0E8-2845-A3C7-7E5352C86E98}"/>
  <mergeCells count="10">
    <mergeCell ref="M1:N2"/>
    <mergeCell ref="O1:P2"/>
    <mergeCell ref="Q1:R2"/>
    <mergeCell ref="A1:A3"/>
    <mergeCell ref="B1:B3"/>
    <mergeCell ref="C1:F2"/>
    <mergeCell ref="G1:L1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E030-FB83-2143-982B-03D481EB9DF2}">
  <dimension ref="A1:R542"/>
  <sheetViews>
    <sheetView topLeftCell="A173" workbookViewId="0">
      <selection activeCell="C205" sqref="C205"/>
    </sheetView>
  </sheetViews>
  <sheetFormatPr baseColWidth="10" defaultRowHeight="16"/>
  <cols>
    <col min="1" max="1" width="90.6640625" customWidth="1"/>
    <col min="2" max="2" width="24.5" customWidth="1"/>
    <col min="3" max="3" width="21.1640625" customWidth="1"/>
    <col min="4" max="4" width="11.6640625" customWidth="1"/>
    <col min="5" max="6" width="14.6640625" customWidth="1"/>
    <col min="7" max="7" width="21.5" customWidth="1"/>
    <col min="9" max="9" width="21.5" customWidth="1"/>
    <col min="11" max="11" width="21.5" customWidth="1"/>
    <col min="13" max="13" width="21.83203125" customWidth="1"/>
    <col min="15" max="15" width="39.5" customWidth="1"/>
    <col min="16" max="16" width="11.83203125" customWidth="1"/>
    <col min="17" max="17" width="21.83203125" customWidth="1"/>
  </cols>
  <sheetData>
    <row r="1" spans="1:18" ht="25" customHeight="1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customHeight="1" thickBot="1">
      <c r="A2" s="131"/>
      <c r="B2" s="134"/>
      <c r="C2" s="139"/>
      <c r="D2" s="140"/>
      <c r="E2" s="140"/>
      <c r="F2" s="141"/>
      <c r="G2" s="127" t="s">
        <v>2329</v>
      </c>
      <c r="H2" s="129"/>
      <c r="I2" s="127" t="s">
        <v>2330</v>
      </c>
      <c r="J2" s="129"/>
      <c r="K2" s="127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2"/>
      <c r="B3" s="135"/>
      <c r="C3" s="3" t="s">
        <v>0</v>
      </c>
      <c r="D3" s="4" t="s">
        <v>3</v>
      </c>
      <c r="E3" s="74" t="s">
        <v>2</v>
      </c>
      <c r="F3" s="5" t="s">
        <v>2177</v>
      </c>
      <c r="G3" s="71" t="s">
        <v>0</v>
      </c>
      <c r="H3" s="42" t="s">
        <v>3</v>
      </c>
      <c r="I3" s="71" t="s">
        <v>0</v>
      </c>
      <c r="J3" s="42" t="s">
        <v>3</v>
      </c>
      <c r="K3" s="71" t="s">
        <v>0</v>
      </c>
      <c r="L3" s="42" t="s">
        <v>3</v>
      </c>
      <c r="M3" s="43" t="s">
        <v>0</v>
      </c>
      <c r="N3" s="44" t="s">
        <v>3</v>
      </c>
      <c r="O3" s="45" t="s">
        <v>0</v>
      </c>
      <c r="P3" s="46" t="s">
        <v>3</v>
      </c>
      <c r="Q3" s="47" t="s">
        <v>0</v>
      </c>
      <c r="R3" s="48" t="s">
        <v>3</v>
      </c>
    </row>
    <row r="4" spans="1:18">
      <c r="A4" s="1" t="s">
        <v>1423</v>
      </c>
      <c r="B4" s="50">
        <v>1</v>
      </c>
      <c r="C4" s="7">
        <v>1</v>
      </c>
      <c r="D4" s="20">
        <v>1</v>
      </c>
      <c r="E4" s="70"/>
      <c r="F4" s="9" t="s">
        <v>1257</v>
      </c>
      <c r="G4" s="72">
        <v>1</v>
      </c>
      <c r="H4" s="22">
        <f t="shared" ref="H4:N67" si="0">IF($B4=0,0,G4/$B4)</f>
        <v>1</v>
      </c>
      <c r="I4" s="93">
        <v>1</v>
      </c>
      <c r="J4" s="22">
        <f t="shared" si="0"/>
        <v>1</v>
      </c>
      <c r="K4" s="98">
        <v>1</v>
      </c>
      <c r="L4" s="22">
        <f t="shared" si="0"/>
        <v>1</v>
      </c>
      <c r="M4" s="11">
        <v>1</v>
      </c>
      <c r="N4" s="23">
        <f t="shared" si="0"/>
        <v>1</v>
      </c>
      <c r="O4" s="24">
        <v>0</v>
      </c>
      <c r="P4" s="25">
        <f t="shared" ref="P4:P67" si="1">IF($B4=0,0,O4/$B4)</f>
        <v>0</v>
      </c>
      <c r="Q4" s="34">
        <v>0</v>
      </c>
      <c r="R4" s="35">
        <f t="shared" ref="R4:R67" si="2">IF($B4=0,0,Q4/$B4)</f>
        <v>0</v>
      </c>
    </row>
    <row r="5" spans="1:18">
      <c r="A5" s="1" t="s">
        <v>1424</v>
      </c>
      <c r="B5" s="50">
        <v>2</v>
      </c>
      <c r="C5" s="7">
        <v>2</v>
      </c>
      <c r="D5" s="20">
        <v>1</v>
      </c>
      <c r="E5" s="70"/>
      <c r="F5" s="9" t="s">
        <v>1257</v>
      </c>
      <c r="G5" s="72">
        <v>2</v>
      </c>
      <c r="H5" s="22">
        <f t="shared" si="0"/>
        <v>1</v>
      </c>
      <c r="I5" s="94">
        <v>2</v>
      </c>
      <c r="J5" s="22">
        <f t="shared" si="0"/>
        <v>1</v>
      </c>
      <c r="K5" s="98">
        <v>2</v>
      </c>
      <c r="L5" s="22">
        <f t="shared" si="0"/>
        <v>1</v>
      </c>
      <c r="M5" s="11">
        <v>2</v>
      </c>
      <c r="N5" s="23">
        <f t="shared" si="0"/>
        <v>1</v>
      </c>
      <c r="O5" s="24">
        <v>2</v>
      </c>
      <c r="P5" s="25">
        <f t="shared" si="1"/>
        <v>1</v>
      </c>
      <c r="Q5" s="34">
        <v>0</v>
      </c>
      <c r="R5" s="35">
        <f t="shared" si="2"/>
        <v>0</v>
      </c>
    </row>
    <row r="6" spans="1:18">
      <c r="A6" s="1" t="s">
        <v>1425</v>
      </c>
      <c r="B6" s="50">
        <v>11</v>
      </c>
      <c r="C6" s="7">
        <v>7</v>
      </c>
      <c r="D6" s="20">
        <v>0.63636363636363635</v>
      </c>
      <c r="E6" s="70"/>
      <c r="F6" s="9"/>
      <c r="G6" s="72">
        <v>8</v>
      </c>
      <c r="H6" s="22">
        <f t="shared" si="0"/>
        <v>0.72727272727272729</v>
      </c>
      <c r="I6" s="94">
        <v>8</v>
      </c>
      <c r="J6" s="22">
        <f t="shared" si="0"/>
        <v>0.72727272727272729</v>
      </c>
      <c r="K6" s="98">
        <v>8</v>
      </c>
      <c r="L6" s="22">
        <f t="shared" si="0"/>
        <v>0.72727272727272729</v>
      </c>
      <c r="M6" s="11">
        <v>7</v>
      </c>
      <c r="N6" s="23">
        <f t="shared" si="0"/>
        <v>0.63636363636363635</v>
      </c>
      <c r="O6" s="24">
        <v>7</v>
      </c>
      <c r="P6" s="25">
        <f t="shared" si="1"/>
        <v>0.63636363636363635</v>
      </c>
      <c r="Q6" s="34">
        <v>1</v>
      </c>
      <c r="R6" s="35">
        <f t="shared" si="2"/>
        <v>9.0909090909090912E-2</v>
      </c>
    </row>
    <row r="7" spans="1:18">
      <c r="A7" s="1" t="s">
        <v>1426</v>
      </c>
      <c r="B7" s="50">
        <v>6</v>
      </c>
      <c r="C7" s="7">
        <v>5</v>
      </c>
      <c r="D7" s="20">
        <v>0.83333333333333337</v>
      </c>
      <c r="E7" s="70"/>
      <c r="F7" s="9" t="s">
        <v>1257</v>
      </c>
      <c r="G7" s="72">
        <v>6</v>
      </c>
      <c r="H7" s="22">
        <f t="shared" si="0"/>
        <v>1</v>
      </c>
      <c r="I7" s="94">
        <v>6</v>
      </c>
      <c r="J7" s="22">
        <f t="shared" si="0"/>
        <v>1</v>
      </c>
      <c r="K7" s="98">
        <v>6</v>
      </c>
      <c r="L7" s="22">
        <f t="shared" si="0"/>
        <v>1</v>
      </c>
      <c r="M7" s="11">
        <v>5</v>
      </c>
      <c r="N7" s="23">
        <f t="shared" si="0"/>
        <v>0.83333333333333337</v>
      </c>
      <c r="O7" s="24">
        <v>5</v>
      </c>
      <c r="P7" s="25">
        <f t="shared" si="1"/>
        <v>0.83333333333333337</v>
      </c>
      <c r="Q7" s="34">
        <v>5</v>
      </c>
      <c r="R7" s="35">
        <f t="shared" si="2"/>
        <v>0.83333333333333337</v>
      </c>
    </row>
    <row r="8" spans="1:18">
      <c r="A8" s="1" t="s">
        <v>1427</v>
      </c>
      <c r="B8" s="50">
        <v>3</v>
      </c>
      <c r="C8" s="7">
        <v>3</v>
      </c>
      <c r="D8" s="20">
        <v>1</v>
      </c>
      <c r="E8" s="70">
        <v>1</v>
      </c>
      <c r="F8" s="9" t="s">
        <v>1624</v>
      </c>
      <c r="G8" s="72">
        <v>0</v>
      </c>
      <c r="H8" s="22">
        <f t="shared" si="0"/>
        <v>0</v>
      </c>
      <c r="I8" s="94">
        <v>0</v>
      </c>
      <c r="J8" s="22">
        <f t="shared" si="0"/>
        <v>0</v>
      </c>
      <c r="K8" s="98">
        <v>0</v>
      </c>
      <c r="L8" s="22">
        <f t="shared" si="0"/>
        <v>0</v>
      </c>
      <c r="M8" s="11">
        <v>3</v>
      </c>
      <c r="N8" s="23">
        <f t="shared" si="0"/>
        <v>1</v>
      </c>
      <c r="O8" s="24">
        <v>0</v>
      </c>
      <c r="P8" s="25">
        <f t="shared" si="1"/>
        <v>0</v>
      </c>
      <c r="Q8" s="34">
        <v>0</v>
      </c>
      <c r="R8" s="35">
        <f t="shared" si="2"/>
        <v>0</v>
      </c>
    </row>
    <row r="9" spans="1:18">
      <c r="A9" s="1" t="s">
        <v>1428</v>
      </c>
      <c r="B9" s="50">
        <v>6</v>
      </c>
      <c r="C9" s="7">
        <v>5</v>
      </c>
      <c r="D9" s="20">
        <v>0.83333333333333337</v>
      </c>
      <c r="E9" s="70"/>
      <c r="F9" s="9" t="s">
        <v>1257</v>
      </c>
      <c r="G9" s="72">
        <v>6</v>
      </c>
      <c r="H9" s="22">
        <f t="shared" si="0"/>
        <v>1</v>
      </c>
      <c r="I9" s="94">
        <v>6</v>
      </c>
      <c r="J9" s="22">
        <f t="shared" si="0"/>
        <v>1</v>
      </c>
      <c r="K9" s="98">
        <v>6</v>
      </c>
      <c r="L9" s="22">
        <f t="shared" si="0"/>
        <v>1</v>
      </c>
      <c r="M9" s="11">
        <v>5</v>
      </c>
      <c r="N9" s="23">
        <f t="shared" si="0"/>
        <v>0.83333333333333337</v>
      </c>
      <c r="O9" s="24">
        <v>5</v>
      </c>
      <c r="P9" s="25">
        <f t="shared" si="1"/>
        <v>0.83333333333333337</v>
      </c>
      <c r="Q9" s="34">
        <v>0</v>
      </c>
      <c r="R9" s="35">
        <f t="shared" si="2"/>
        <v>0</v>
      </c>
    </row>
    <row r="10" spans="1:18">
      <c r="A10" s="1" t="s">
        <v>1429</v>
      </c>
      <c r="B10" s="50">
        <v>2</v>
      </c>
      <c r="C10" s="7">
        <v>2</v>
      </c>
      <c r="D10" s="20">
        <v>1</v>
      </c>
      <c r="E10" s="70"/>
      <c r="F10" s="9"/>
      <c r="G10" s="72">
        <v>2</v>
      </c>
      <c r="H10" s="22">
        <f t="shared" si="0"/>
        <v>1</v>
      </c>
      <c r="I10" s="94">
        <v>2</v>
      </c>
      <c r="J10" s="22">
        <f t="shared" si="0"/>
        <v>1</v>
      </c>
      <c r="K10" s="98">
        <v>2</v>
      </c>
      <c r="L10" s="22">
        <f t="shared" si="0"/>
        <v>1</v>
      </c>
      <c r="M10" s="11">
        <v>2</v>
      </c>
      <c r="N10" s="23">
        <f t="shared" si="0"/>
        <v>1</v>
      </c>
      <c r="O10" s="24">
        <v>2</v>
      </c>
      <c r="P10" s="25">
        <f t="shared" si="1"/>
        <v>1</v>
      </c>
      <c r="Q10" s="34">
        <v>0</v>
      </c>
      <c r="R10" s="35">
        <f t="shared" si="2"/>
        <v>0</v>
      </c>
    </row>
    <row r="11" spans="1:18">
      <c r="A11" s="1" t="s">
        <v>1430</v>
      </c>
      <c r="B11" s="50">
        <v>2</v>
      </c>
      <c r="C11" s="7">
        <v>1</v>
      </c>
      <c r="D11" s="20">
        <v>0.5</v>
      </c>
      <c r="E11" s="70">
        <v>1</v>
      </c>
      <c r="F11" s="9" t="s">
        <v>1625</v>
      </c>
      <c r="G11" s="72">
        <v>1</v>
      </c>
      <c r="H11" s="22">
        <f t="shared" si="0"/>
        <v>0.5</v>
      </c>
      <c r="I11" s="94">
        <v>1</v>
      </c>
      <c r="J11" s="22">
        <f t="shared" si="0"/>
        <v>0.5</v>
      </c>
      <c r="K11" s="98">
        <v>1</v>
      </c>
      <c r="L11" s="22">
        <f t="shared" si="0"/>
        <v>0.5</v>
      </c>
      <c r="M11" s="11">
        <v>1</v>
      </c>
      <c r="N11" s="23">
        <f t="shared" si="0"/>
        <v>0.5</v>
      </c>
      <c r="O11" s="24">
        <v>0</v>
      </c>
      <c r="P11" s="25">
        <f t="shared" si="1"/>
        <v>0</v>
      </c>
      <c r="Q11" s="34">
        <v>0</v>
      </c>
      <c r="R11" s="35">
        <f t="shared" si="2"/>
        <v>0</v>
      </c>
    </row>
    <row r="12" spans="1:18">
      <c r="A12" s="1" t="s">
        <v>1431</v>
      </c>
      <c r="B12" s="50">
        <v>6</v>
      </c>
      <c r="C12" s="7">
        <v>6</v>
      </c>
      <c r="D12" s="20">
        <v>1</v>
      </c>
      <c r="E12" s="70">
        <v>2</v>
      </c>
      <c r="F12" s="9" t="s">
        <v>1645</v>
      </c>
      <c r="G12" s="72">
        <v>6</v>
      </c>
      <c r="H12" s="22">
        <f t="shared" si="0"/>
        <v>1</v>
      </c>
      <c r="I12" s="94">
        <v>6</v>
      </c>
      <c r="J12" s="22">
        <f t="shared" si="0"/>
        <v>1</v>
      </c>
      <c r="K12" s="98">
        <v>6</v>
      </c>
      <c r="L12" s="22">
        <f t="shared" si="0"/>
        <v>1</v>
      </c>
      <c r="M12" s="11">
        <v>6</v>
      </c>
      <c r="N12" s="23">
        <f t="shared" si="0"/>
        <v>1</v>
      </c>
      <c r="O12" s="24">
        <v>6</v>
      </c>
      <c r="P12" s="25">
        <f t="shared" si="1"/>
        <v>1</v>
      </c>
      <c r="Q12" s="34">
        <v>6</v>
      </c>
      <c r="R12" s="35">
        <f t="shared" si="2"/>
        <v>1</v>
      </c>
    </row>
    <row r="13" spans="1:18">
      <c r="A13" s="1" t="s">
        <v>1432</v>
      </c>
      <c r="B13" s="50">
        <v>2</v>
      </c>
      <c r="C13" s="7">
        <v>2</v>
      </c>
      <c r="D13" s="20">
        <v>1</v>
      </c>
      <c r="E13" s="70">
        <v>2</v>
      </c>
      <c r="F13" s="9" t="s">
        <v>1646</v>
      </c>
      <c r="G13" s="72">
        <v>2</v>
      </c>
      <c r="H13" s="22">
        <f t="shared" si="0"/>
        <v>1</v>
      </c>
      <c r="I13" s="94">
        <v>2</v>
      </c>
      <c r="J13" s="22">
        <f t="shared" si="0"/>
        <v>1</v>
      </c>
      <c r="K13" s="98">
        <v>2</v>
      </c>
      <c r="L13" s="22">
        <f t="shared" si="0"/>
        <v>1</v>
      </c>
      <c r="M13" s="11">
        <v>0</v>
      </c>
      <c r="N13" s="23">
        <f t="shared" si="0"/>
        <v>0</v>
      </c>
      <c r="O13" s="24">
        <v>2</v>
      </c>
      <c r="P13" s="25">
        <f t="shared" si="1"/>
        <v>1</v>
      </c>
      <c r="Q13" s="34">
        <v>0</v>
      </c>
      <c r="R13" s="35">
        <f t="shared" si="2"/>
        <v>0</v>
      </c>
    </row>
    <row r="14" spans="1:18">
      <c r="A14" s="1" t="s">
        <v>1433</v>
      </c>
      <c r="B14" s="50">
        <v>6</v>
      </c>
      <c r="C14" s="7">
        <v>3</v>
      </c>
      <c r="D14" s="20">
        <v>0.5</v>
      </c>
      <c r="E14" s="70">
        <v>1</v>
      </c>
      <c r="F14" s="9" t="s">
        <v>1626</v>
      </c>
      <c r="G14" s="72">
        <v>0</v>
      </c>
      <c r="H14" s="22">
        <f t="shared" si="0"/>
        <v>0</v>
      </c>
      <c r="I14" s="94">
        <v>6</v>
      </c>
      <c r="J14" s="22">
        <f t="shared" si="0"/>
        <v>1</v>
      </c>
      <c r="K14" s="98">
        <v>6</v>
      </c>
      <c r="L14" s="22">
        <f t="shared" si="0"/>
        <v>1</v>
      </c>
      <c r="M14" s="11">
        <v>0</v>
      </c>
      <c r="N14" s="23">
        <f t="shared" si="0"/>
        <v>0</v>
      </c>
      <c r="O14" s="24">
        <v>0</v>
      </c>
      <c r="P14" s="25">
        <f t="shared" si="1"/>
        <v>0</v>
      </c>
      <c r="Q14" s="34">
        <v>0</v>
      </c>
      <c r="R14" s="35">
        <f t="shared" si="2"/>
        <v>0</v>
      </c>
    </row>
    <row r="15" spans="1:18">
      <c r="A15" s="1" t="s">
        <v>1434</v>
      </c>
      <c r="B15" s="50">
        <v>7</v>
      </c>
      <c r="C15" s="7">
        <v>5</v>
      </c>
      <c r="D15" s="20">
        <v>0.7142857142857143</v>
      </c>
      <c r="E15" s="70">
        <v>1</v>
      </c>
      <c r="F15" s="9" t="s">
        <v>1624</v>
      </c>
      <c r="G15" s="72">
        <v>0</v>
      </c>
      <c r="H15" s="22">
        <f t="shared" si="0"/>
        <v>0</v>
      </c>
      <c r="I15" s="94">
        <v>0</v>
      </c>
      <c r="J15" s="22">
        <f t="shared" si="0"/>
        <v>0</v>
      </c>
      <c r="K15" s="98">
        <v>0</v>
      </c>
      <c r="L15" s="22">
        <f t="shared" si="0"/>
        <v>0</v>
      </c>
      <c r="M15" s="11">
        <v>5</v>
      </c>
      <c r="N15" s="23">
        <f t="shared" si="0"/>
        <v>0.7142857142857143</v>
      </c>
      <c r="O15" s="24">
        <v>5</v>
      </c>
      <c r="P15" s="25">
        <f t="shared" si="1"/>
        <v>0.7142857142857143</v>
      </c>
      <c r="Q15" s="34">
        <v>5</v>
      </c>
      <c r="R15" s="35">
        <f t="shared" si="2"/>
        <v>0.7142857142857143</v>
      </c>
    </row>
    <row r="16" spans="1:18">
      <c r="A16" s="1" t="s">
        <v>1435</v>
      </c>
      <c r="B16" s="50">
        <v>1</v>
      </c>
      <c r="C16" s="7">
        <v>1</v>
      </c>
      <c r="D16" s="20">
        <v>1</v>
      </c>
      <c r="E16" s="70"/>
      <c r="F16" s="9" t="s">
        <v>1257</v>
      </c>
      <c r="G16" s="72">
        <v>0</v>
      </c>
      <c r="H16" s="22">
        <f t="shared" si="0"/>
        <v>0</v>
      </c>
      <c r="I16" s="94">
        <v>0</v>
      </c>
      <c r="J16" s="22">
        <f t="shared" si="0"/>
        <v>0</v>
      </c>
      <c r="K16" s="98">
        <v>0</v>
      </c>
      <c r="L16" s="22">
        <f t="shared" si="0"/>
        <v>0</v>
      </c>
      <c r="M16" s="11">
        <v>1</v>
      </c>
      <c r="N16" s="23">
        <f t="shared" si="0"/>
        <v>1</v>
      </c>
      <c r="O16" s="24">
        <v>0</v>
      </c>
      <c r="P16" s="25">
        <f t="shared" si="1"/>
        <v>0</v>
      </c>
      <c r="Q16" s="34">
        <v>0</v>
      </c>
      <c r="R16" s="35">
        <f t="shared" si="2"/>
        <v>0</v>
      </c>
    </row>
    <row r="17" spans="1:18">
      <c r="A17" s="1" t="s">
        <v>1436</v>
      </c>
      <c r="B17" s="50">
        <v>5</v>
      </c>
      <c r="C17" s="7">
        <v>2</v>
      </c>
      <c r="D17" s="20">
        <v>0.4</v>
      </c>
      <c r="E17" s="70"/>
      <c r="F17" s="9" t="s">
        <v>1257</v>
      </c>
      <c r="G17" s="72">
        <v>2</v>
      </c>
      <c r="H17" s="22">
        <f t="shared" si="0"/>
        <v>0.4</v>
      </c>
      <c r="I17" s="94">
        <v>2</v>
      </c>
      <c r="J17" s="22">
        <f t="shared" si="0"/>
        <v>0.4</v>
      </c>
      <c r="K17" s="98">
        <v>2</v>
      </c>
      <c r="L17" s="22">
        <f t="shared" si="0"/>
        <v>0.4</v>
      </c>
      <c r="M17" s="11">
        <v>0</v>
      </c>
      <c r="N17" s="23">
        <f t="shared" si="0"/>
        <v>0</v>
      </c>
      <c r="O17" s="24">
        <v>0</v>
      </c>
      <c r="P17" s="25">
        <f t="shared" si="1"/>
        <v>0</v>
      </c>
      <c r="Q17" s="34">
        <v>0</v>
      </c>
      <c r="R17" s="35">
        <f t="shared" si="2"/>
        <v>0</v>
      </c>
    </row>
    <row r="18" spans="1:18">
      <c r="A18" s="1" t="s">
        <v>1437</v>
      </c>
      <c r="B18" s="50">
        <v>13</v>
      </c>
      <c r="C18" s="7">
        <v>6</v>
      </c>
      <c r="D18" s="20">
        <v>0.46153846153846156</v>
      </c>
      <c r="E18" s="70"/>
      <c r="F18" s="9" t="s">
        <v>1257</v>
      </c>
      <c r="G18" s="72">
        <v>3</v>
      </c>
      <c r="H18" s="22">
        <f t="shared" si="0"/>
        <v>0.23076923076923078</v>
      </c>
      <c r="I18" s="94">
        <v>13</v>
      </c>
      <c r="J18" s="22">
        <f t="shared" si="0"/>
        <v>1</v>
      </c>
      <c r="K18" s="98">
        <v>13</v>
      </c>
      <c r="L18" s="22">
        <f t="shared" si="0"/>
        <v>1</v>
      </c>
      <c r="M18" s="11">
        <v>0</v>
      </c>
      <c r="N18" s="23">
        <f t="shared" si="0"/>
        <v>0</v>
      </c>
      <c r="O18" s="24">
        <v>3</v>
      </c>
      <c r="P18" s="25">
        <f t="shared" si="1"/>
        <v>0.23076923076923078</v>
      </c>
      <c r="Q18" s="34">
        <v>0</v>
      </c>
      <c r="R18" s="35">
        <f t="shared" si="2"/>
        <v>0</v>
      </c>
    </row>
    <row r="19" spans="1:18">
      <c r="A19" s="1" t="s">
        <v>1438</v>
      </c>
      <c r="B19" s="50">
        <v>2</v>
      </c>
      <c r="C19" s="7">
        <v>2</v>
      </c>
      <c r="D19" s="20">
        <v>1</v>
      </c>
      <c r="E19" s="70">
        <v>1</v>
      </c>
      <c r="F19" s="9" t="s">
        <v>1624</v>
      </c>
      <c r="G19" s="72">
        <v>2</v>
      </c>
      <c r="H19" s="22">
        <f t="shared" si="0"/>
        <v>1</v>
      </c>
      <c r="I19" s="94">
        <v>2</v>
      </c>
      <c r="J19" s="22">
        <f t="shared" si="0"/>
        <v>1</v>
      </c>
      <c r="K19" s="98">
        <v>2</v>
      </c>
      <c r="L19" s="22">
        <f t="shared" si="0"/>
        <v>1</v>
      </c>
      <c r="M19" s="11">
        <v>0</v>
      </c>
      <c r="N19" s="23">
        <f t="shared" si="0"/>
        <v>0</v>
      </c>
      <c r="O19" s="24">
        <v>0</v>
      </c>
      <c r="P19" s="25">
        <f t="shared" si="1"/>
        <v>0</v>
      </c>
      <c r="Q19" s="34">
        <v>0</v>
      </c>
      <c r="R19" s="35">
        <f t="shared" si="2"/>
        <v>0</v>
      </c>
    </row>
    <row r="20" spans="1:18">
      <c r="A20" s="1" t="s">
        <v>1439</v>
      </c>
      <c r="B20" s="50">
        <v>13</v>
      </c>
      <c r="C20" s="7">
        <v>5</v>
      </c>
      <c r="D20" s="20">
        <v>0.38461538461538464</v>
      </c>
      <c r="E20" s="70">
        <v>1</v>
      </c>
      <c r="F20" s="9" t="s">
        <v>1624</v>
      </c>
      <c r="G20" s="72">
        <v>5</v>
      </c>
      <c r="H20" s="22">
        <f t="shared" si="0"/>
        <v>0.38461538461538464</v>
      </c>
      <c r="I20" s="94">
        <v>11</v>
      </c>
      <c r="J20" s="22">
        <f t="shared" si="0"/>
        <v>0.84615384615384615</v>
      </c>
      <c r="K20" s="98">
        <v>11</v>
      </c>
      <c r="L20" s="22">
        <f t="shared" si="0"/>
        <v>0.84615384615384615</v>
      </c>
      <c r="M20" s="11">
        <v>5</v>
      </c>
      <c r="N20" s="23">
        <f t="shared" si="0"/>
        <v>0.38461538461538464</v>
      </c>
      <c r="O20" s="24">
        <v>5</v>
      </c>
      <c r="P20" s="25">
        <f t="shared" si="1"/>
        <v>0.38461538461538464</v>
      </c>
      <c r="Q20" s="34">
        <v>0</v>
      </c>
      <c r="R20" s="35">
        <f t="shared" si="2"/>
        <v>0</v>
      </c>
    </row>
    <row r="21" spans="1:18">
      <c r="A21" s="1" t="s">
        <v>1440</v>
      </c>
      <c r="B21" s="50">
        <v>7</v>
      </c>
      <c r="C21" s="7">
        <v>4</v>
      </c>
      <c r="D21" s="20">
        <v>0.5714285714285714</v>
      </c>
      <c r="E21" s="70"/>
      <c r="F21" s="9" t="s">
        <v>1257</v>
      </c>
      <c r="G21" s="72">
        <v>4</v>
      </c>
      <c r="H21" s="22">
        <f t="shared" si="0"/>
        <v>0.5714285714285714</v>
      </c>
      <c r="I21" s="94">
        <v>0</v>
      </c>
      <c r="J21" s="22">
        <f t="shared" si="0"/>
        <v>0</v>
      </c>
      <c r="K21" s="98">
        <v>4</v>
      </c>
      <c r="L21" s="22">
        <f t="shared" si="0"/>
        <v>0.5714285714285714</v>
      </c>
      <c r="M21" s="11">
        <v>4</v>
      </c>
      <c r="N21" s="23">
        <f t="shared" si="0"/>
        <v>0.5714285714285714</v>
      </c>
      <c r="O21" s="24">
        <v>0</v>
      </c>
      <c r="P21" s="25">
        <f t="shared" si="1"/>
        <v>0</v>
      </c>
      <c r="Q21" s="34">
        <v>0</v>
      </c>
      <c r="R21" s="35">
        <f t="shared" si="2"/>
        <v>0</v>
      </c>
    </row>
    <row r="22" spans="1:18">
      <c r="A22" s="1" t="s">
        <v>1441</v>
      </c>
      <c r="B22" s="50">
        <v>2</v>
      </c>
      <c r="C22" s="7">
        <v>2</v>
      </c>
      <c r="D22" s="20">
        <v>1</v>
      </c>
      <c r="E22" s="70">
        <v>1</v>
      </c>
      <c r="F22" s="9" t="s">
        <v>1647</v>
      </c>
      <c r="G22" s="72">
        <v>2</v>
      </c>
      <c r="H22" s="22">
        <f t="shared" si="0"/>
        <v>1</v>
      </c>
      <c r="I22" s="94">
        <v>2</v>
      </c>
      <c r="J22" s="22">
        <f t="shared" si="0"/>
        <v>1</v>
      </c>
      <c r="K22" s="98">
        <v>2</v>
      </c>
      <c r="L22" s="22">
        <f t="shared" si="0"/>
        <v>1</v>
      </c>
      <c r="M22" s="11">
        <v>2</v>
      </c>
      <c r="N22" s="23">
        <f t="shared" si="0"/>
        <v>1</v>
      </c>
      <c r="O22" s="24">
        <v>2</v>
      </c>
      <c r="P22" s="25">
        <f t="shared" si="1"/>
        <v>1</v>
      </c>
      <c r="Q22" s="34">
        <v>2</v>
      </c>
      <c r="R22" s="35">
        <f t="shared" si="2"/>
        <v>1</v>
      </c>
    </row>
    <row r="23" spans="1:18">
      <c r="A23" s="1" t="s">
        <v>1442</v>
      </c>
      <c r="B23" s="50">
        <v>2</v>
      </c>
      <c r="C23" s="7">
        <v>2</v>
      </c>
      <c r="D23" s="20">
        <v>1</v>
      </c>
      <c r="E23" s="70"/>
      <c r="F23" s="9" t="s">
        <v>1257</v>
      </c>
      <c r="G23" s="72">
        <v>2</v>
      </c>
      <c r="H23" s="22">
        <f t="shared" si="0"/>
        <v>1</v>
      </c>
      <c r="I23" s="94">
        <v>2</v>
      </c>
      <c r="J23" s="22">
        <f t="shared" si="0"/>
        <v>1</v>
      </c>
      <c r="K23" s="98">
        <v>2</v>
      </c>
      <c r="L23" s="22">
        <f t="shared" si="0"/>
        <v>1</v>
      </c>
      <c r="M23" s="11">
        <v>2</v>
      </c>
      <c r="N23" s="23">
        <f t="shared" si="0"/>
        <v>1</v>
      </c>
      <c r="O23" s="24">
        <v>2</v>
      </c>
      <c r="P23" s="25">
        <f t="shared" si="1"/>
        <v>1</v>
      </c>
      <c r="Q23" s="34">
        <v>0</v>
      </c>
      <c r="R23" s="35">
        <f t="shared" si="2"/>
        <v>0</v>
      </c>
    </row>
    <row r="24" spans="1:18">
      <c r="A24" s="1" t="s">
        <v>1443</v>
      </c>
      <c r="B24" s="50">
        <v>3</v>
      </c>
      <c r="C24" s="7">
        <v>3</v>
      </c>
      <c r="D24" s="20">
        <v>1</v>
      </c>
      <c r="E24" s="70">
        <v>1</v>
      </c>
      <c r="F24" s="9" t="s">
        <v>1421</v>
      </c>
      <c r="G24" s="72">
        <v>1</v>
      </c>
      <c r="H24" s="22">
        <f t="shared" si="0"/>
        <v>0.33333333333333331</v>
      </c>
      <c r="I24" s="94">
        <v>1</v>
      </c>
      <c r="J24" s="22">
        <f t="shared" si="0"/>
        <v>0.33333333333333331</v>
      </c>
      <c r="K24" s="98">
        <v>1</v>
      </c>
      <c r="L24" s="22">
        <f t="shared" si="0"/>
        <v>0.33333333333333331</v>
      </c>
      <c r="M24" s="11">
        <v>3</v>
      </c>
      <c r="N24" s="23">
        <f t="shared" si="0"/>
        <v>1</v>
      </c>
      <c r="O24" s="24">
        <v>3</v>
      </c>
      <c r="P24" s="25">
        <f t="shared" si="1"/>
        <v>1</v>
      </c>
      <c r="Q24" s="34">
        <v>3</v>
      </c>
      <c r="R24" s="35">
        <f t="shared" si="2"/>
        <v>1</v>
      </c>
    </row>
    <row r="25" spans="1:18">
      <c r="A25" s="1" t="s">
        <v>1444</v>
      </c>
      <c r="B25" s="50">
        <v>17</v>
      </c>
      <c r="C25" s="7">
        <v>11</v>
      </c>
      <c r="D25" s="20">
        <v>0.6470588235294118</v>
      </c>
      <c r="E25" s="70"/>
      <c r="F25" s="9" t="s">
        <v>1257</v>
      </c>
      <c r="G25" s="72">
        <v>0</v>
      </c>
      <c r="H25" s="22">
        <f t="shared" si="0"/>
        <v>0</v>
      </c>
      <c r="I25" s="94">
        <v>15</v>
      </c>
      <c r="J25" s="22">
        <f t="shared" si="0"/>
        <v>0.88235294117647056</v>
      </c>
      <c r="K25" s="98">
        <v>0</v>
      </c>
      <c r="L25" s="22">
        <f t="shared" si="0"/>
        <v>0</v>
      </c>
      <c r="M25" s="11">
        <v>0</v>
      </c>
      <c r="N25" s="23">
        <f t="shared" si="0"/>
        <v>0</v>
      </c>
      <c r="O25" s="24">
        <v>11</v>
      </c>
      <c r="P25" s="25">
        <f t="shared" si="1"/>
        <v>0.6470588235294118</v>
      </c>
      <c r="Q25" s="34">
        <v>0</v>
      </c>
      <c r="R25" s="35">
        <f t="shared" si="2"/>
        <v>0</v>
      </c>
    </row>
    <row r="26" spans="1:18">
      <c r="A26" s="1" t="s">
        <v>1445</v>
      </c>
      <c r="B26" s="50">
        <v>8</v>
      </c>
      <c r="C26" s="7">
        <v>5</v>
      </c>
      <c r="D26" s="20">
        <v>0.625</v>
      </c>
      <c r="E26" s="70">
        <v>1</v>
      </c>
      <c r="F26" s="9" t="s">
        <v>1422</v>
      </c>
      <c r="G26" s="72">
        <v>8</v>
      </c>
      <c r="H26" s="22">
        <f t="shared" si="0"/>
        <v>1</v>
      </c>
      <c r="I26" s="94">
        <v>8</v>
      </c>
      <c r="J26" s="22">
        <f t="shared" si="0"/>
        <v>1</v>
      </c>
      <c r="K26" s="98">
        <v>8</v>
      </c>
      <c r="L26" s="22">
        <f t="shared" si="0"/>
        <v>1</v>
      </c>
      <c r="M26" s="11">
        <v>5</v>
      </c>
      <c r="N26" s="23">
        <f t="shared" si="0"/>
        <v>0.625</v>
      </c>
      <c r="O26" s="24">
        <v>5</v>
      </c>
      <c r="P26" s="25">
        <f t="shared" si="1"/>
        <v>0.625</v>
      </c>
      <c r="Q26" s="34">
        <v>5</v>
      </c>
      <c r="R26" s="35">
        <f t="shared" si="2"/>
        <v>0.625</v>
      </c>
    </row>
    <row r="27" spans="1:18">
      <c r="A27" s="1" t="s">
        <v>1446</v>
      </c>
      <c r="B27" s="50">
        <v>12</v>
      </c>
      <c r="C27" s="7">
        <v>8</v>
      </c>
      <c r="D27" s="20">
        <v>0.66666666666666663</v>
      </c>
      <c r="E27" s="70">
        <v>1</v>
      </c>
      <c r="F27" s="9" t="s">
        <v>1648</v>
      </c>
      <c r="G27" s="72">
        <v>7</v>
      </c>
      <c r="H27" s="22">
        <f t="shared" si="0"/>
        <v>0.58333333333333337</v>
      </c>
      <c r="I27" s="94">
        <v>12</v>
      </c>
      <c r="J27" s="22">
        <f t="shared" si="0"/>
        <v>1</v>
      </c>
      <c r="K27" s="98">
        <v>7</v>
      </c>
      <c r="L27" s="22">
        <f t="shared" si="0"/>
        <v>0.58333333333333337</v>
      </c>
      <c r="M27" s="11">
        <v>8</v>
      </c>
      <c r="N27" s="23">
        <f t="shared" si="0"/>
        <v>0.66666666666666663</v>
      </c>
      <c r="O27" s="24">
        <v>8</v>
      </c>
      <c r="P27" s="25">
        <f t="shared" si="1"/>
        <v>0.66666666666666663</v>
      </c>
      <c r="Q27" s="34">
        <v>0</v>
      </c>
      <c r="R27" s="35">
        <f t="shared" si="2"/>
        <v>0</v>
      </c>
    </row>
    <row r="28" spans="1:18">
      <c r="A28" s="1" t="s">
        <v>1447</v>
      </c>
      <c r="B28" s="50">
        <v>1</v>
      </c>
      <c r="C28" s="7">
        <v>1</v>
      </c>
      <c r="D28" s="20">
        <v>1</v>
      </c>
      <c r="E28" s="70"/>
      <c r="F28" s="9" t="s">
        <v>1257</v>
      </c>
      <c r="G28" s="72">
        <v>1</v>
      </c>
      <c r="H28" s="22">
        <f t="shared" si="0"/>
        <v>1</v>
      </c>
      <c r="I28" s="94">
        <v>1</v>
      </c>
      <c r="J28" s="22">
        <f t="shared" si="0"/>
        <v>1</v>
      </c>
      <c r="K28" s="98">
        <v>1</v>
      </c>
      <c r="L28" s="22">
        <f t="shared" si="0"/>
        <v>1</v>
      </c>
      <c r="M28" s="11">
        <v>1</v>
      </c>
      <c r="N28" s="23">
        <f t="shared" si="0"/>
        <v>1</v>
      </c>
      <c r="O28" s="24">
        <v>1</v>
      </c>
      <c r="P28" s="25">
        <f t="shared" si="1"/>
        <v>1</v>
      </c>
      <c r="Q28" s="34">
        <v>0</v>
      </c>
      <c r="R28" s="35">
        <f t="shared" si="2"/>
        <v>0</v>
      </c>
    </row>
    <row r="29" spans="1:18">
      <c r="A29" s="1" t="s">
        <v>1448</v>
      </c>
      <c r="B29" s="50">
        <v>2</v>
      </c>
      <c r="C29" s="7">
        <v>1</v>
      </c>
      <c r="D29" s="20">
        <v>0.5</v>
      </c>
      <c r="E29" s="70">
        <v>2</v>
      </c>
      <c r="F29" s="9" t="s">
        <v>1627</v>
      </c>
      <c r="G29" s="72">
        <v>1</v>
      </c>
      <c r="H29" s="22">
        <f t="shared" si="0"/>
        <v>0.5</v>
      </c>
      <c r="I29" s="94">
        <v>1</v>
      </c>
      <c r="J29" s="22">
        <f t="shared" si="0"/>
        <v>0.5</v>
      </c>
      <c r="K29" s="98">
        <v>1</v>
      </c>
      <c r="L29" s="22">
        <f t="shared" si="0"/>
        <v>0.5</v>
      </c>
      <c r="M29" s="11">
        <v>0</v>
      </c>
      <c r="N29" s="23">
        <f t="shared" si="0"/>
        <v>0</v>
      </c>
      <c r="O29" s="24">
        <v>0</v>
      </c>
      <c r="P29" s="25">
        <f t="shared" si="1"/>
        <v>0</v>
      </c>
      <c r="Q29" s="34">
        <v>1</v>
      </c>
      <c r="R29" s="35">
        <f t="shared" si="2"/>
        <v>0.5</v>
      </c>
    </row>
    <row r="30" spans="1:18">
      <c r="A30" s="1" t="s">
        <v>1449</v>
      </c>
      <c r="B30" s="50">
        <v>13</v>
      </c>
      <c r="C30" s="7">
        <v>5</v>
      </c>
      <c r="D30" s="20">
        <v>0.38461538461538464</v>
      </c>
      <c r="E30" s="70"/>
      <c r="F30" s="9" t="s">
        <v>1257</v>
      </c>
      <c r="G30" s="72">
        <v>0</v>
      </c>
      <c r="H30" s="22">
        <f t="shared" si="0"/>
        <v>0</v>
      </c>
      <c r="I30" s="94">
        <v>0</v>
      </c>
      <c r="J30" s="22">
        <f t="shared" si="0"/>
        <v>0</v>
      </c>
      <c r="K30" s="98">
        <v>0</v>
      </c>
      <c r="L30" s="22">
        <f t="shared" si="0"/>
        <v>0</v>
      </c>
      <c r="M30" s="11">
        <v>0</v>
      </c>
      <c r="N30" s="23">
        <f t="shared" si="0"/>
        <v>0</v>
      </c>
      <c r="O30" s="24">
        <v>5</v>
      </c>
      <c r="P30" s="25">
        <f t="shared" si="1"/>
        <v>0.38461538461538464</v>
      </c>
      <c r="Q30" s="34">
        <v>0</v>
      </c>
      <c r="R30" s="35">
        <f t="shared" si="2"/>
        <v>0</v>
      </c>
    </row>
    <row r="31" spans="1:18">
      <c r="A31" s="1" t="s">
        <v>1450</v>
      </c>
      <c r="B31" s="50">
        <v>13</v>
      </c>
      <c r="C31" s="7">
        <v>4</v>
      </c>
      <c r="D31" s="20">
        <v>0.30769230769230771</v>
      </c>
      <c r="E31" s="70"/>
      <c r="F31" s="9" t="s">
        <v>1257</v>
      </c>
      <c r="G31" s="72">
        <v>13</v>
      </c>
      <c r="H31" s="22">
        <f t="shared" si="0"/>
        <v>1</v>
      </c>
      <c r="I31" s="94">
        <v>13</v>
      </c>
      <c r="J31" s="22">
        <f t="shared" si="0"/>
        <v>1</v>
      </c>
      <c r="K31" s="98">
        <v>0</v>
      </c>
      <c r="L31" s="22">
        <f t="shared" si="0"/>
        <v>0</v>
      </c>
      <c r="M31" s="11">
        <v>8</v>
      </c>
      <c r="N31" s="23">
        <f t="shared" si="0"/>
        <v>0.61538461538461542</v>
      </c>
      <c r="O31" s="24">
        <v>3</v>
      </c>
      <c r="P31" s="25">
        <f t="shared" si="1"/>
        <v>0.23076923076923078</v>
      </c>
      <c r="Q31" s="34">
        <v>0</v>
      </c>
      <c r="R31" s="35">
        <f t="shared" si="2"/>
        <v>0</v>
      </c>
    </row>
    <row r="32" spans="1:18">
      <c r="A32" s="1" t="s">
        <v>1451</v>
      </c>
      <c r="B32" s="50">
        <v>2</v>
      </c>
      <c r="C32" s="7">
        <v>2</v>
      </c>
      <c r="D32" s="20">
        <v>1</v>
      </c>
      <c r="E32" s="70">
        <v>1</v>
      </c>
      <c r="F32" s="9" t="s">
        <v>1624</v>
      </c>
      <c r="G32" s="72">
        <v>2</v>
      </c>
      <c r="H32" s="22">
        <f t="shared" si="0"/>
        <v>1</v>
      </c>
      <c r="I32" s="94">
        <v>2</v>
      </c>
      <c r="J32" s="22">
        <f t="shared" si="0"/>
        <v>1</v>
      </c>
      <c r="K32" s="98">
        <v>2</v>
      </c>
      <c r="L32" s="22">
        <f t="shared" si="0"/>
        <v>1</v>
      </c>
      <c r="M32" s="11">
        <v>0</v>
      </c>
      <c r="N32" s="23">
        <f t="shared" si="0"/>
        <v>0</v>
      </c>
      <c r="O32" s="24">
        <v>0</v>
      </c>
      <c r="P32" s="25">
        <f t="shared" si="1"/>
        <v>0</v>
      </c>
      <c r="Q32" s="34">
        <v>2</v>
      </c>
      <c r="R32" s="35">
        <f t="shared" si="2"/>
        <v>1</v>
      </c>
    </row>
    <row r="33" spans="1:18">
      <c r="A33" s="1" t="s">
        <v>1452</v>
      </c>
      <c r="B33" s="50">
        <v>18</v>
      </c>
      <c r="C33" s="7">
        <v>12</v>
      </c>
      <c r="D33" s="20">
        <v>0.66666666666666663</v>
      </c>
      <c r="E33" s="70"/>
      <c r="F33" s="9"/>
      <c r="G33" s="72">
        <v>12</v>
      </c>
      <c r="H33" s="22">
        <f t="shared" si="0"/>
        <v>0.66666666666666663</v>
      </c>
      <c r="I33" s="94">
        <v>12</v>
      </c>
      <c r="J33" s="22">
        <f t="shared" si="0"/>
        <v>0.66666666666666663</v>
      </c>
      <c r="K33" s="98">
        <v>12</v>
      </c>
      <c r="L33" s="22">
        <f t="shared" si="0"/>
        <v>0.66666666666666663</v>
      </c>
      <c r="M33" s="11">
        <v>12</v>
      </c>
      <c r="N33" s="23">
        <f t="shared" si="0"/>
        <v>0.66666666666666663</v>
      </c>
      <c r="O33" s="24">
        <v>12</v>
      </c>
      <c r="P33" s="25">
        <f t="shared" si="1"/>
        <v>0.66666666666666663</v>
      </c>
      <c r="Q33" s="34">
        <v>0</v>
      </c>
      <c r="R33" s="35">
        <f t="shared" si="2"/>
        <v>0</v>
      </c>
    </row>
    <row r="34" spans="1:18">
      <c r="A34" s="1" t="s">
        <v>1453</v>
      </c>
      <c r="B34" s="50">
        <v>3</v>
      </c>
      <c r="C34" s="7">
        <v>2</v>
      </c>
      <c r="D34" s="20">
        <v>0.66666666666666663</v>
      </c>
      <c r="E34" s="70">
        <v>1</v>
      </c>
      <c r="F34" s="9" t="s">
        <v>1422</v>
      </c>
      <c r="G34" s="72">
        <v>0</v>
      </c>
      <c r="H34" s="22">
        <f t="shared" si="0"/>
        <v>0</v>
      </c>
      <c r="I34" s="94">
        <v>0</v>
      </c>
      <c r="J34" s="22">
        <f t="shared" si="0"/>
        <v>0</v>
      </c>
      <c r="K34" s="98">
        <v>0</v>
      </c>
      <c r="L34" s="22">
        <f t="shared" si="0"/>
        <v>0</v>
      </c>
      <c r="M34" s="11">
        <v>2</v>
      </c>
      <c r="N34" s="23">
        <f t="shared" si="0"/>
        <v>0.66666666666666663</v>
      </c>
      <c r="O34" s="24">
        <v>2</v>
      </c>
      <c r="P34" s="25">
        <f t="shared" si="1"/>
        <v>0.66666666666666663</v>
      </c>
      <c r="Q34" s="34">
        <v>0</v>
      </c>
      <c r="R34" s="35">
        <f t="shared" si="2"/>
        <v>0</v>
      </c>
    </row>
    <row r="35" spans="1:18">
      <c r="A35" s="1" t="s">
        <v>1454</v>
      </c>
      <c r="B35" s="50">
        <v>2</v>
      </c>
      <c r="C35" s="7">
        <v>2</v>
      </c>
      <c r="D35" s="20">
        <v>1</v>
      </c>
      <c r="E35" s="70">
        <v>1</v>
      </c>
      <c r="F35" s="9" t="s">
        <v>1422</v>
      </c>
      <c r="G35" s="72">
        <v>2</v>
      </c>
      <c r="H35" s="22">
        <f t="shared" si="0"/>
        <v>1</v>
      </c>
      <c r="I35" s="94">
        <v>0</v>
      </c>
      <c r="J35" s="22">
        <f t="shared" si="0"/>
        <v>0</v>
      </c>
      <c r="K35" s="98">
        <v>2</v>
      </c>
      <c r="L35" s="22">
        <f t="shared" si="0"/>
        <v>1</v>
      </c>
      <c r="M35" s="11">
        <v>2</v>
      </c>
      <c r="N35" s="23">
        <f t="shared" si="0"/>
        <v>1</v>
      </c>
      <c r="O35" s="24">
        <v>2</v>
      </c>
      <c r="P35" s="25">
        <f t="shared" si="1"/>
        <v>1</v>
      </c>
      <c r="Q35" s="34">
        <v>2</v>
      </c>
      <c r="R35" s="35">
        <f t="shared" si="2"/>
        <v>1</v>
      </c>
    </row>
    <row r="36" spans="1:18">
      <c r="A36" s="1" t="s">
        <v>1455</v>
      </c>
      <c r="B36" s="50">
        <v>3</v>
      </c>
      <c r="C36" s="7">
        <v>3</v>
      </c>
      <c r="D36" s="20">
        <v>1</v>
      </c>
      <c r="E36" s="70"/>
      <c r="F36" s="9" t="s">
        <v>1257</v>
      </c>
      <c r="G36" s="72">
        <v>3</v>
      </c>
      <c r="H36" s="22">
        <f t="shared" si="0"/>
        <v>1</v>
      </c>
      <c r="I36" s="94">
        <v>3</v>
      </c>
      <c r="J36" s="22">
        <f t="shared" si="0"/>
        <v>1</v>
      </c>
      <c r="K36" s="98">
        <v>0</v>
      </c>
      <c r="L36" s="22">
        <f t="shared" si="0"/>
        <v>0</v>
      </c>
      <c r="M36" s="11">
        <v>3</v>
      </c>
      <c r="N36" s="23">
        <f t="shared" si="0"/>
        <v>1</v>
      </c>
      <c r="O36" s="24">
        <v>0</v>
      </c>
      <c r="P36" s="25">
        <f t="shared" si="1"/>
        <v>0</v>
      </c>
      <c r="Q36" s="34">
        <v>0</v>
      </c>
      <c r="R36" s="35">
        <f t="shared" si="2"/>
        <v>0</v>
      </c>
    </row>
    <row r="37" spans="1:18">
      <c r="A37" s="1" t="s">
        <v>1456</v>
      </c>
      <c r="B37" s="50">
        <v>11</v>
      </c>
      <c r="C37" s="7">
        <v>10</v>
      </c>
      <c r="D37" s="20">
        <v>0.90909090909090906</v>
      </c>
      <c r="E37" s="70"/>
      <c r="F37" s="9" t="s">
        <v>1257</v>
      </c>
      <c r="G37" s="72">
        <v>11</v>
      </c>
      <c r="H37" s="22">
        <f t="shared" si="0"/>
        <v>1</v>
      </c>
      <c r="I37" s="94">
        <v>11</v>
      </c>
      <c r="J37" s="22">
        <f t="shared" si="0"/>
        <v>1</v>
      </c>
      <c r="K37" s="98">
        <v>0</v>
      </c>
      <c r="L37" s="22">
        <f t="shared" si="0"/>
        <v>0</v>
      </c>
      <c r="M37" s="11">
        <v>8</v>
      </c>
      <c r="N37" s="23">
        <f t="shared" si="0"/>
        <v>0.72727272727272729</v>
      </c>
      <c r="O37" s="24">
        <v>10</v>
      </c>
      <c r="P37" s="25">
        <f t="shared" si="1"/>
        <v>0.90909090909090906</v>
      </c>
      <c r="Q37" s="34">
        <v>0</v>
      </c>
      <c r="R37" s="35">
        <f t="shared" si="2"/>
        <v>0</v>
      </c>
    </row>
    <row r="38" spans="1:18">
      <c r="A38" s="1" t="s">
        <v>1457</v>
      </c>
      <c r="B38" s="50">
        <v>14</v>
      </c>
      <c r="C38" s="7">
        <v>9</v>
      </c>
      <c r="D38" s="20">
        <v>0.6428571428571429</v>
      </c>
      <c r="E38" s="70"/>
      <c r="F38" s="9"/>
      <c r="G38" s="72">
        <v>9</v>
      </c>
      <c r="H38" s="22">
        <f t="shared" si="0"/>
        <v>0.6428571428571429</v>
      </c>
      <c r="I38" s="94">
        <v>9</v>
      </c>
      <c r="J38" s="22">
        <f t="shared" si="0"/>
        <v>0.6428571428571429</v>
      </c>
      <c r="K38" s="98">
        <v>0</v>
      </c>
      <c r="L38" s="22">
        <f t="shared" si="0"/>
        <v>0</v>
      </c>
      <c r="M38" s="11">
        <v>9</v>
      </c>
      <c r="N38" s="23">
        <f t="shared" si="0"/>
        <v>0.6428571428571429</v>
      </c>
      <c r="O38" s="24">
        <v>9</v>
      </c>
      <c r="P38" s="25">
        <f t="shared" si="1"/>
        <v>0.6428571428571429</v>
      </c>
      <c r="Q38" s="34">
        <v>0</v>
      </c>
      <c r="R38" s="35">
        <f t="shared" si="2"/>
        <v>0</v>
      </c>
    </row>
    <row r="39" spans="1:18">
      <c r="A39" s="1" t="s">
        <v>1458</v>
      </c>
      <c r="B39" s="50">
        <v>1</v>
      </c>
      <c r="C39" s="7">
        <v>1</v>
      </c>
      <c r="D39" s="20">
        <v>1</v>
      </c>
      <c r="E39" s="70"/>
      <c r="F39" s="9" t="s">
        <v>1257</v>
      </c>
      <c r="G39" s="72">
        <v>1</v>
      </c>
      <c r="H39" s="22">
        <f t="shared" si="0"/>
        <v>1</v>
      </c>
      <c r="I39" s="94">
        <v>1</v>
      </c>
      <c r="J39" s="22">
        <f t="shared" si="0"/>
        <v>1</v>
      </c>
      <c r="K39" s="98">
        <v>1</v>
      </c>
      <c r="L39" s="22">
        <f t="shared" si="0"/>
        <v>1</v>
      </c>
      <c r="M39" s="11">
        <v>1</v>
      </c>
      <c r="N39" s="23">
        <f t="shared" si="0"/>
        <v>1</v>
      </c>
      <c r="O39" s="24">
        <v>0</v>
      </c>
      <c r="P39" s="25">
        <f t="shared" si="1"/>
        <v>0</v>
      </c>
      <c r="Q39" s="34">
        <v>0</v>
      </c>
      <c r="R39" s="35">
        <f t="shared" si="2"/>
        <v>0</v>
      </c>
    </row>
    <row r="40" spans="1:18">
      <c r="A40" s="1" t="s">
        <v>1459</v>
      </c>
      <c r="B40" s="50">
        <v>3</v>
      </c>
      <c r="C40" s="7">
        <v>3</v>
      </c>
      <c r="D40" s="20">
        <v>1</v>
      </c>
      <c r="E40" s="70">
        <v>1</v>
      </c>
      <c r="F40" s="9" t="s">
        <v>1421</v>
      </c>
      <c r="G40" s="72">
        <v>0</v>
      </c>
      <c r="H40" s="22">
        <f t="shared" si="0"/>
        <v>0</v>
      </c>
      <c r="I40" s="94">
        <v>1</v>
      </c>
      <c r="J40" s="22">
        <f t="shared" si="0"/>
        <v>0.33333333333333331</v>
      </c>
      <c r="K40" s="98">
        <v>1</v>
      </c>
      <c r="L40" s="22">
        <f t="shared" si="0"/>
        <v>0.33333333333333331</v>
      </c>
      <c r="M40" s="11">
        <v>3</v>
      </c>
      <c r="N40" s="23">
        <f t="shared" si="0"/>
        <v>1</v>
      </c>
      <c r="O40" s="24">
        <v>3</v>
      </c>
      <c r="P40" s="25">
        <f t="shared" si="1"/>
        <v>1</v>
      </c>
      <c r="Q40" s="34">
        <v>0</v>
      </c>
      <c r="R40" s="35">
        <f t="shared" si="2"/>
        <v>0</v>
      </c>
    </row>
    <row r="41" spans="1:18">
      <c r="A41" s="1" t="s">
        <v>1460</v>
      </c>
      <c r="B41" s="50">
        <v>2</v>
      </c>
      <c r="C41" s="7">
        <v>2</v>
      </c>
      <c r="D41" s="20">
        <v>1</v>
      </c>
      <c r="E41" s="70">
        <v>1</v>
      </c>
      <c r="F41" s="9" t="s">
        <v>1422</v>
      </c>
      <c r="G41" s="72">
        <v>2</v>
      </c>
      <c r="H41" s="22">
        <f t="shared" si="0"/>
        <v>1</v>
      </c>
      <c r="I41" s="94">
        <v>2</v>
      </c>
      <c r="J41" s="22">
        <f t="shared" si="0"/>
        <v>1</v>
      </c>
      <c r="K41" s="98">
        <v>2</v>
      </c>
      <c r="L41" s="22">
        <f t="shared" si="0"/>
        <v>1</v>
      </c>
      <c r="M41" s="11">
        <v>2</v>
      </c>
      <c r="N41" s="23">
        <f t="shared" si="0"/>
        <v>1</v>
      </c>
      <c r="O41" s="24">
        <v>2</v>
      </c>
      <c r="P41" s="25">
        <f t="shared" si="1"/>
        <v>1</v>
      </c>
      <c r="Q41" s="34">
        <v>0</v>
      </c>
      <c r="R41" s="35">
        <f t="shared" si="2"/>
        <v>0</v>
      </c>
    </row>
    <row r="42" spans="1:18">
      <c r="A42" s="1" t="s">
        <v>1461</v>
      </c>
      <c r="B42" s="50">
        <v>1</v>
      </c>
      <c r="C42" s="7">
        <v>1</v>
      </c>
      <c r="D42" s="20">
        <v>1</v>
      </c>
      <c r="E42" s="70"/>
      <c r="F42" s="9" t="s">
        <v>1257</v>
      </c>
      <c r="G42" s="72">
        <v>1</v>
      </c>
      <c r="H42" s="22">
        <f t="shared" si="0"/>
        <v>1</v>
      </c>
      <c r="I42" s="94">
        <v>1</v>
      </c>
      <c r="J42" s="22">
        <f t="shared" si="0"/>
        <v>1</v>
      </c>
      <c r="K42" s="98">
        <v>1</v>
      </c>
      <c r="L42" s="22">
        <f t="shared" si="0"/>
        <v>1</v>
      </c>
      <c r="M42" s="11">
        <v>1</v>
      </c>
      <c r="N42" s="23">
        <f t="shared" si="0"/>
        <v>1</v>
      </c>
      <c r="O42" s="24">
        <v>1</v>
      </c>
      <c r="P42" s="25">
        <f t="shared" si="1"/>
        <v>1</v>
      </c>
      <c r="Q42" s="34">
        <v>0</v>
      </c>
      <c r="R42" s="35">
        <f t="shared" si="2"/>
        <v>0</v>
      </c>
    </row>
    <row r="43" spans="1:18">
      <c r="A43" s="1" t="s">
        <v>1462</v>
      </c>
      <c r="B43" s="50">
        <v>3</v>
      </c>
      <c r="C43" s="7">
        <v>1</v>
      </c>
      <c r="D43" s="20">
        <v>0.33333333333333331</v>
      </c>
      <c r="E43" s="70">
        <v>1</v>
      </c>
      <c r="F43" s="9" t="s">
        <v>1628</v>
      </c>
      <c r="G43" s="72">
        <v>1</v>
      </c>
      <c r="H43" s="22">
        <f t="shared" si="0"/>
        <v>0.33333333333333331</v>
      </c>
      <c r="I43" s="94">
        <v>1</v>
      </c>
      <c r="J43" s="22">
        <f t="shared" si="0"/>
        <v>0.33333333333333331</v>
      </c>
      <c r="K43" s="98">
        <v>1</v>
      </c>
      <c r="L43" s="22">
        <f t="shared" si="0"/>
        <v>0.33333333333333331</v>
      </c>
      <c r="M43" s="11">
        <v>0</v>
      </c>
      <c r="N43" s="23">
        <f t="shared" si="0"/>
        <v>0</v>
      </c>
      <c r="O43" s="24">
        <v>0</v>
      </c>
      <c r="P43" s="25">
        <f t="shared" si="1"/>
        <v>0</v>
      </c>
      <c r="Q43" s="34">
        <v>0</v>
      </c>
      <c r="R43" s="35">
        <f t="shared" si="2"/>
        <v>0</v>
      </c>
    </row>
    <row r="44" spans="1:18">
      <c r="A44" s="1" t="s">
        <v>1463</v>
      </c>
      <c r="B44" s="50">
        <v>2</v>
      </c>
      <c r="C44" s="7">
        <v>1</v>
      </c>
      <c r="D44" s="20">
        <v>0.5</v>
      </c>
      <c r="E44" s="70">
        <v>1</v>
      </c>
      <c r="F44" s="9" t="s">
        <v>1629</v>
      </c>
      <c r="G44" s="72">
        <v>1</v>
      </c>
      <c r="H44" s="22">
        <f t="shared" si="0"/>
        <v>0.5</v>
      </c>
      <c r="I44" s="94">
        <v>0</v>
      </c>
      <c r="J44" s="22">
        <f t="shared" si="0"/>
        <v>0</v>
      </c>
      <c r="K44" s="98">
        <v>1</v>
      </c>
      <c r="L44" s="22">
        <f t="shared" si="0"/>
        <v>0.5</v>
      </c>
      <c r="M44" s="11">
        <v>1</v>
      </c>
      <c r="N44" s="23">
        <f t="shared" si="0"/>
        <v>0.5</v>
      </c>
      <c r="O44" s="24">
        <v>0</v>
      </c>
      <c r="P44" s="25">
        <f t="shared" si="1"/>
        <v>0</v>
      </c>
      <c r="Q44" s="34">
        <v>0</v>
      </c>
      <c r="R44" s="35">
        <f t="shared" si="2"/>
        <v>0</v>
      </c>
    </row>
    <row r="45" spans="1:18">
      <c r="A45" s="1" t="s">
        <v>1464</v>
      </c>
      <c r="B45" s="50">
        <v>2</v>
      </c>
      <c r="C45" s="7">
        <v>2</v>
      </c>
      <c r="D45" s="20">
        <v>1</v>
      </c>
      <c r="E45" s="70">
        <v>1</v>
      </c>
      <c r="F45" s="9" t="s">
        <v>1421</v>
      </c>
      <c r="G45" s="72">
        <v>1</v>
      </c>
      <c r="H45" s="22">
        <f t="shared" si="0"/>
        <v>0.5</v>
      </c>
      <c r="I45" s="94">
        <v>1</v>
      </c>
      <c r="J45" s="22">
        <f t="shared" si="0"/>
        <v>0.5</v>
      </c>
      <c r="K45" s="98">
        <v>1</v>
      </c>
      <c r="L45" s="22">
        <f t="shared" si="0"/>
        <v>0.5</v>
      </c>
      <c r="M45" s="11">
        <v>2</v>
      </c>
      <c r="N45" s="23">
        <f t="shared" si="0"/>
        <v>1</v>
      </c>
      <c r="O45" s="24">
        <v>2</v>
      </c>
      <c r="P45" s="25">
        <f t="shared" si="1"/>
        <v>1</v>
      </c>
      <c r="Q45" s="34">
        <v>0</v>
      </c>
      <c r="R45" s="35">
        <f t="shared" si="2"/>
        <v>0</v>
      </c>
    </row>
    <row r="46" spans="1:18">
      <c r="A46" s="1" t="s">
        <v>1465</v>
      </c>
      <c r="B46" s="50">
        <v>11</v>
      </c>
      <c r="C46" s="7">
        <v>8</v>
      </c>
      <c r="D46" s="20">
        <v>0.72727272727272729</v>
      </c>
      <c r="E46" s="70"/>
      <c r="F46" s="9" t="s">
        <v>1257</v>
      </c>
      <c r="G46" s="72">
        <v>0</v>
      </c>
      <c r="H46" s="22">
        <f t="shared" si="0"/>
        <v>0</v>
      </c>
      <c r="I46" s="94">
        <v>9</v>
      </c>
      <c r="J46" s="22">
        <f t="shared" si="0"/>
        <v>0.81818181818181823</v>
      </c>
      <c r="K46" s="98">
        <v>9</v>
      </c>
      <c r="L46" s="22">
        <f t="shared" si="0"/>
        <v>0.81818181818181823</v>
      </c>
      <c r="M46" s="11">
        <v>8</v>
      </c>
      <c r="N46" s="23">
        <f t="shared" si="0"/>
        <v>0.72727272727272729</v>
      </c>
      <c r="O46" s="24">
        <v>8</v>
      </c>
      <c r="P46" s="25">
        <f t="shared" si="1"/>
        <v>0.72727272727272729</v>
      </c>
      <c r="Q46" s="34">
        <v>0</v>
      </c>
      <c r="R46" s="35">
        <f t="shared" si="2"/>
        <v>0</v>
      </c>
    </row>
    <row r="47" spans="1:18">
      <c r="A47" s="1" t="s">
        <v>1466</v>
      </c>
      <c r="B47" s="50">
        <v>1</v>
      </c>
      <c r="C47" s="7">
        <v>1</v>
      </c>
      <c r="D47" s="20">
        <v>1</v>
      </c>
      <c r="E47" s="70"/>
      <c r="F47" s="9" t="s">
        <v>1257</v>
      </c>
      <c r="G47" s="72">
        <v>1</v>
      </c>
      <c r="H47" s="22">
        <f t="shared" si="0"/>
        <v>1</v>
      </c>
      <c r="I47" s="94">
        <v>1</v>
      </c>
      <c r="J47" s="22">
        <f t="shared" si="0"/>
        <v>1</v>
      </c>
      <c r="K47" s="98">
        <v>1</v>
      </c>
      <c r="L47" s="22">
        <f t="shared" si="0"/>
        <v>1</v>
      </c>
      <c r="M47" s="11">
        <v>1</v>
      </c>
      <c r="N47" s="23">
        <f t="shared" si="0"/>
        <v>1</v>
      </c>
      <c r="O47" s="24">
        <v>1</v>
      </c>
      <c r="P47" s="25">
        <f t="shared" si="1"/>
        <v>1</v>
      </c>
      <c r="Q47" s="34">
        <v>0</v>
      </c>
      <c r="R47" s="35">
        <f t="shared" si="2"/>
        <v>0</v>
      </c>
    </row>
    <row r="48" spans="1:18">
      <c r="A48" s="1" t="s">
        <v>1467</v>
      </c>
      <c r="B48" s="50">
        <v>6</v>
      </c>
      <c r="C48" s="7">
        <v>5</v>
      </c>
      <c r="D48" s="20">
        <v>0.83333333333333337</v>
      </c>
      <c r="E48" s="70"/>
      <c r="F48" s="9" t="s">
        <v>1257</v>
      </c>
      <c r="G48" s="72">
        <v>6</v>
      </c>
      <c r="H48" s="22">
        <f t="shared" si="0"/>
        <v>1</v>
      </c>
      <c r="I48" s="94">
        <v>6</v>
      </c>
      <c r="J48" s="22">
        <f t="shared" si="0"/>
        <v>1</v>
      </c>
      <c r="K48" s="98">
        <v>6</v>
      </c>
      <c r="L48" s="22">
        <f t="shared" si="0"/>
        <v>1</v>
      </c>
      <c r="M48" s="11">
        <v>5</v>
      </c>
      <c r="N48" s="23">
        <f t="shared" si="0"/>
        <v>0.83333333333333337</v>
      </c>
      <c r="O48" s="24">
        <v>5</v>
      </c>
      <c r="P48" s="25">
        <f t="shared" si="1"/>
        <v>0.83333333333333337</v>
      </c>
      <c r="Q48" s="34">
        <v>0</v>
      </c>
      <c r="R48" s="35">
        <f t="shared" si="2"/>
        <v>0</v>
      </c>
    </row>
    <row r="49" spans="1:18">
      <c r="A49" s="1" t="s">
        <v>1468</v>
      </c>
      <c r="B49" s="50">
        <v>2</v>
      </c>
      <c r="C49" s="7">
        <v>2</v>
      </c>
      <c r="D49" s="20">
        <v>1</v>
      </c>
      <c r="E49" s="70">
        <v>1</v>
      </c>
      <c r="F49" s="9" t="s">
        <v>1630</v>
      </c>
      <c r="G49" s="72">
        <v>0</v>
      </c>
      <c r="H49" s="22">
        <f t="shared" si="0"/>
        <v>0</v>
      </c>
      <c r="I49" s="94">
        <v>0</v>
      </c>
      <c r="J49" s="22">
        <f t="shared" si="0"/>
        <v>0</v>
      </c>
      <c r="K49" s="98">
        <v>0</v>
      </c>
      <c r="L49" s="22">
        <f t="shared" si="0"/>
        <v>0</v>
      </c>
      <c r="M49" s="11">
        <v>2</v>
      </c>
      <c r="N49" s="23">
        <f t="shared" si="0"/>
        <v>1</v>
      </c>
      <c r="O49" s="24">
        <v>2</v>
      </c>
      <c r="P49" s="25">
        <f t="shared" si="1"/>
        <v>1</v>
      </c>
      <c r="Q49" s="34">
        <v>0</v>
      </c>
      <c r="R49" s="35">
        <f t="shared" si="2"/>
        <v>0</v>
      </c>
    </row>
    <row r="50" spans="1:18">
      <c r="A50" s="1" t="s">
        <v>1469</v>
      </c>
      <c r="B50" s="50">
        <v>1</v>
      </c>
      <c r="C50" s="7">
        <v>1</v>
      </c>
      <c r="D50" s="20">
        <v>1</v>
      </c>
      <c r="E50" s="70"/>
      <c r="F50" s="9" t="s">
        <v>1257</v>
      </c>
      <c r="G50" s="72">
        <v>1</v>
      </c>
      <c r="H50" s="22">
        <f t="shared" si="0"/>
        <v>1</v>
      </c>
      <c r="I50" s="94">
        <v>0</v>
      </c>
      <c r="J50" s="22">
        <f t="shared" si="0"/>
        <v>0</v>
      </c>
      <c r="K50" s="98">
        <v>0</v>
      </c>
      <c r="L50" s="22">
        <f t="shared" si="0"/>
        <v>0</v>
      </c>
      <c r="M50" s="11">
        <v>0</v>
      </c>
      <c r="N50" s="23">
        <f t="shared" si="0"/>
        <v>0</v>
      </c>
      <c r="O50" s="24">
        <v>0</v>
      </c>
      <c r="P50" s="25">
        <f t="shared" si="1"/>
        <v>0</v>
      </c>
      <c r="Q50" s="34">
        <v>0</v>
      </c>
      <c r="R50" s="35">
        <f t="shared" si="2"/>
        <v>0</v>
      </c>
    </row>
    <row r="51" spans="1:18">
      <c r="A51" s="1" t="s">
        <v>1470</v>
      </c>
      <c r="B51" s="50">
        <v>4</v>
      </c>
      <c r="C51" s="7">
        <v>3</v>
      </c>
      <c r="D51" s="20">
        <v>0.75</v>
      </c>
      <c r="E51" s="70"/>
      <c r="F51" s="9" t="s">
        <v>1257</v>
      </c>
      <c r="G51" s="72">
        <v>3</v>
      </c>
      <c r="H51" s="22">
        <f t="shared" si="0"/>
        <v>0.75</v>
      </c>
      <c r="I51" s="94">
        <v>0</v>
      </c>
      <c r="J51" s="22">
        <f t="shared" si="0"/>
        <v>0</v>
      </c>
      <c r="K51" s="98">
        <v>3</v>
      </c>
      <c r="L51" s="22">
        <f t="shared" si="0"/>
        <v>0.75</v>
      </c>
      <c r="M51" s="11">
        <v>0</v>
      </c>
      <c r="N51" s="23">
        <f t="shared" si="0"/>
        <v>0</v>
      </c>
      <c r="O51" s="24">
        <v>0</v>
      </c>
      <c r="P51" s="25">
        <f t="shared" si="1"/>
        <v>0</v>
      </c>
      <c r="Q51" s="34">
        <v>0</v>
      </c>
      <c r="R51" s="35">
        <f t="shared" si="2"/>
        <v>0</v>
      </c>
    </row>
    <row r="52" spans="1:18">
      <c r="A52" s="1" t="s">
        <v>1471</v>
      </c>
      <c r="B52" s="50">
        <v>12</v>
      </c>
      <c r="C52" s="7">
        <v>10</v>
      </c>
      <c r="D52" s="20">
        <v>0.83333333333333337</v>
      </c>
      <c r="E52" s="70">
        <v>1</v>
      </c>
      <c r="F52" s="9" t="s">
        <v>1624</v>
      </c>
      <c r="G52" s="72">
        <v>0</v>
      </c>
      <c r="H52" s="22">
        <f t="shared" si="0"/>
        <v>0</v>
      </c>
      <c r="I52" s="94">
        <v>0</v>
      </c>
      <c r="J52" s="22">
        <f t="shared" si="0"/>
        <v>0</v>
      </c>
      <c r="K52" s="98">
        <v>0</v>
      </c>
      <c r="L52" s="22">
        <f t="shared" si="0"/>
        <v>0</v>
      </c>
      <c r="M52" s="11">
        <v>10</v>
      </c>
      <c r="N52" s="23">
        <f t="shared" si="0"/>
        <v>0.83333333333333337</v>
      </c>
      <c r="O52" s="24">
        <v>10</v>
      </c>
      <c r="P52" s="25">
        <f t="shared" si="1"/>
        <v>0.83333333333333337</v>
      </c>
      <c r="Q52" s="34">
        <v>0</v>
      </c>
      <c r="R52" s="35">
        <f t="shared" si="2"/>
        <v>0</v>
      </c>
    </row>
    <row r="53" spans="1:18">
      <c r="A53" s="1" t="s">
        <v>1472</v>
      </c>
      <c r="B53" s="50">
        <v>2</v>
      </c>
      <c r="C53" s="7">
        <v>2</v>
      </c>
      <c r="D53" s="20">
        <v>1</v>
      </c>
      <c r="E53" s="70">
        <v>1</v>
      </c>
      <c r="F53" s="9" t="s">
        <v>1649</v>
      </c>
      <c r="G53" s="72">
        <v>2</v>
      </c>
      <c r="H53" s="22">
        <f t="shared" si="0"/>
        <v>1</v>
      </c>
      <c r="I53" s="94">
        <v>2</v>
      </c>
      <c r="J53" s="22">
        <f t="shared" si="0"/>
        <v>1</v>
      </c>
      <c r="K53" s="98">
        <v>2</v>
      </c>
      <c r="L53" s="22">
        <f t="shared" si="0"/>
        <v>1</v>
      </c>
      <c r="M53" s="11">
        <v>2</v>
      </c>
      <c r="N53" s="23">
        <f t="shared" si="0"/>
        <v>1</v>
      </c>
      <c r="O53" s="24">
        <v>2</v>
      </c>
      <c r="P53" s="25">
        <f t="shared" si="1"/>
        <v>1</v>
      </c>
      <c r="Q53" s="34">
        <v>2</v>
      </c>
      <c r="R53" s="35">
        <f t="shared" si="2"/>
        <v>1</v>
      </c>
    </row>
    <row r="54" spans="1:18">
      <c r="A54" s="1" t="s">
        <v>1473</v>
      </c>
      <c r="B54" s="50">
        <v>2</v>
      </c>
      <c r="C54" s="7">
        <v>2</v>
      </c>
      <c r="D54" s="20">
        <v>1</v>
      </c>
      <c r="E54" s="70">
        <v>1</v>
      </c>
      <c r="F54" s="9" t="s">
        <v>1422</v>
      </c>
      <c r="G54" s="72">
        <v>2</v>
      </c>
      <c r="H54" s="22">
        <f t="shared" si="0"/>
        <v>1</v>
      </c>
      <c r="I54" s="94">
        <v>2</v>
      </c>
      <c r="J54" s="22">
        <f t="shared" si="0"/>
        <v>1</v>
      </c>
      <c r="K54" s="98">
        <v>2</v>
      </c>
      <c r="L54" s="22">
        <f t="shared" si="0"/>
        <v>1</v>
      </c>
      <c r="M54" s="11">
        <v>2</v>
      </c>
      <c r="N54" s="23">
        <f t="shared" si="0"/>
        <v>1</v>
      </c>
      <c r="O54" s="24">
        <v>2</v>
      </c>
      <c r="P54" s="25">
        <f t="shared" si="1"/>
        <v>1</v>
      </c>
      <c r="Q54" s="34">
        <v>0</v>
      </c>
      <c r="R54" s="35">
        <f t="shared" si="2"/>
        <v>0</v>
      </c>
    </row>
    <row r="55" spans="1:18">
      <c r="A55" s="1" t="s">
        <v>1474</v>
      </c>
      <c r="B55" s="50">
        <v>15</v>
      </c>
      <c r="C55" s="7">
        <v>9</v>
      </c>
      <c r="D55" s="20">
        <v>0.6</v>
      </c>
      <c r="E55" s="70"/>
      <c r="F55" s="9" t="s">
        <v>1257</v>
      </c>
      <c r="G55" s="72">
        <v>15</v>
      </c>
      <c r="H55" s="22">
        <f t="shared" si="0"/>
        <v>1</v>
      </c>
      <c r="I55" s="94">
        <v>13</v>
      </c>
      <c r="J55" s="22">
        <f t="shared" si="0"/>
        <v>0.8666666666666667</v>
      </c>
      <c r="K55" s="98">
        <v>11</v>
      </c>
      <c r="L55" s="22">
        <f t="shared" si="0"/>
        <v>0.73333333333333328</v>
      </c>
      <c r="M55" s="11">
        <v>9</v>
      </c>
      <c r="N55" s="23">
        <f t="shared" si="0"/>
        <v>0.6</v>
      </c>
      <c r="O55" s="24">
        <v>9</v>
      </c>
      <c r="P55" s="25">
        <f t="shared" si="1"/>
        <v>0.6</v>
      </c>
      <c r="Q55" s="34">
        <v>0</v>
      </c>
      <c r="R55" s="35">
        <f t="shared" si="2"/>
        <v>0</v>
      </c>
    </row>
    <row r="56" spans="1:18">
      <c r="A56" s="1" t="s">
        <v>1475</v>
      </c>
      <c r="B56" s="50">
        <v>2</v>
      </c>
      <c r="C56" s="7">
        <v>2</v>
      </c>
      <c r="D56" s="20">
        <v>1</v>
      </c>
      <c r="E56" s="70">
        <v>1</v>
      </c>
      <c r="F56" s="9" t="s">
        <v>1422</v>
      </c>
      <c r="G56" s="72">
        <v>2</v>
      </c>
      <c r="H56" s="22">
        <f t="shared" si="0"/>
        <v>1</v>
      </c>
      <c r="I56" s="94">
        <v>2</v>
      </c>
      <c r="J56" s="22">
        <f t="shared" si="0"/>
        <v>1</v>
      </c>
      <c r="K56" s="98">
        <v>2</v>
      </c>
      <c r="L56" s="22">
        <f t="shared" si="0"/>
        <v>1</v>
      </c>
      <c r="M56" s="11">
        <v>0</v>
      </c>
      <c r="N56" s="23">
        <f t="shared" si="0"/>
        <v>0</v>
      </c>
      <c r="O56" s="24">
        <v>2</v>
      </c>
      <c r="P56" s="25">
        <f t="shared" si="1"/>
        <v>1</v>
      </c>
      <c r="Q56" s="34">
        <v>0</v>
      </c>
      <c r="R56" s="35">
        <f t="shared" si="2"/>
        <v>0</v>
      </c>
    </row>
    <row r="57" spans="1:18">
      <c r="A57" s="1" t="s">
        <v>1476</v>
      </c>
      <c r="B57" s="50">
        <v>3</v>
      </c>
      <c r="C57" s="7">
        <v>3</v>
      </c>
      <c r="D57" s="20">
        <v>1</v>
      </c>
      <c r="E57" s="70"/>
      <c r="F57" s="9" t="s">
        <v>1257</v>
      </c>
      <c r="G57" s="72">
        <v>0</v>
      </c>
      <c r="H57" s="22">
        <f t="shared" si="0"/>
        <v>0</v>
      </c>
      <c r="I57" s="94">
        <v>0</v>
      </c>
      <c r="J57" s="22">
        <f t="shared" si="0"/>
        <v>0</v>
      </c>
      <c r="K57" s="98">
        <v>0</v>
      </c>
      <c r="L57" s="22">
        <f t="shared" si="0"/>
        <v>0</v>
      </c>
      <c r="M57" s="11">
        <v>3</v>
      </c>
      <c r="N57" s="23">
        <f t="shared" si="0"/>
        <v>1</v>
      </c>
      <c r="O57" s="24">
        <v>3</v>
      </c>
      <c r="P57" s="25">
        <f t="shared" si="1"/>
        <v>1</v>
      </c>
      <c r="Q57" s="34">
        <v>0</v>
      </c>
      <c r="R57" s="35">
        <f t="shared" si="2"/>
        <v>0</v>
      </c>
    </row>
    <row r="58" spans="1:18">
      <c r="A58" s="1" t="s">
        <v>1477</v>
      </c>
      <c r="B58" s="50">
        <v>32</v>
      </c>
      <c r="C58" s="7">
        <v>13</v>
      </c>
      <c r="D58" s="20">
        <v>0.40625</v>
      </c>
      <c r="E58" s="70">
        <v>1</v>
      </c>
      <c r="F58" s="9" t="s">
        <v>1650</v>
      </c>
      <c r="G58" s="72">
        <v>17</v>
      </c>
      <c r="H58" s="22">
        <f t="shared" si="0"/>
        <v>0.53125</v>
      </c>
      <c r="I58" s="94">
        <v>21</v>
      </c>
      <c r="J58" s="22">
        <f t="shared" si="0"/>
        <v>0.65625</v>
      </c>
      <c r="K58" s="98">
        <v>0</v>
      </c>
      <c r="L58" s="22">
        <f t="shared" si="0"/>
        <v>0</v>
      </c>
      <c r="M58" s="11">
        <v>18</v>
      </c>
      <c r="N58" s="23">
        <f t="shared" si="0"/>
        <v>0.5625</v>
      </c>
      <c r="O58" s="24">
        <v>13</v>
      </c>
      <c r="P58" s="25">
        <f t="shared" si="1"/>
        <v>0.40625</v>
      </c>
      <c r="Q58" s="34">
        <v>0</v>
      </c>
      <c r="R58" s="35">
        <f t="shared" si="2"/>
        <v>0</v>
      </c>
    </row>
    <row r="59" spans="1:18">
      <c r="A59" s="1" t="s">
        <v>1478</v>
      </c>
      <c r="B59" s="50">
        <v>1</v>
      </c>
      <c r="C59" s="7">
        <v>1</v>
      </c>
      <c r="D59" s="20">
        <v>1</v>
      </c>
      <c r="E59" s="70"/>
      <c r="F59" s="9" t="s">
        <v>1257</v>
      </c>
      <c r="G59" s="72">
        <v>1</v>
      </c>
      <c r="H59" s="22">
        <f t="shared" si="0"/>
        <v>1</v>
      </c>
      <c r="I59" s="94">
        <v>1</v>
      </c>
      <c r="J59" s="22">
        <f t="shared" si="0"/>
        <v>1</v>
      </c>
      <c r="K59" s="98">
        <v>1</v>
      </c>
      <c r="L59" s="22">
        <f t="shared" si="0"/>
        <v>1</v>
      </c>
      <c r="M59" s="11">
        <v>1</v>
      </c>
      <c r="N59" s="23">
        <f t="shared" si="0"/>
        <v>1</v>
      </c>
      <c r="O59" s="24">
        <v>1</v>
      </c>
      <c r="P59" s="25">
        <f t="shared" si="1"/>
        <v>1</v>
      </c>
      <c r="Q59" s="34">
        <v>1</v>
      </c>
      <c r="R59" s="35">
        <f t="shared" si="2"/>
        <v>1</v>
      </c>
    </row>
    <row r="60" spans="1:18">
      <c r="A60" s="1" t="s">
        <v>1479</v>
      </c>
      <c r="B60" s="50">
        <v>1</v>
      </c>
      <c r="C60" s="7">
        <v>1</v>
      </c>
      <c r="D60" s="20">
        <v>1</v>
      </c>
      <c r="E60" s="70"/>
      <c r="F60" s="9" t="s">
        <v>1257</v>
      </c>
      <c r="G60" s="72">
        <v>1</v>
      </c>
      <c r="H60" s="22">
        <f t="shared" si="0"/>
        <v>1</v>
      </c>
      <c r="I60" s="94">
        <v>1</v>
      </c>
      <c r="J60" s="22">
        <f t="shared" si="0"/>
        <v>1</v>
      </c>
      <c r="K60" s="98">
        <v>1</v>
      </c>
      <c r="L60" s="22">
        <f t="shared" si="0"/>
        <v>1</v>
      </c>
      <c r="M60" s="11">
        <v>1</v>
      </c>
      <c r="N60" s="23">
        <f t="shared" si="0"/>
        <v>1</v>
      </c>
      <c r="O60" s="24">
        <v>1</v>
      </c>
      <c r="P60" s="25">
        <f t="shared" si="1"/>
        <v>1</v>
      </c>
      <c r="Q60" s="34">
        <v>1</v>
      </c>
      <c r="R60" s="35">
        <f t="shared" si="2"/>
        <v>1</v>
      </c>
    </row>
    <row r="61" spans="1:18">
      <c r="A61" s="1" t="s">
        <v>1480</v>
      </c>
      <c r="B61" s="50">
        <v>1</v>
      </c>
      <c r="C61" s="7">
        <v>1</v>
      </c>
      <c r="D61" s="20">
        <v>1</v>
      </c>
      <c r="E61" s="70"/>
      <c r="F61" s="9" t="s">
        <v>1257</v>
      </c>
      <c r="G61" s="72">
        <v>1</v>
      </c>
      <c r="H61" s="22">
        <f t="shared" si="0"/>
        <v>1</v>
      </c>
      <c r="I61" s="94">
        <v>1</v>
      </c>
      <c r="J61" s="22">
        <f t="shared" si="0"/>
        <v>1</v>
      </c>
      <c r="K61" s="98">
        <v>1</v>
      </c>
      <c r="L61" s="22">
        <f t="shared" si="0"/>
        <v>1</v>
      </c>
      <c r="M61" s="11">
        <v>1</v>
      </c>
      <c r="N61" s="23">
        <f t="shared" si="0"/>
        <v>1</v>
      </c>
      <c r="O61" s="24">
        <v>0</v>
      </c>
      <c r="P61" s="25">
        <f t="shared" si="1"/>
        <v>0</v>
      </c>
      <c r="Q61" s="34">
        <v>1</v>
      </c>
      <c r="R61" s="35">
        <f t="shared" si="2"/>
        <v>1</v>
      </c>
    </row>
    <row r="62" spans="1:18">
      <c r="A62" s="1" t="s">
        <v>1481</v>
      </c>
      <c r="B62" s="50">
        <v>1</v>
      </c>
      <c r="C62" s="7">
        <v>1</v>
      </c>
      <c r="D62" s="20">
        <v>1</v>
      </c>
      <c r="E62" s="70"/>
      <c r="F62" s="9" t="s">
        <v>1257</v>
      </c>
      <c r="G62" s="72">
        <v>0</v>
      </c>
      <c r="H62" s="22">
        <f t="shared" si="0"/>
        <v>0</v>
      </c>
      <c r="I62" s="94">
        <v>1</v>
      </c>
      <c r="J62" s="22">
        <f t="shared" si="0"/>
        <v>1</v>
      </c>
      <c r="K62" s="98">
        <v>0</v>
      </c>
      <c r="L62" s="22">
        <f t="shared" si="0"/>
        <v>0</v>
      </c>
      <c r="M62" s="11">
        <v>0</v>
      </c>
      <c r="N62" s="23">
        <f t="shared" si="0"/>
        <v>0</v>
      </c>
      <c r="O62" s="24">
        <v>1</v>
      </c>
      <c r="P62" s="25">
        <f t="shared" si="1"/>
        <v>1</v>
      </c>
      <c r="Q62" s="34">
        <v>0</v>
      </c>
      <c r="R62" s="35">
        <f t="shared" si="2"/>
        <v>0</v>
      </c>
    </row>
    <row r="63" spans="1:18">
      <c r="A63" s="1" t="s">
        <v>1482</v>
      </c>
      <c r="B63" s="50">
        <v>1</v>
      </c>
      <c r="C63" s="7">
        <v>1</v>
      </c>
      <c r="D63" s="20">
        <v>1</v>
      </c>
      <c r="E63" s="70"/>
      <c r="F63" s="9" t="s">
        <v>1257</v>
      </c>
      <c r="G63" s="72">
        <v>1</v>
      </c>
      <c r="H63" s="22">
        <f t="shared" si="0"/>
        <v>1</v>
      </c>
      <c r="I63" s="94">
        <v>1</v>
      </c>
      <c r="J63" s="22">
        <f t="shared" si="0"/>
        <v>1</v>
      </c>
      <c r="K63" s="98">
        <v>1</v>
      </c>
      <c r="L63" s="22">
        <f t="shared" si="0"/>
        <v>1</v>
      </c>
      <c r="M63" s="11">
        <v>0</v>
      </c>
      <c r="N63" s="23">
        <f t="shared" si="0"/>
        <v>0</v>
      </c>
      <c r="O63" s="24">
        <v>1</v>
      </c>
      <c r="P63" s="25">
        <f t="shared" si="1"/>
        <v>1</v>
      </c>
      <c r="Q63" s="34">
        <v>1</v>
      </c>
      <c r="R63" s="35">
        <f t="shared" si="2"/>
        <v>1</v>
      </c>
    </row>
    <row r="64" spans="1:18">
      <c r="A64" s="1" t="s">
        <v>1483</v>
      </c>
      <c r="B64" s="50">
        <v>8</v>
      </c>
      <c r="C64" s="7">
        <v>6</v>
      </c>
      <c r="D64" s="20">
        <v>0.75</v>
      </c>
      <c r="E64" s="70"/>
      <c r="F64" s="9" t="s">
        <v>1257</v>
      </c>
      <c r="G64" s="72">
        <v>0</v>
      </c>
      <c r="H64" s="22">
        <f t="shared" si="0"/>
        <v>0</v>
      </c>
      <c r="I64" s="94">
        <v>0</v>
      </c>
      <c r="J64" s="22">
        <f t="shared" si="0"/>
        <v>0</v>
      </c>
      <c r="K64" s="98">
        <v>0</v>
      </c>
      <c r="L64" s="22">
        <f t="shared" si="0"/>
        <v>0</v>
      </c>
      <c r="M64" s="11">
        <v>4</v>
      </c>
      <c r="N64" s="23">
        <f t="shared" si="0"/>
        <v>0.5</v>
      </c>
      <c r="O64" s="24">
        <v>6</v>
      </c>
      <c r="P64" s="25">
        <f t="shared" si="1"/>
        <v>0.75</v>
      </c>
      <c r="Q64" s="34">
        <v>0</v>
      </c>
      <c r="R64" s="35">
        <f t="shared" si="2"/>
        <v>0</v>
      </c>
    </row>
    <row r="65" spans="1:18">
      <c r="A65" s="1" t="s">
        <v>1484</v>
      </c>
      <c r="B65" s="50">
        <v>2</v>
      </c>
      <c r="C65" s="7">
        <v>1</v>
      </c>
      <c r="D65" s="20">
        <v>0.5</v>
      </c>
      <c r="E65" s="70">
        <v>1</v>
      </c>
      <c r="F65" s="9" t="s">
        <v>1629</v>
      </c>
      <c r="G65" s="72">
        <v>1</v>
      </c>
      <c r="H65" s="22">
        <f t="shared" si="0"/>
        <v>0.5</v>
      </c>
      <c r="I65" s="94">
        <v>0</v>
      </c>
      <c r="J65" s="22">
        <f t="shared" si="0"/>
        <v>0</v>
      </c>
      <c r="K65" s="98">
        <v>1</v>
      </c>
      <c r="L65" s="22">
        <f t="shared" si="0"/>
        <v>0.5</v>
      </c>
      <c r="M65" s="11">
        <v>0</v>
      </c>
      <c r="N65" s="23">
        <f t="shared" si="0"/>
        <v>0</v>
      </c>
      <c r="O65" s="24">
        <v>0</v>
      </c>
      <c r="P65" s="25">
        <f t="shared" si="1"/>
        <v>0</v>
      </c>
      <c r="Q65" s="34">
        <v>0</v>
      </c>
      <c r="R65" s="35">
        <f t="shared" si="2"/>
        <v>0</v>
      </c>
    </row>
    <row r="66" spans="1:18">
      <c r="A66" s="1" t="s">
        <v>1485</v>
      </c>
      <c r="B66" s="50">
        <v>3</v>
      </c>
      <c r="C66" s="7">
        <v>1</v>
      </c>
      <c r="D66" s="20">
        <v>0.33333333333333331</v>
      </c>
      <c r="E66" s="70">
        <v>1</v>
      </c>
      <c r="F66" s="9" t="s">
        <v>1624</v>
      </c>
      <c r="G66" s="72">
        <v>3</v>
      </c>
      <c r="H66" s="22">
        <f t="shared" si="0"/>
        <v>1</v>
      </c>
      <c r="I66" s="94">
        <v>3</v>
      </c>
      <c r="J66" s="22">
        <f t="shared" si="0"/>
        <v>1</v>
      </c>
      <c r="K66" s="98">
        <v>3</v>
      </c>
      <c r="L66" s="22">
        <f t="shared" si="0"/>
        <v>1</v>
      </c>
      <c r="M66" s="11">
        <v>0</v>
      </c>
      <c r="N66" s="23">
        <f t="shared" si="0"/>
        <v>0</v>
      </c>
      <c r="O66" s="24">
        <v>1</v>
      </c>
      <c r="P66" s="25">
        <f t="shared" si="1"/>
        <v>0.33333333333333331</v>
      </c>
      <c r="Q66" s="34">
        <v>0</v>
      </c>
      <c r="R66" s="35">
        <f t="shared" si="2"/>
        <v>0</v>
      </c>
    </row>
    <row r="67" spans="1:18">
      <c r="A67" s="1" t="s">
        <v>1486</v>
      </c>
      <c r="B67" s="50">
        <v>1</v>
      </c>
      <c r="C67" s="7">
        <v>1</v>
      </c>
      <c r="D67" s="20">
        <v>1</v>
      </c>
      <c r="E67" s="70"/>
      <c r="F67" s="9" t="s">
        <v>1257</v>
      </c>
      <c r="G67" s="72">
        <v>1</v>
      </c>
      <c r="H67" s="22">
        <f t="shared" si="0"/>
        <v>1</v>
      </c>
      <c r="I67" s="94">
        <v>1</v>
      </c>
      <c r="J67" s="22">
        <f t="shared" si="0"/>
        <v>1</v>
      </c>
      <c r="K67" s="98">
        <v>1</v>
      </c>
      <c r="L67" s="22">
        <f t="shared" si="0"/>
        <v>1</v>
      </c>
      <c r="M67" s="11">
        <v>0</v>
      </c>
      <c r="N67" s="23">
        <f t="shared" ref="N67:N129" si="3">IF($B67=0,0,M67/$B67)</f>
        <v>0</v>
      </c>
      <c r="O67" s="24">
        <v>0</v>
      </c>
      <c r="P67" s="25">
        <f t="shared" si="1"/>
        <v>0</v>
      </c>
      <c r="Q67" s="34">
        <v>0</v>
      </c>
      <c r="R67" s="35">
        <f t="shared" si="2"/>
        <v>0</v>
      </c>
    </row>
    <row r="68" spans="1:18">
      <c r="A68" s="1" t="s">
        <v>1487</v>
      </c>
      <c r="B68" s="50">
        <v>3</v>
      </c>
      <c r="C68" s="7">
        <v>2</v>
      </c>
      <c r="D68" s="20">
        <v>0.66666666666666663</v>
      </c>
      <c r="E68" s="70">
        <v>1</v>
      </c>
      <c r="F68" s="9" t="s">
        <v>1422</v>
      </c>
      <c r="G68" s="72">
        <v>0</v>
      </c>
      <c r="H68" s="22">
        <f t="shared" ref="H68:H130" si="4">IF($B68=0,0,G68/$B68)</f>
        <v>0</v>
      </c>
      <c r="I68" s="94">
        <v>0</v>
      </c>
      <c r="J68" s="22">
        <f t="shared" ref="J68:J130" si="5">IF($B68=0,0,I68/$B68)</f>
        <v>0</v>
      </c>
      <c r="K68" s="98">
        <v>0</v>
      </c>
      <c r="L68" s="22">
        <f t="shared" ref="L68:L130" si="6">IF($B68=0,0,K68/$B68)</f>
        <v>0</v>
      </c>
      <c r="M68" s="11">
        <v>2</v>
      </c>
      <c r="N68" s="23">
        <f t="shared" si="3"/>
        <v>0.66666666666666663</v>
      </c>
      <c r="O68" s="24">
        <v>2</v>
      </c>
      <c r="P68" s="25">
        <f t="shared" ref="P68:P130" si="7">IF($B68=0,0,O68/$B68)</f>
        <v>0.66666666666666663</v>
      </c>
      <c r="Q68" s="34">
        <v>2</v>
      </c>
      <c r="R68" s="35">
        <f t="shared" ref="R68:R130" si="8">IF($B68=0,0,Q68/$B68)</f>
        <v>0.66666666666666663</v>
      </c>
    </row>
    <row r="69" spans="1:18">
      <c r="A69" s="1" t="s">
        <v>1488</v>
      </c>
      <c r="B69" s="50">
        <v>8</v>
      </c>
      <c r="C69" s="7">
        <v>6</v>
      </c>
      <c r="D69" s="20">
        <v>0.75</v>
      </c>
      <c r="E69" s="70">
        <v>3</v>
      </c>
      <c r="F69" s="9" t="s">
        <v>1651</v>
      </c>
      <c r="G69" s="72">
        <v>0</v>
      </c>
      <c r="H69" s="22">
        <f t="shared" si="4"/>
        <v>0</v>
      </c>
      <c r="I69" s="94">
        <v>0</v>
      </c>
      <c r="J69" s="22">
        <f t="shared" si="5"/>
        <v>0</v>
      </c>
      <c r="K69" s="98">
        <v>0</v>
      </c>
      <c r="L69" s="22">
        <f t="shared" si="6"/>
        <v>0</v>
      </c>
      <c r="M69" s="11">
        <v>6</v>
      </c>
      <c r="N69" s="23">
        <f t="shared" si="3"/>
        <v>0.75</v>
      </c>
      <c r="O69" s="24">
        <v>6</v>
      </c>
      <c r="P69" s="25">
        <f t="shared" si="7"/>
        <v>0.75</v>
      </c>
      <c r="Q69" s="34">
        <v>0</v>
      </c>
      <c r="R69" s="35">
        <f t="shared" si="8"/>
        <v>0</v>
      </c>
    </row>
    <row r="70" spans="1:18">
      <c r="A70" s="1" t="s">
        <v>1489</v>
      </c>
      <c r="B70" s="50">
        <v>3</v>
      </c>
      <c r="C70" s="7">
        <v>3</v>
      </c>
      <c r="D70" s="20">
        <v>1</v>
      </c>
      <c r="E70" s="70">
        <v>1</v>
      </c>
      <c r="F70" s="9" t="s">
        <v>1421</v>
      </c>
      <c r="G70" s="72">
        <v>1</v>
      </c>
      <c r="H70" s="22">
        <f t="shared" si="4"/>
        <v>0.33333333333333331</v>
      </c>
      <c r="I70" s="94">
        <v>1</v>
      </c>
      <c r="J70" s="22">
        <f t="shared" si="5"/>
        <v>0.33333333333333331</v>
      </c>
      <c r="K70" s="98">
        <v>1</v>
      </c>
      <c r="L70" s="22">
        <f t="shared" si="6"/>
        <v>0.33333333333333331</v>
      </c>
      <c r="M70" s="11">
        <v>3</v>
      </c>
      <c r="N70" s="23">
        <f t="shared" si="3"/>
        <v>1</v>
      </c>
      <c r="O70" s="24">
        <v>3</v>
      </c>
      <c r="P70" s="25">
        <f t="shared" si="7"/>
        <v>1</v>
      </c>
      <c r="Q70" s="34">
        <v>0</v>
      </c>
      <c r="R70" s="35">
        <f t="shared" si="8"/>
        <v>0</v>
      </c>
    </row>
    <row r="71" spans="1:18">
      <c r="A71" s="1" t="s">
        <v>1490</v>
      </c>
      <c r="B71" s="50">
        <v>1</v>
      </c>
      <c r="C71" s="7">
        <v>1</v>
      </c>
      <c r="D71" s="20">
        <v>1</v>
      </c>
      <c r="E71" s="70"/>
      <c r="F71" s="9" t="s">
        <v>1257</v>
      </c>
      <c r="G71" s="72">
        <v>1</v>
      </c>
      <c r="H71" s="22">
        <f t="shared" si="4"/>
        <v>1</v>
      </c>
      <c r="I71" s="94">
        <v>1</v>
      </c>
      <c r="J71" s="22">
        <f t="shared" si="5"/>
        <v>1</v>
      </c>
      <c r="K71" s="98">
        <v>1</v>
      </c>
      <c r="L71" s="22">
        <f t="shared" si="6"/>
        <v>1</v>
      </c>
      <c r="M71" s="11">
        <v>1</v>
      </c>
      <c r="N71" s="23">
        <f t="shared" si="3"/>
        <v>1</v>
      </c>
      <c r="O71" s="24">
        <v>1</v>
      </c>
      <c r="P71" s="25">
        <f t="shared" si="7"/>
        <v>1</v>
      </c>
      <c r="Q71" s="34">
        <v>0</v>
      </c>
      <c r="R71" s="35">
        <f t="shared" si="8"/>
        <v>0</v>
      </c>
    </row>
    <row r="72" spans="1:18">
      <c r="A72" s="1" t="s">
        <v>1491</v>
      </c>
      <c r="B72" s="50">
        <v>5</v>
      </c>
      <c r="C72" s="7">
        <v>2</v>
      </c>
      <c r="D72" s="20">
        <v>0.4</v>
      </c>
      <c r="E72" s="70"/>
      <c r="F72" s="9"/>
      <c r="G72" s="72">
        <v>2</v>
      </c>
      <c r="H72" s="22">
        <f t="shared" si="4"/>
        <v>0.4</v>
      </c>
      <c r="I72" s="94">
        <v>2</v>
      </c>
      <c r="J72" s="22">
        <f t="shared" si="5"/>
        <v>0.4</v>
      </c>
      <c r="K72" s="98">
        <v>2</v>
      </c>
      <c r="L72" s="22">
        <f t="shared" si="6"/>
        <v>0.4</v>
      </c>
      <c r="M72" s="11">
        <v>0</v>
      </c>
      <c r="N72" s="23">
        <f t="shared" si="3"/>
        <v>0</v>
      </c>
      <c r="O72" s="24">
        <v>0</v>
      </c>
      <c r="P72" s="25">
        <f t="shared" si="7"/>
        <v>0</v>
      </c>
      <c r="Q72" s="34">
        <v>0</v>
      </c>
      <c r="R72" s="35">
        <f t="shared" si="8"/>
        <v>0</v>
      </c>
    </row>
    <row r="73" spans="1:18">
      <c r="A73" s="1" t="s">
        <v>1492</v>
      </c>
      <c r="B73" s="50">
        <v>3</v>
      </c>
      <c r="C73" s="7">
        <v>2</v>
      </c>
      <c r="D73" s="20">
        <v>0.66666666666666663</v>
      </c>
      <c r="E73" s="70">
        <v>1</v>
      </c>
      <c r="F73" s="9" t="s">
        <v>1631</v>
      </c>
      <c r="G73" s="72">
        <v>0</v>
      </c>
      <c r="H73" s="22">
        <f t="shared" si="4"/>
        <v>0</v>
      </c>
      <c r="I73" s="94">
        <v>0</v>
      </c>
      <c r="J73" s="22">
        <f t="shared" si="5"/>
        <v>0</v>
      </c>
      <c r="K73" s="98">
        <v>0</v>
      </c>
      <c r="L73" s="22">
        <f t="shared" si="6"/>
        <v>0</v>
      </c>
      <c r="M73" s="11">
        <v>2</v>
      </c>
      <c r="N73" s="23">
        <f t="shared" si="3"/>
        <v>0.66666666666666663</v>
      </c>
      <c r="O73" s="24">
        <v>2</v>
      </c>
      <c r="P73" s="25">
        <f t="shared" si="7"/>
        <v>0.66666666666666663</v>
      </c>
      <c r="Q73" s="34">
        <v>2</v>
      </c>
      <c r="R73" s="35">
        <f t="shared" si="8"/>
        <v>0.66666666666666663</v>
      </c>
    </row>
    <row r="74" spans="1:18">
      <c r="A74" s="1" t="s">
        <v>1493</v>
      </c>
      <c r="B74" s="50">
        <v>7</v>
      </c>
      <c r="C74" s="7">
        <v>6</v>
      </c>
      <c r="D74" s="20">
        <v>0.8571428571428571</v>
      </c>
      <c r="E74" s="70"/>
      <c r="F74" s="9" t="s">
        <v>1257</v>
      </c>
      <c r="G74" s="72">
        <v>7</v>
      </c>
      <c r="H74" s="22">
        <f t="shared" si="4"/>
        <v>1</v>
      </c>
      <c r="I74" s="94">
        <v>7</v>
      </c>
      <c r="J74" s="22">
        <f t="shared" si="5"/>
        <v>1</v>
      </c>
      <c r="K74" s="98">
        <v>7</v>
      </c>
      <c r="L74" s="22">
        <f t="shared" si="6"/>
        <v>1</v>
      </c>
      <c r="M74" s="11">
        <v>0</v>
      </c>
      <c r="N74" s="23">
        <f t="shared" si="3"/>
        <v>0</v>
      </c>
      <c r="O74" s="24">
        <v>6</v>
      </c>
      <c r="P74" s="25">
        <f t="shared" si="7"/>
        <v>0.8571428571428571</v>
      </c>
      <c r="Q74" s="34">
        <v>6</v>
      </c>
      <c r="R74" s="35">
        <f t="shared" si="8"/>
        <v>0.8571428571428571</v>
      </c>
    </row>
    <row r="75" spans="1:18">
      <c r="A75" s="1" t="s">
        <v>1494</v>
      </c>
      <c r="B75" s="50">
        <v>3</v>
      </c>
      <c r="C75" s="7">
        <v>3</v>
      </c>
      <c r="D75" s="20">
        <v>1</v>
      </c>
      <c r="E75" s="70">
        <v>1</v>
      </c>
      <c r="F75" s="9" t="s">
        <v>1652</v>
      </c>
      <c r="G75" s="72">
        <v>1</v>
      </c>
      <c r="H75" s="22">
        <f t="shared" si="4"/>
        <v>0.33333333333333331</v>
      </c>
      <c r="I75" s="94">
        <v>1</v>
      </c>
      <c r="J75" s="22">
        <f t="shared" si="5"/>
        <v>0.33333333333333331</v>
      </c>
      <c r="K75" s="98">
        <v>1</v>
      </c>
      <c r="L75" s="22">
        <f t="shared" si="6"/>
        <v>0.33333333333333331</v>
      </c>
      <c r="M75" s="11">
        <v>3</v>
      </c>
      <c r="N75" s="23">
        <f t="shared" si="3"/>
        <v>1</v>
      </c>
      <c r="O75" s="24">
        <v>3</v>
      </c>
      <c r="P75" s="25">
        <f t="shared" si="7"/>
        <v>1</v>
      </c>
      <c r="Q75" s="34">
        <v>3</v>
      </c>
      <c r="R75" s="35">
        <f t="shared" si="8"/>
        <v>1</v>
      </c>
    </row>
    <row r="76" spans="1:18">
      <c r="A76" s="1" t="s">
        <v>1495</v>
      </c>
      <c r="B76" s="50">
        <v>1</v>
      </c>
      <c r="C76" s="7">
        <v>1</v>
      </c>
      <c r="D76" s="20">
        <v>1</v>
      </c>
      <c r="E76" s="70"/>
      <c r="F76" s="9"/>
      <c r="G76" s="72">
        <v>1</v>
      </c>
      <c r="H76" s="22">
        <f t="shared" si="4"/>
        <v>1</v>
      </c>
      <c r="I76" s="94">
        <v>1</v>
      </c>
      <c r="J76" s="22">
        <f t="shared" si="5"/>
        <v>1</v>
      </c>
      <c r="K76" s="98">
        <v>1</v>
      </c>
      <c r="L76" s="22">
        <f t="shared" si="6"/>
        <v>1</v>
      </c>
      <c r="M76" s="11">
        <v>1</v>
      </c>
      <c r="N76" s="23">
        <f t="shared" si="3"/>
        <v>1</v>
      </c>
      <c r="O76" s="24">
        <v>0</v>
      </c>
      <c r="P76" s="25">
        <f t="shared" si="7"/>
        <v>0</v>
      </c>
      <c r="Q76" s="34">
        <v>1</v>
      </c>
      <c r="R76" s="35">
        <f t="shared" si="8"/>
        <v>1</v>
      </c>
    </row>
    <row r="77" spans="1:18">
      <c r="A77" s="1" t="s">
        <v>1496</v>
      </c>
      <c r="B77" s="50">
        <v>3</v>
      </c>
      <c r="C77" s="7">
        <v>1</v>
      </c>
      <c r="D77" s="20">
        <v>0.33333333333333331</v>
      </c>
      <c r="E77" s="70">
        <v>3</v>
      </c>
      <c r="F77" s="9" t="s">
        <v>1653</v>
      </c>
      <c r="G77" s="72">
        <v>1</v>
      </c>
      <c r="H77" s="22">
        <f t="shared" si="4"/>
        <v>0.33333333333333331</v>
      </c>
      <c r="I77" s="94">
        <v>1</v>
      </c>
      <c r="J77" s="22">
        <f t="shared" si="5"/>
        <v>0.33333333333333331</v>
      </c>
      <c r="K77" s="98">
        <v>1</v>
      </c>
      <c r="L77" s="22">
        <f t="shared" si="6"/>
        <v>0.33333333333333331</v>
      </c>
      <c r="M77" s="11">
        <v>1</v>
      </c>
      <c r="N77" s="23">
        <f t="shared" si="3"/>
        <v>0.33333333333333331</v>
      </c>
      <c r="O77" s="24">
        <v>1</v>
      </c>
      <c r="P77" s="25">
        <f t="shared" si="7"/>
        <v>0.33333333333333331</v>
      </c>
      <c r="Q77" s="34">
        <v>1</v>
      </c>
      <c r="R77" s="35">
        <f t="shared" si="8"/>
        <v>0.33333333333333331</v>
      </c>
    </row>
    <row r="78" spans="1:18">
      <c r="A78" s="1" t="s">
        <v>1497</v>
      </c>
      <c r="B78" s="50">
        <v>8</v>
      </c>
      <c r="C78" s="7">
        <v>7</v>
      </c>
      <c r="D78" s="20">
        <v>0.875</v>
      </c>
      <c r="E78" s="70">
        <v>1</v>
      </c>
      <c r="F78" s="9" t="s">
        <v>1624</v>
      </c>
      <c r="G78" s="72">
        <v>5</v>
      </c>
      <c r="H78" s="22">
        <f t="shared" si="4"/>
        <v>0.625</v>
      </c>
      <c r="I78" s="94">
        <v>4</v>
      </c>
      <c r="J78" s="22">
        <f t="shared" si="5"/>
        <v>0.5</v>
      </c>
      <c r="K78" s="98">
        <v>8</v>
      </c>
      <c r="L78" s="22">
        <f t="shared" si="6"/>
        <v>1</v>
      </c>
      <c r="M78" s="11">
        <v>7</v>
      </c>
      <c r="N78" s="23">
        <f t="shared" si="3"/>
        <v>0.875</v>
      </c>
      <c r="O78" s="24">
        <v>7</v>
      </c>
      <c r="P78" s="25">
        <f t="shared" si="7"/>
        <v>0.875</v>
      </c>
      <c r="Q78" s="34">
        <v>7</v>
      </c>
      <c r="R78" s="35">
        <f t="shared" si="8"/>
        <v>0.875</v>
      </c>
    </row>
    <row r="79" spans="1:18">
      <c r="A79" s="1" t="s">
        <v>1498</v>
      </c>
      <c r="B79" s="50">
        <v>1</v>
      </c>
      <c r="C79" s="7">
        <v>1</v>
      </c>
      <c r="D79" s="20">
        <v>1</v>
      </c>
      <c r="E79" s="70"/>
      <c r="F79" s="9" t="s">
        <v>1257</v>
      </c>
      <c r="G79" s="72">
        <v>1</v>
      </c>
      <c r="H79" s="22">
        <f t="shared" si="4"/>
        <v>1</v>
      </c>
      <c r="I79" s="94">
        <v>0</v>
      </c>
      <c r="J79" s="22">
        <f t="shared" si="5"/>
        <v>0</v>
      </c>
      <c r="K79" s="98">
        <v>0</v>
      </c>
      <c r="L79" s="22">
        <f t="shared" si="6"/>
        <v>0</v>
      </c>
      <c r="M79" s="11">
        <v>0</v>
      </c>
      <c r="N79" s="23">
        <f t="shared" si="3"/>
        <v>0</v>
      </c>
      <c r="O79" s="24">
        <v>0</v>
      </c>
      <c r="P79" s="25">
        <f t="shared" si="7"/>
        <v>0</v>
      </c>
      <c r="Q79" s="34">
        <v>0</v>
      </c>
      <c r="R79" s="35">
        <f t="shared" si="8"/>
        <v>0</v>
      </c>
    </row>
    <row r="80" spans="1:18">
      <c r="A80" s="1" t="s">
        <v>1499</v>
      </c>
      <c r="B80" s="50">
        <v>1</v>
      </c>
      <c r="C80" s="7">
        <v>1</v>
      </c>
      <c r="D80" s="20">
        <v>1</v>
      </c>
      <c r="E80" s="70"/>
      <c r="F80" s="9" t="s">
        <v>1257</v>
      </c>
      <c r="G80" s="72">
        <v>1</v>
      </c>
      <c r="H80" s="22">
        <f t="shared" si="4"/>
        <v>1</v>
      </c>
      <c r="I80" s="94">
        <v>1</v>
      </c>
      <c r="J80" s="22">
        <f t="shared" si="5"/>
        <v>1</v>
      </c>
      <c r="K80" s="98">
        <v>1</v>
      </c>
      <c r="L80" s="22">
        <f t="shared" si="6"/>
        <v>1</v>
      </c>
      <c r="M80" s="11">
        <v>1</v>
      </c>
      <c r="N80" s="23">
        <f t="shared" si="3"/>
        <v>1</v>
      </c>
      <c r="O80" s="24">
        <v>1</v>
      </c>
      <c r="P80" s="25">
        <f t="shared" si="7"/>
        <v>1</v>
      </c>
      <c r="Q80" s="34">
        <v>1</v>
      </c>
      <c r="R80" s="35">
        <f t="shared" si="8"/>
        <v>1</v>
      </c>
    </row>
    <row r="81" spans="1:18">
      <c r="A81" s="1" t="s">
        <v>1500</v>
      </c>
      <c r="B81" s="50">
        <v>1</v>
      </c>
      <c r="C81" s="7">
        <v>1</v>
      </c>
      <c r="D81" s="20">
        <v>1</v>
      </c>
      <c r="E81" s="70"/>
      <c r="F81" s="9" t="s">
        <v>1257</v>
      </c>
      <c r="G81" s="72">
        <v>1</v>
      </c>
      <c r="H81" s="22">
        <f t="shared" si="4"/>
        <v>1</v>
      </c>
      <c r="I81" s="94">
        <v>1</v>
      </c>
      <c r="J81" s="22">
        <f t="shared" si="5"/>
        <v>1</v>
      </c>
      <c r="K81" s="98">
        <v>1</v>
      </c>
      <c r="L81" s="22">
        <f t="shared" si="6"/>
        <v>1</v>
      </c>
      <c r="M81" s="11">
        <v>0</v>
      </c>
      <c r="N81" s="23">
        <f t="shared" si="3"/>
        <v>0</v>
      </c>
      <c r="O81" s="24">
        <v>1</v>
      </c>
      <c r="P81" s="25">
        <f t="shared" si="7"/>
        <v>1</v>
      </c>
      <c r="Q81" s="34">
        <v>1</v>
      </c>
      <c r="R81" s="35">
        <f t="shared" si="8"/>
        <v>1</v>
      </c>
    </row>
    <row r="82" spans="1:18">
      <c r="A82" s="1" t="s">
        <v>1501</v>
      </c>
      <c r="B82" s="50">
        <v>3</v>
      </c>
      <c r="C82" s="7">
        <v>2</v>
      </c>
      <c r="D82" s="20">
        <v>0.66666666666666663</v>
      </c>
      <c r="E82" s="70">
        <v>2</v>
      </c>
      <c r="F82" s="9" t="s">
        <v>1654</v>
      </c>
      <c r="G82" s="72">
        <v>1</v>
      </c>
      <c r="H82" s="22">
        <f t="shared" si="4"/>
        <v>0.33333333333333331</v>
      </c>
      <c r="I82" s="94">
        <v>1</v>
      </c>
      <c r="J82" s="22">
        <f t="shared" si="5"/>
        <v>0.33333333333333331</v>
      </c>
      <c r="K82" s="98">
        <v>1</v>
      </c>
      <c r="L82" s="22">
        <f t="shared" si="6"/>
        <v>0.33333333333333331</v>
      </c>
      <c r="M82" s="11">
        <v>0</v>
      </c>
      <c r="N82" s="23">
        <f t="shared" si="3"/>
        <v>0</v>
      </c>
      <c r="O82" s="24">
        <v>0</v>
      </c>
      <c r="P82" s="25">
        <f t="shared" si="7"/>
        <v>0</v>
      </c>
      <c r="Q82" s="34">
        <v>0</v>
      </c>
      <c r="R82" s="35">
        <f t="shared" si="8"/>
        <v>0</v>
      </c>
    </row>
    <row r="83" spans="1:18">
      <c r="A83" s="1" t="s">
        <v>1502</v>
      </c>
      <c r="B83" s="50">
        <v>3</v>
      </c>
      <c r="C83" s="7">
        <v>3</v>
      </c>
      <c r="D83" s="20">
        <v>1</v>
      </c>
      <c r="E83" s="70"/>
      <c r="F83" s="9" t="s">
        <v>1257</v>
      </c>
      <c r="G83" s="72">
        <v>0</v>
      </c>
      <c r="H83" s="22">
        <f t="shared" si="4"/>
        <v>0</v>
      </c>
      <c r="I83" s="94">
        <v>0</v>
      </c>
      <c r="J83" s="22">
        <f t="shared" si="5"/>
        <v>0</v>
      </c>
      <c r="K83" s="98">
        <v>0</v>
      </c>
      <c r="L83" s="22">
        <f t="shared" si="6"/>
        <v>0</v>
      </c>
      <c r="M83" s="11">
        <v>0</v>
      </c>
      <c r="N83" s="23">
        <f t="shared" si="3"/>
        <v>0</v>
      </c>
      <c r="O83" s="24">
        <v>0</v>
      </c>
      <c r="P83" s="25">
        <f t="shared" si="7"/>
        <v>0</v>
      </c>
      <c r="Q83" s="34">
        <v>0</v>
      </c>
      <c r="R83" s="35">
        <f t="shared" si="8"/>
        <v>0</v>
      </c>
    </row>
    <row r="84" spans="1:18">
      <c r="A84" s="1" t="s">
        <v>1503</v>
      </c>
      <c r="B84" s="50">
        <v>2</v>
      </c>
      <c r="C84" s="7">
        <v>2</v>
      </c>
      <c r="D84" s="20">
        <v>1</v>
      </c>
      <c r="E84" s="70">
        <v>1</v>
      </c>
      <c r="F84" s="9" t="s">
        <v>1650</v>
      </c>
      <c r="G84" s="72">
        <v>2</v>
      </c>
      <c r="H84" s="22">
        <f t="shared" si="4"/>
        <v>1</v>
      </c>
      <c r="I84" s="94">
        <v>2</v>
      </c>
      <c r="J84" s="22">
        <f t="shared" si="5"/>
        <v>1</v>
      </c>
      <c r="K84" s="98">
        <v>2</v>
      </c>
      <c r="L84" s="22">
        <f t="shared" si="6"/>
        <v>1</v>
      </c>
      <c r="M84" s="11">
        <v>0</v>
      </c>
      <c r="N84" s="23">
        <f t="shared" si="3"/>
        <v>0</v>
      </c>
      <c r="O84" s="24">
        <v>2</v>
      </c>
      <c r="P84" s="25">
        <f t="shared" si="7"/>
        <v>1</v>
      </c>
      <c r="Q84" s="34">
        <v>0</v>
      </c>
      <c r="R84" s="35">
        <f t="shared" si="8"/>
        <v>0</v>
      </c>
    </row>
    <row r="85" spans="1:18">
      <c r="A85" s="1" t="s">
        <v>1504</v>
      </c>
      <c r="B85" s="50">
        <v>1</v>
      </c>
      <c r="C85" s="7">
        <v>1</v>
      </c>
      <c r="D85" s="20">
        <v>1</v>
      </c>
      <c r="E85" s="70"/>
      <c r="F85" s="9" t="s">
        <v>1257</v>
      </c>
      <c r="G85" s="72">
        <v>1</v>
      </c>
      <c r="H85" s="22">
        <f t="shared" si="4"/>
        <v>1</v>
      </c>
      <c r="I85" s="94">
        <v>1</v>
      </c>
      <c r="J85" s="22">
        <f t="shared" si="5"/>
        <v>1</v>
      </c>
      <c r="K85" s="98">
        <v>1</v>
      </c>
      <c r="L85" s="22">
        <f t="shared" si="6"/>
        <v>1</v>
      </c>
      <c r="M85" s="11">
        <v>1</v>
      </c>
      <c r="N85" s="23">
        <f t="shared" si="3"/>
        <v>1</v>
      </c>
      <c r="O85" s="24">
        <v>0</v>
      </c>
      <c r="P85" s="25">
        <f t="shared" si="7"/>
        <v>0</v>
      </c>
      <c r="Q85" s="34">
        <v>1</v>
      </c>
      <c r="R85" s="35">
        <f t="shared" si="8"/>
        <v>1</v>
      </c>
    </row>
    <row r="86" spans="1:18">
      <c r="A86" s="1" t="s">
        <v>1505</v>
      </c>
      <c r="B86" s="50">
        <v>4</v>
      </c>
      <c r="C86" s="7">
        <v>4</v>
      </c>
      <c r="D86" s="20">
        <v>1</v>
      </c>
      <c r="E86" s="70"/>
      <c r="F86" s="9" t="s">
        <v>1257</v>
      </c>
      <c r="G86" s="72">
        <v>0</v>
      </c>
      <c r="H86" s="22">
        <f t="shared" si="4"/>
        <v>0</v>
      </c>
      <c r="I86" s="94">
        <v>0</v>
      </c>
      <c r="J86" s="22">
        <f t="shared" si="5"/>
        <v>0</v>
      </c>
      <c r="K86" s="98">
        <v>0</v>
      </c>
      <c r="L86" s="22">
        <f t="shared" si="6"/>
        <v>0</v>
      </c>
      <c r="M86" s="11">
        <v>4</v>
      </c>
      <c r="N86" s="23">
        <f t="shared" si="3"/>
        <v>1</v>
      </c>
      <c r="O86" s="24">
        <v>4</v>
      </c>
      <c r="P86" s="25">
        <f t="shared" si="7"/>
        <v>1</v>
      </c>
      <c r="Q86" s="34">
        <v>0</v>
      </c>
      <c r="R86" s="35">
        <f t="shared" si="8"/>
        <v>0</v>
      </c>
    </row>
    <row r="87" spans="1:18">
      <c r="A87" s="1" t="s">
        <v>1506</v>
      </c>
      <c r="B87" s="50">
        <v>15</v>
      </c>
      <c r="C87" s="7">
        <v>11</v>
      </c>
      <c r="D87" s="20">
        <v>0.73333333333333328</v>
      </c>
      <c r="E87" s="70"/>
      <c r="F87" s="9" t="s">
        <v>1257</v>
      </c>
      <c r="G87" s="72">
        <v>0</v>
      </c>
      <c r="H87" s="22">
        <f t="shared" si="4"/>
        <v>0</v>
      </c>
      <c r="I87" s="94">
        <v>0</v>
      </c>
      <c r="J87" s="22">
        <f t="shared" si="5"/>
        <v>0</v>
      </c>
      <c r="K87" s="98">
        <v>0</v>
      </c>
      <c r="L87" s="22">
        <f t="shared" si="6"/>
        <v>0</v>
      </c>
      <c r="M87" s="11">
        <v>0</v>
      </c>
      <c r="N87" s="23">
        <f t="shared" si="3"/>
        <v>0</v>
      </c>
      <c r="O87" s="24">
        <v>11</v>
      </c>
      <c r="P87" s="25">
        <f t="shared" si="7"/>
        <v>0.73333333333333328</v>
      </c>
      <c r="Q87" s="34">
        <v>0</v>
      </c>
      <c r="R87" s="35">
        <f t="shared" si="8"/>
        <v>0</v>
      </c>
    </row>
    <row r="88" spans="1:18">
      <c r="A88" s="1" t="s">
        <v>1507</v>
      </c>
      <c r="B88" s="50">
        <v>9</v>
      </c>
      <c r="C88" s="7">
        <v>8</v>
      </c>
      <c r="D88" s="20">
        <v>0.88888888888888884</v>
      </c>
      <c r="E88" s="70"/>
      <c r="F88" s="9" t="s">
        <v>1257</v>
      </c>
      <c r="G88" s="72">
        <v>9</v>
      </c>
      <c r="H88" s="22">
        <f t="shared" si="4"/>
        <v>1</v>
      </c>
      <c r="I88" s="94">
        <v>9</v>
      </c>
      <c r="J88" s="22">
        <f t="shared" si="5"/>
        <v>1</v>
      </c>
      <c r="K88" s="98">
        <v>9</v>
      </c>
      <c r="L88" s="22">
        <f t="shared" si="6"/>
        <v>1</v>
      </c>
      <c r="M88" s="11">
        <v>0</v>
      </c>
      <c r="N88" s="23">
        <f t="shared" si="3"/>
        <v>0</v>
      </c>
      <c r="O88" s="24">
        <v>8</v>
      </c>
      <c r="P88" s="25">
        <f t="shared" si="7"/>
        <v>0.88888888888888884</v>
      </c>
      <c r="Q88" s="34">
        <v>8</v>
      </c>
      <c r="R88" s="35">
        <f t="shared" si="8"/>
        <v>0.88888888888888884</v>
      </c>
    </row>
    <row r="89" spans="1:18">
      <c r="A89" s="1" t="s">
        <v>1508</v>
      </c>
      <c r="B89" s="50">
        <v>14</v>
      </c>
      <c r="C89" s="7">
        <v>5</v>
      </c>
      <c r="D89" s="20">
        <v>0.35714285714285715</v>
      </c>
      <c r="E89" s="70">
        <v>1</v>
      </c>
      <c r="F89" s="9" t="s">
        <v>1624</v>
      </c>
      <c r="G89" s="72">
        <v>5</v>
      </c>
      <c r="H89" s="22">
        <f t="shared" si="4"/>
        <v>0.35714285714285715</v>
      </c>
      <c r="I89" s="94">
        <v>5</v>
      </c>
      <c r="J89" s="22">
        <f t="shared" si="5"/>
        <v>0.35714285714285715</v>
      </c>
      <c r="K89" s="98">
        <v>5</v>
      </c>
      <c r="L89" s="22">
        <f t="shared" si="6"/>
        <v>0.35714285714285715</v>
      </c>
      <c r="M89" s="11">
        <v>0</v>
      </c>
      <c r="N89" s="23">
        <f t="shared" si="3"/>
        <v>0</v>
      </c>
      <c r="O89" s="24">
        <v>5</v>
      </c>
      <c r="P89" s="25">
        <f t="shared" si="7"/>
        <v>0.35714285714285715</v>
      </c>
      <c r="Q89" s="34">
        <v>5</v>
      </c>
      <c r="R89" s="35">
        <f t="shared" si="8"/>
        <v>0.35714285714285715</v>
      </c>
    </row>
    <row r="90" spans="1:18">
      <c r="A90" s="1" t="s">
        <v>1509</v>
      </c>
      <c r="B90" s="50">
        <v>2</v>
      </c>
      <c r="C90" s="7">
        <v>2</v>
      </c>
      <c r="D90" s="20">
        <v>1</v>
      </c>
      <c r="E90" s="70"/>
      <c r="F90" s="9"/>
      <c r="G90" s="72">
        <v>1</v>
      </c>
      <c r="H90" s="22">
        <f t="shared" si="4"/>
        <v>0.5</v>
      </c>
      <c r="I90" s="94">
        <v>1</v>
      </c>
      <c r="J90" s="22">
        <f t="shared" si="5"/>
        <v>0.5</v>
      </c>
      <c r="K90" s="98">
        <v>1</v>
      </c>
      <c r="L90" s="22">
        <f t="shared" si="6"/>
        <v>0.5</v>
      </c>
      <c r="M90" s="11">
        <v>0</v>
      </c>
      <c r="N90" s="23">
        <f t="shared" si="3"/>
        <v>0</v>
      </c>
      <c r="O90" s="24">
        <v>2</v>
      </c>
      <c r="P90" s="25">
        <f t="shared" si="7"/>
        <v>1</v>
      </c>
      <c r="Q90" s="34">
        <v>0</v>
      </c>
      <c r="R90" s="35">
        <f t="shared" si="8"/>
        <v>0</v>
      </c>
    </row>
    <row r="91" spans="1:18">
      <c r="A91" s="1" t="s">
        <v>1510</v>
      </c>
      <c r="B91" s="50">
        <v>2</v>
      </c>
      <c r="C91" s="7">
        <v>2</v>
      </c>
      <c r="D91" s="20">
        <v>1</v>
      </c>
      <c r="E91" s="70"/>
      <c r="F91" s="9" t="s">
        <v>1257</v>
      </c>
      <c r="G91" s="72">
        <v>2</v>
      </c>
      <c r="H91" s="22">
        <f t="shared" si="4"/>
        <v>1</v>
      </c>
      <c r="I91" s="94">
        <v>2</v>
      </c>
      <c r="J91" s="22">
        <f t="shared" si="5"/>
        <v>1</v>
      </c>
      <c r="K91" s="98">
        <v>2</v>
      </c>
      <c r="L91" s="22">
        <f t="shared" si="6"/>
        <v>1</v>
      </c>
      <c r="M91" s="11">
        <v>2</v>
      </c>
      <c r="N91" s="23">
        <f t="shared" si="3"/>
        <v>1</v>
      </c>
      <c r="O91" s="24">
        <v>2</v>
      </c>
      <c r="P91" s="25">
        <f t="shared" si="7"/>
        <v>1</v>
      </c>
      <c r="Q91" s="34">
        <v>0</v>
      </c>
      <c r="R91" s="35">
        <f t="shared" si="8"/>
        <v>0</v>
      </c>
    </row>
    <row r="92" spans="1:18">
      <c r="A92" s="1" t="s">
        <v>1511</v>
      </c>
      <c r="B92" s="50">
        <v>43</v>
      </c>
      <c r="C92" s="7">
        <v>24</v>
      </c>
      <c r="D92" s="20">
        <v>0.55813953488372092</v>
      </c>
      <c r="E92" s="70"/>
      <c r="F92" s="9" t="s">
        <v>1257</v>
      </c>
      <c r="G92" s="72">
        <v>26</v>
      </c>
      <c r="H92" s="22">
        <f t="shared" si="4"/>
        <v>0.60465116279069764</v>
      </c>
      <c r="I92" s="94">
        <v>27</v>
      </c>
      <c r="J92" s="22">
        <f t="shared" si="5"/>
        <v>0.62790697674418605</v>
      </c>
      <c r="K92" s="98">
        <v>0</v>
      </c>
      <c r="L92" s="22">
        <f t="shared" si="6"/>
        <v>0</v>
      </c>
      <c r="M92" s="11">
        <v>0</v>
      </c>
      <c r="N92" s="23">
        <f t="shared" si="3"/>
        <v>0</v>
      </c>
      <c r="O92" s="24">
        <v>11</v>
      </c>
      <c r="P92" s="25">
        <f t="shared" si="7"/>
        <v>0.2558139534883721</v>
      </c>
      <c r="Q92" s="34">
        <v>0</v>
      </c>
      <c r="R92" s="35">
        <f t="shared" si="8"/>
        <v>0</v>
      </c>
    </row>
    <row r="93" spans="1:18">
      <c r="A93" s="1" t="s">
        <v>1512</v>
      </c>
      <c r="B93" s="50">
        <v>3</v>
      </c>
      <c r="C93" s="7">
        <v>2</v>
      </c>
      <c r="D93" s="20">
        <v>0.66666666666666663</v>
      </c>
      <c r="E93" s="70"/>
      <c r="F93" s="9" t="s">
        <v>1257</v>
      </c>
      <c r="G93" s="72">
        <v>0</v>
      </c>
      <c r="H93" s="22">
        <f t="shared" si="4"/>
        <v>0</v>
      </c>
      <c r="I93" s="94">
        <v>0</v>
      </c>
      <c r="J93" s="22">
        <f t="shared" si="5"/>
        <v>0</v>
      </c>
      <c r="K93" s="98">
        <v>0</v>
      </c>
      <c r="L93" s="22">
        <f t="shared" si="6"/>
        <v>0</v>
      </c>
      <c r="M93" s="11">
        <v>0</v>
      </c>
      <c r="N93" s="23">
        <f t="shared" si="3"/>
        <v>0</v>
      </c>
      <c r="O93" s="24">
        <v>2</v>
      </c>
      <c r="P93" s="25">
        <f t="shared" si="7"/>
        <v>0.66666666666666663</v>
      </c>
      <c r="Q93" s="34">
        <v>0</v>
      </c>
      <c r="R93" s="35">
        <f t="shared" si="8"/>
        <v>0</v>
      </c>
    </row>
    <row r="94" spans="1:18">
      <c r="A94" s="1" t="s">
        <v>1513</v>
      </c>
      <c r="B94" s="50">
        <v>9</v>
      </c>
      <c r="C94" s="7">
        <v>3</v>
      </c>
      <c r="D94" s="20">
        <v>0.42857142857142855</v>
      </c>
      <c r="E94" s="70"/>
      <c r="F94" s="9"/>
      <c r="G94" s="72">
        <v>7</v>
      </c>
      <c r="H94" s="22">
        <f t="shared" si="4"/>
        <v>0.77777777777777779</v>
      </c>
      <c r="I94" s="94">
        <v>7</v>
      </c>
      <c r="J94" s="22">
        <f t="shared" si="5"/>
        <v>0.77777777777777779</v>
      </c>
      <c r="K94" s="98">
        <v>7</v>
      </c>
      <c r="L94" s="22">
        <f t="shared" si="6"/>
        <v>0.77777777777777779</v>
      </c>
      <c r="M94" s="11">
        <v>0</v>
      </c>
      <c r="N94" s="23">
        <f t="shared" si="3"/>
        <v>0</v>
      </c>
      <c r="O94" s="24">
        <v>3</v>
      </c>
      <c r="P94" s="25">
        <f t="shared" si="7"/>
        <v>0.33333333333333331</v>
      </c>
      <c r="Q94" s="34">
        <v>0</v>
      </c>
      <c r="R94" s="35">
        <f t="shared" si="8"/>
        <v>0</v>
      </c>
    </row>
    <row r="95" spans="1:18">
      <c r="A95" s="1" t="s">
        <v>1514</v>
      </c>
      <c r="B95" s="50">
        <v>3</v>
      </c>
      <c r="C95" s="7">
        <v>3</v>
      </c>
      <c r="D95" s="20">
        <v>1</v>
      </c>
      <c r="E95" s="70"/>
      <c r="F95" s="9" t="s">
        <v>1257</v>
      </c>
      <c r="G95" s="72">
        <v>3</v>
      </c>
      <c r="H95" s="22">
        <f t="shared" si="4"/>
        <v>1</v>
      </c>
      <c r="I95" s="94">
        <v>3</v>
      </c>
      <c r="J95" s="22">
        <f t="shared" si="5"/>
        <v>1</v>
      </c>
      <c r="K95" s="98">
        <v>3</v>
      </c>
      <c r="L95" s="22">
        <f t="shared" si="6"/>
        <v>1</v>
      </c>
      <c r="M95" s="11">
        <v>1</v>
      </c>
      <c r="N95" s="23">
        <f t="shared" si="3"/>
        <v>0.33333333333333331</v>
      </c>
      <c r="O95" s="24">
        <v>3</v>
      </c>
      <c r="P95" s="25">
        <f t="shared" si="7"/>
        <v>1</v>
      </c>
      <c r="Q95" s="34">
        <v>0</v>
      </c>
      <c r="R95" s="35">
        <f t="shared" si="8"/>
        <v>0</v>
      </c>
    </row>
    <row r="96" spans="1:18">
      <c r="A96" s="1" t="s">
        <v>1515</v>
      </c>
      <c r="B96" s="50">
        <v>4</v>
      </c>
      <c r="C96" s="7">
        <v>4</v>
      </c>
      <c r="D96" s="20">
        <v>1</v>
      </c>
      <c r="E96" s="70">
        <v>1</v>
      </c>
      <c r="F96" s="9" t="s">
        <v>1655</v>
      </c>
      <c r="G96" s="72">
        <v>1</v>
      </c>
      <c r="H96" s="22">
        <f t="shared" si="4"/>
        <v>0.25</v>
      </c>
      <c r="I96" s="94">
        <v>1</v>
      </c>
      <c r="J96" s="22">
        <f t="shared" si="5"/>
        <v>0.25</v>
      </c>
      <c r="K96" s="98">
        <v>1</v>
      </c>
      <c r="L96" s="22">
        <f t="shared" si="6"/>
        <v>0.25</v>
      </c>
      <c r="M96" s="11">
        <v>4</v>
      </c>
      <c r="N96" s="23">
        <f t="shared" si="3"/>
        <v>1</v>
      </c>
      <c r="O96" s="24">
        <v>4</v>
      </c>
      <c r="P96" s="25">
        <f t="shared" si="7"/>
        <v>1</v>
      </c>
      <c r="Q96" s="34">
        <v>4</v>
      </c>
      <c r="R96" s="35">
        <f t="shared" si="8"/>
        <v>1</v>
      </c>
    </row>
    <row r="97" spans="1:18">
      <c r="A97" s="1" t="s">
        <v>1516</v>
      </c>
      <c r="B97" s="50">
        <v>2</v>
      </c>
      <c r="C97" s="7">
        <v>2</v>
      </c>
      <c r="D97" s="20">
        <v>1</v>
      </c>
      <c r="E97" s="70">
        <v>2</v>
      </c>
      <c r="F97" s="9" t="s">
        <v>1656</v>
      </c>
      <c r="G97" s="72">
        <v>2</v>
      </c>
      <c r="H97" s="22">
        <f t="shared" si="4"/>
        <v>1</v>
      </c>
      <c r="I97" s="94">
        <v>1</v>
      </c>
      <c r="J97" s="22">
        <f t="shared" si="5"/>
        <v>0.5</v>
      </c>
      <c r="K97" s="98">
        <v>2</v>
      </c>
      <c r="L97" s="22">
        <f t="shared" si="6"/>
        <v>1</v>
      </c>
      <c r="M97" s="11">
        <v>2</v>
      </c>
      <c r="N97" s="23">
        <f t="shared" si="3"/>
        <v>1</v>
      </c>
      <c r="O97" s="24">
        <v>2</v>
      </c>
      <c r="P97" s="25">
        <f t="shared" si="7"/>
        <v>1</v>
      </c>
      <c r="Q97" s="34">
        <v>2</v>
      </c>
      <c r="R97" s="35">
        <f t="shared" si="8"/>
        <v>1</v>
      </c>
    </row>
    <row r="98" spans="1:18">
      <c r="A98" s="1" t="s">
        <v>1517</v>
      </c>
      <c r="B98" s="50">
        <v>5</v>
      </c>
      <c r="C98" s="7">
        <v>3</v>
      </c>
      <c r="D98" s="20">
        <v>0.6</v>
      </c>
      <c r="E98" s="70">
        <v>1</v>
      </c>
      <c r="F98" s="9" t="s">
        <v>1657</v>
      </c>
      <c r="G98" s="72">
        <v>0</v>
      </c>
      <c r="H98" s="22">
        <f t="shared" si="4"/>
        <v>0</v>
      </c>
      <c r="I98" s="94">
        <v>0</v>
      </c>
      <c r="J98" s="22">
        <f t="shared" si="5"/>
        <v>0</v>
      </c>
      <c r="K98" s="98">
        <v>0</v>
      </c>
      <c r="L98" s="22">
        <f t="shared" si="6"/>
        <v>0</v>
      </c>
      <c r="M98" s="11">
        <v>0</v>
      </c>
      <c r="N98" s="23">
        <f t="shared" si="3"/>
        <v>0</v>
      </c>
      <c r="O98" s="24">
        <v>2</v>
      </c>
      <c r="P98" s="25">
        <f t="shared" si="7"/>
        <v>0.4</v>
      </c>
      <c r="Q98" s="34">
        <v>0</v>
      </c>
      <c r="R98" s="35">
        <f t="shared" si="8"/>
        <v>0</v>
      </c>
    </row>
    <row r="99" spans="1:18">
      <c r="A99" s="1" t="s">
        <v>1518</v>
      </c>
      <c r="B99" s="50">
        <v>19</v>
      </c>
      <c r="C99" s="7">
        <v>15</v>
      </c>
      <c r="D99" s="20">
        <v>0.78947368421052633</v>
      </c>
      <c r="E99" s="70"/>
      <c r="F99" s="9" t="s">
        <v>1257</v>
      </c>
      <c r="G99" s="72">
        <v>0</v>
      </c>
      <c r="H99" s="22">
        <f t="shared" si="4"/>
        <v>0</v>
      </c>
      <c r="I99" s="94">
        <v>0</v>
      </c>
      <c r="J99" s="22">
        <f t="shared" si="5"/>
        <v>0</v>
      </c>
      <c r="K99" s="98">
        <v>0</v>
      </c>
      <c r="L99" s="22">
        <f t="shared" si="6"/>
        <v>0</v>
      </c>
      <c r="M99" s="11">
        <v>0</v>
      </c>
      <c r="N99" s="23">
        <f t="shared" si="3"/>
        <v>0</v>
      </c>
      <c r="O99" s="24">
        <v>15</v>
      </c>
      <c r="P99" s="25">
        <f t="shared" si="7"/>
        <v>0.78947368421052633</v>
      </c>
      <c r="Q99" s="34">
        <v>0</v>
      </c>
      <c r="R99" s="35">
        <f t="shared" si="8"/>
        <v>0</v>
      </c>
    </row>
    <row r="100" spans="1:18">
      <c r="A100" s="1" t="s">
        <v>1519</v>
      </c>
      <c r="B100" s="50">
        <v>4</v>
      </c>
      <c r="C100" s="7">
        <v>3</v>
      </c>
      <c r="D100" s="20">
        <v>0.75</v>
      </c>
      <c r="E100" s="70">
        <v>1</v>
      </c>
      <c r="F100" s="9" t="s">
        <v>1624</v>
      </c>
      <c r="G100" s="72">
        <v>4</v>
      </c>
      <c r="H100" s="22">
        <f t="shared" si="4"/>
        <v>1</v>
      </c>
      <c r="I100" s="94">
        <v>0</v>
      </c>
      <c r="J100" s="22">
        <f t="shared" si="5"/>
        <v>0</v>
      </c>
      <c r="K100" s="98">
        <v>4</v>
      </c>
      <c r="L100" s="22">
        <f t="shared" si="6"/>
        <v>1</v>
      </c>
      <c r="M100" s="11">
        <v>3</v>
      </c>
      <c r="N100" s="23">
        <f t="shared" si="3"/>
        <v>0.75</v>
      </c>
      <c r="O100" s="24">
        <v>3</v>
      </c>
      <c r="P100" s="25">
        <f t="shared" si="7"/>
        <v>0.75</v>
      </c>
      <c r="Q100" s="34">
        <v>3</v>
      </c>
      <c r="R100" s="35">
        <f t="shared" si="8"/>
        <v>0.75</v>
      </c>
    </row>
    <row r="101" spans="1:18">
      <c r="A101" s="1" t="s">
        <v>1520</v>
      </c>
      <c r="B101" s="50">
        <v>29</v>
      </c>
      <c r="C101" s="7">
        <v>10</v>
      </c>
      <c r="D101" s="20">
        <v>0.34482758620689657</v>
      </c>
      <c r="E101" s="70"/>
      <c r="F101" s="9" t="s">
        <v>1257</v>
      </c>
      <c r="G101" s="72">
        <v>10</v>
      </c>
      <c r="H101" s="22">
        <f t="shared" si="4"/>
        <v>0.34482758620689657</v>
      </c>
      <c r="I101" s="94">
        <v>0</v>
      </c>
      <c r="J101" s="22">
        <f t="shared" si="5"/>
        <v>0</v>
      </c>
      <c r="K101" s="98">
        <v>0</v>
      </c>
      <c r="L101" s="22">
        <f t="shared" si="6"/>
        <v>0</v>
      </c>
      <c r="M101" s="11">
        <v>0</v>
      </c>
      <c r="N101" s="23">
        <f t="shared" si="3"/>
        <v>0</v>
      </c>
      <c r="O101" s="24">
        <v>7</v>
      </c>
      <c r="P101" s="25">
        <f t="shared" si="7"/>
        <v>0.2413793103448276</v>
      </c>
      <c r="Q101" s="34">
        <v>0</v>
      </c>
      <c r="R101" s="35">
        <f t="shared" si="8"/>
        <v>0</v>
      </c>
    </row>
    <row r="102" spans="1:18">
      <c r="A102" s="1" t="s">
        <v>1521</v>
      </c>
      <c r="B102" s="50">
        <v>26</v>
      </c>
      <c r="C102" s="7">
        <v>15</v>
      </c>
      <c r="D102" s="20">
        <v>0.57692307692307687</v>
      </c>
      <c r="E102" s="70"/>
      <c r="F102" s="9"/>
      <c r="G102" s="72">
        <v>19</v>
      </c>
      <c r="H102" s="22">
        <f t="shared" si="4"/>
        <v>0.73076923076923073</v>
      </c>
      <c r="I102" s="94">
        <v>0</v>
      </c>
      <c r="J102" s="22">
        <f t="shared" si="5"/>
        <v>0</v>
      </c>
      <c r="K102" s="98">
        <v>0</v>
      </c>
      <c r="L102" s="22">
        <f t="shared" si="6"/>
        <v>0</v>
      </c>
      <c r="M102" s="11">
        <v>15</v>
      </c>
      <c r="N102" s="23">
        <f t="shared" si="3"/>
        <v>0.57692307692307687</v>
      </c>
      <c r="O102" s="24">
        <v>15</v>
      </c>
      <c r="P102" s="25">
        <f t="shared" si="7"/>
        <v>0.57692307692307687</v>
      </c>
      <c r="Q102" s="34">
        <v>13</v>
      </c>
      <c r="R102" s="35">
        <f t="shared" si="8"/>
        <v>0.5</v>
      </c>
    </row>
    <row r="103" spans="1:18">
      <c r="A103" s="1" t="s">
        <v>1522</v>
      </c>
      <c r="B103" s="50">
        <v>6</v>
      </c>
      <c r="C103" s="7">
        <v>5</v>
      </c>
      <c r="D103" s="20">
        <v>0.83333333333333337</v>
      </c>
      <c r="E103" s="70"/>
      <c r="F103" s="9" t="s">
        <v>1257</v>
      </c>
      <c r="G103" s="72">
        <v>6</v>
      </c>
      <c r="H103" s="22">
        <f t="shared" si="4"/>
        <v>1</v>
      </c>
      <c r="I103" s="94">
        <v>6</v>
      </c>
      <c r="J103" s="22">
        <f t="shared" si="5"/>
        <v>1</v>
      </c>
      <c r="K103" s="98">
        <v>6</v>
      </c>
      <c r="L103" s="22">
        <f t="shared" si="6"/>
        <v>1</v>
      </c>
      <c r="M103" s="11">
        <v>5</v>
      </c>
      <c r="N103" s="23">
        <f t="shared" si="3"/>
        <v>0.83333333333333337</v>
      </c>
      <c r="O103" s="24">
        <v>5</v>
      </c>
      <c r="P103" s="25">
        <f t="shared" si="7"/>
        <v>0.83333333333333337</v>
      </c>
      <c r="Q103" s="34">
        <v>5</v>
      </c>
      <c r="R103" s="35">
        <f t="shared" si="8"/>
        <v>0.83333333333333337</v>
      </c>
    </row>
    <row r="104" spans="1:18">
      <c r="A104" s="1" t="s">
        <v>1523</v>
      </c>
      <c r="B104" s="50">
        <v>6</v>
      </c>
      <c r="C104" s="7">
        <v>5</v>
      </c>
      <c r="D104" s="20">
        <v>0.83333333333333337</v>
      </c>
      <c r="E104" s="70"/>
      <c r="F104" s="9" t="s">
        <v>1257</v>
      </c>
      <c r="G104" s="72">
        <v>6</v>
      </c>
      <c r="H104" s="22">
        <f t="shared" si="4"/>
        <v>1</v>
      </c>
      <c r="I104" s="94">
        <v>6</v>
      </c>
      <c r="J104" s="22">
        <f t="shared" si="5"/>
        <v>1</v>
      </c>
      <c r="K104" s="98">
        <v>3</v>
      </c>
      <c r="L104" s="22">
        <f t="shared" si="6"/>
        <v>0.5</v>
      </c>
      <c r="M104" s="11">
        <v>5</v>
      </c>
      <c r="N104" s="23">
        <f t="shared" si="3"/>
        <v>0.83333333333333337</v>
      </c>
      <c r="O104" s="24">
        <v>5</v>
      </c>
      <c r="P104" s="25">
        <f t="shared" si="7"/>
        <v>0.83333333333333337</v>
      </c>
      <c r="Q104" s="34">
        <v>5</v>
      </c>
      <c r="R104" s="35">
        <f t="shared" si="8"/>
        <v>0.83333333333333337</v>
      </c>
    </row>
    <row r="105" spans="1:18">
      <c r="A105" s="1" t="s">
        <v>1524</v>
      </c>
      <c r="B105" s="50">
        <v>17</v>
      </c>
      <c r="C105" s="7">
        <v>12</v>
      </c>
      <c r="D105" s="20">
        <v>0.70588235294117652</v>
      </c>
      <c r="E105" s="70">
        <v>1</v>
      </c>
      <c r="F105" s="9" t="s">
        <v>1422</v>
      </c>
      <c r="G105" s="72">
        <v>0</v>
      </c>
      <c r="H105" s="22">
        <f t="shared" si="4"/>
        <v>0</v>
      </c>
      <c r="I105" s="94">
        <v>0</v>
      </c>
      <c r="J105" s="22">
        <f t="shared" si="5"/>
        <v>0</v>
      </c>
      <c r="K105" s="98">
        <v>0</v>
      </c>
      <c r="L105" s="22">
        <f t="shared" si="6"/>
        <v>0</v>
      </c>
      <c r="M105" s="11">
        <v>12</v>
      </c>
      <c r="N105" s="23">
        <f t="shared" si="3"/>
        <v>0.70588235294117652</v>
      </c>
      <c r="O105" s="24">
        <v>14</v>
      </c>
      <c r="P105" s="25">
        <f t="shared" si="7"/>
        <v>0.82352941176470584</v>
      </c>
      <c r="Q105" s="34">
        <v>0</v>
      </c>
      <c r="R105" s="35">
        <f t="shared" si="8"/>
        <v>0</v>
      </c>
    </row>
    <row r="106" spans="1:18">
      <c r="A106" s="1" t="s">
        <v>1525</v>
      </c>
      <c r="B106" s="50">
        <v>2</v>
      </c>
      <c r="C106" s="7">
        <v>2</v>
      </c>
      <c r="D106" s="20">
        <v>1</v>
      </c>
      <c r="E106" s="70"/>
      <c r="F106" s="9" t="s">
        <v>1257</v>
      </c>
      <c r="G106" s="72">
        <v>2</v>
      </c>
      <c r="H106" s="22">
        <f t="shared" si="4"/>
        <v>1</v>
      </c>
      <c r="I106" s="94">
        <v>2</v>
      </c>
      <c r="J106" s="22">
        <f t="shared" si="5"/>
        <v>1</v>
      </c>
      <c r="K106" s="98">
        <v>2</v>
      </c>
      <c r="L106" s="22">
        <f t="shared" si="6"/>
        <v>1</v>
      </c>
      <c r="M106" s="11">
        <v>0</v>
      </c>
      <c r="N106" s="23">
        <f t="shared" si="3"/>
        <v>0</v>
      </c>
      <c r="O106" s="24">
        <v>0</v>
      </c>
      <c r="P106" s="25">
        <f t="shared" si="7"/>
        <v>0</v>
      </c>
      <c r="Q106" s="34">
        <v>0</v>
      </c>
      <c r="R106" s="35">
        <f t="shared" si="8"/>
        <v>0</v>
      </c>
    </row>
    <row r="107" spans="1:18">
      <c r="A107" s="1" t="s">
        <v>1526</v>
      </c>
      <c r="B107" s="50">
        <v>2</v>
      </c>
      <c r="C107" s="7">
        <v>1</v>
      </c>
      <c r="D107" s="20">
        <v>0.5</v>
      </c>
      <c r="E107" s="70">
        <v>1</v>
      </c>
      <c r="F107" s="9" t="s">
        <v>1629</v>
      </c>
      <c r="G107" s="72">
        <v>0</v>
      </c>
      <c r="H107" s="22">
        <f t="shared" si="4"/>
        <v>0</v>
      </c>
      <c r="I107" s="94">
        <v>1</v>
      </c>
      <c r="J107" s="22">
        <f t="shared" si="5"/>
        <v>0.5</v>
      </c>
      <c r="K107" s="98">
        <v>0</v>
      </c>
      <c r="L107" s="22">
        <f t="shared" si="6"/>
        <v>0</v>
      </c>
      <c r="M107" s="11">
        <v>0</v>
      </c>
      <c r="N107" s="23">
        <f t="shared" si="3"/>
        <v>0</v>
      </c>
      <c r="O107" s="24">
        <v>0</v>
      </c>
      <c r="P107" s="25">
        <f t="shared" si="7"/>
        <v>0</v>
      </c>
      <c r="Q107" s="34">
        <v>0</v>
      </c>
      <c r="R107" s="35">
        <f t="shared" si="8"/>
        <v>0</v>
      </c>
    </row>
    <row r="108" spans="1:18">
      <c r="A108" s="1" t="s">
        <v>1527</v>
      </c>
      <c r="B108" s="50">
        <v>1</v>
      </c>
      <c r="C108" s="7">
        <v>1</v>
      </c>
      <c r="D108" s="20">
        <v>1</v>
      </c>
      <c r="E108" s="70"/>
      <c r="F108" s="9" t="s">
        <v>1257</v>
      </c>
      <c r="G108" s="72">
        <v>1</v>
      </c>
      <c r="H108" s="22">
        <f t="shared" si="4"/>
        <v>1</v>
      </c>
      <c r="I108" s="94">
        <v>0</v>
      </c>
      <c r="J108" s="22">
        <f t="shared" si="5"/>
        <v>0</v>
      </c>
      <c r="K108" s="98">
        <v>0</v>
      </c>
      <c r="L108" s="22">
        <f t="shared" si="6"/>
        <v>0</v>
      </c>
      <c r="M108" s="11">
        <v>0</v>
      </c>
      <c r="N108" s="23">
        <f t="shared" si="3"/>
        <v>0</v>
      </c>
      <c r="O108" s="24">
        <v>1</v>
      </c>
      <c r="P108" s="25">
        <f t="shared" si="7"/>
        <v>1</v>
      </c>
      <c r="Q108" s="34">
        <v>0</v>
      </c>
      <c r="R108" s="35">
        <f t="shared" si="8"/>
        <v>0</v>
      </c>
    </row>
    <row r="109" spans="1:18">
      <c r="A109" s="1" t="s">
        <v>1528</v>
      </c>
      <c r="B109" s="50">
        <v>1</v>
      </c>
      <c r="C109" s="7">
        <v>1</v>
      </c>
      <c r="D109" s="20">
        <v>1</v>
      </c>
      <c r="E109" s="70"/>
      <c r="F109" s="9" t="s">
        <v>1257</v>
      </c>
      <c r="G109" s="72">
        <v>1</v>
      </c>
      <c r="H109" s="22">
        <f t="shared" si="4"/>
        <v>1</v>
      </c>
      <c r="I109" s="94">
        <v>1</v>
      </c>
      <c r="J109" s="22">
        <f t="shared" si="5"/>
        <v>1</v>
      </c>
      <c r="K109" s="98">
        <v>1</v>
      </c>
      <c r="L109" s="22">
        <f t="shared" si="6"/>
        <v>1</v>
      </c>
      <c r="M109" s="11">
        <v>1</v>
      </c>
      <c r="N109" s="23">
        <f t="shared" si="3"/>
        <v>1</v>
      </c>
      <c r="O109" s="24">
        <v>1</v>
      </c>
      <c r="P109" s="25">
        <f t="shared" si="7"/>
        <v>1</v>
      </c>
      <c r="Q109" s="34">
        <v>0</v>
      </c>
      <c r="R109" s="35">
        <f t="shared" si="8"/>
        <v>0</v>
      </c>
    </row>
    <row r="110" spans="1:18">
      <c r="A110" s="1" t="s">
        <v>1529</v>
      </c>
      <c r="B110" s="50">
        <v>44</v>
      </c>
      <c r="C110" s="7">
        <v>28</v>
      </c>
      <c r="D110" s="20">
        <v>0.63636363636363635</v>
      </c>
      <c r="E110" s="70"/>
      <c r="F110" s="9" t="s">
        <v>1257</v>
      </c>
      <c r="G110" s="72">
        <v>10</v>
      </c>
      <c r="H110" s="22">
        <f t="shared" si="4"/>
        <v>0.22727272727272727</v>
      </c>
      <c r="I110" s="94">
        <v>10</v>
      </c>
      <c r="J110" s="22">
        <f t="shared" si="5"/>
        <v>0.22727272727272727</v>
      </c>
      <c r="K110" s="98">
        <v>0</v>
      </c>
      <c r="L110" s="22">
        <f t="shared" si="6"/>
        <v>0</v>
      </c>
      <c r="M110" s="11">
        <v>0</v>
      </c>
      <c r="N110" s="23">
        <f t="shared" si="3"/>
        <v>0</v>
      </c>
      <c r="O110" s="24">
        <v>0</v>
      </c>
      <c r="P110" s="25">
        <f t="shared" si="7"/>
        <v>0</v>
      </c>
      <c r="Q110" s="34">
        <v>0</v>
      </c>
      <c r="R110" s="35">
        <f t="shared" si="8"/>
        <v>0</v>
      </c>
    </row>
    <row r="111" spans="1:18">
      <c r="A111" s="1" t="s">
        <v>1530</v>
      </c>
      <c r="B111" s="50">
        <v>3</v>
      </c>
      <c r="C111" s="7">
        <v>2</v>
      </c>
      <c r="D111" s="20">
        <v>0.66666666666666663</v>
      </c>
      <c r="E111" s="70"/>
      <c r="F111" s="9" t="s">
        <v>1257</v>
      </c>
      <c r="G111" s="72">
        <v>2</v>
      </c>
      <c r="H111" s="22">
        <f t="shared" si="4"/>
        <v>0.66666666666666663</v>
      </c>
      <c r="I111" s="94">
        <v>2</v>
      </c>
      <c r="J111" s="22">
        <f t="shared" si="5"/>
        <v>0.66666666666666663</v>
      </c>
      <c r="K111" s="98">
        <v>2</v>
      </c>
      <c r="L111" s="22">
        <f t="shared" si="6"/>
        <v>0.66666666666666663</v>
      </c>
      <c r="M111" s="11">
        <v>3</v>
      </c>
      <c r="N111" s="23">
        <f t="shared" si="3"/>
        <v>1</v>
      </c>
      <c r="O111" s="24">
        <v>2</v>
      </c>
      <c r="P111" s="25">
        <f t="shared" si="7"/>
        <v>0.66666666666666663</v>
      </c>
      <c r="Q111" s="34">
        <v>2</v>
      </c>
      <c r="R111" s="35">
        <f t="shared" si="8"/>
        <v>0.66666666666666663</v>
      </c>
    </row>
    <row r="112" spans="1:18">
      <c r="A112" s="1" t="s">
        <v>1531</v>
      </c>
      <c r="B112" s="50">
        <v>2</v>
      </c>
      <c r="C112" s="7">
        <v>1</v>
      </c>
      <c r="D112" s="20">
        <v>0.5</v>
      </c>
      <c r="E112" s="70">
        <v>1</v>
      </c>
      <c r="F112" s="9" t="s">
        <v>1632</v>
      </c>
      <c r="G112" s="72">
        <v>1</v>
      </c>
      <c r="H112" s="22">
        <f t="shared" si="4"/>
        <v>0.5</v>
      </c>
      <c r="I112" s="94">
        <v>1</v>
      </c>
      <c r="J112" s="22">
        <f t="shared" si="5"/>
        <v>0.5</v>
      </c>
      <c r="K112" s="98">
        <v>1</v>
      </c>
      <c r="L112" s="22">
        <f t="shared" si="6"/>
        <v>0.5</v>
      </c>
      <c r="M112" s="11">
        <v>0</v>
      </c>
      <c r="N112" s="23">
        <f t="shared" si="3"/>
        <v>0</v>
      </c>
      <c r="O112" s="24">
        <v>0</v>
      </c>
      <c r="P112" s="25">
        <f t="shared" si="7"/>
        <v>0</v>
      </c>
      <c r="Q112" s="34">
        <v>0</v>
      </c>
      <c r="R112" s="35">
        <f t="shared" si="8"/>
        <v>0</v>
      </c>
    </row>
    <row r="113" spans="1:18">
      <c r="A113" s="1" t="s">
        <v>1532</v>
      </c>
      <c r="B113" s="50">
        <v>2</v>
      </c>
      <c r="C113" s="7">
        <v>2</v>
      </c>
      <c r="D113" s="20">
        <v>1</v>
      </c>
      <c r="E113" s="70">
        <v>1</v>
      </c>
      <c r="F113" s="9" t="s">
        <v>1658</v>
      </c>
      <c r="G113" s="72">
        <v>2</v>
      </c>
      <c r="H113" s="22">
        <f t="shared" si="4"/>
        <v>1</v>
      </c>
      <c r="I113" s="94">
        <v>2</v>
      </c>
      <c r="J113" s="22">
        <f t="shared" si="5"/>
        <v>1</v>
      </c>
      <c r="K113" s="98">
        <v>2</v>
      </c>
      <c r="L113" s="22">
        <f t="shared" si="6"/>
        <v>1</v>
      </c>
      <c r="M113" s="11">
        <v>0</v>
      </c>
      <c r="N113" s="23">
        <f t="shared" si="3"/>
        <v>0</v>
      </c>
      <c r="O113" s="24">
        <v>2</v>
      </c>
      <c r="P113" s="25">
        <f t="shared" si="7"/>
        <v>1</v>
      </c>
      <c r="Q113" s="34">
        <v>0</v>
      </c>
      <c r="R113" s="35">
        <f t="shared" si="8"/>
        <v>0</v>
      </c>
    </row>
    <row r="114" spans="1:18">
      <c r="A114" s="1" t="s">
        <v>1533</v>
      </c>
      <c r="B114" s="50">
        <v>1</v>
      </c>
      <c r="C114" s="7">
        <v>1</v>
      </c>
      <c r="D114" s="20">
        <v>1</v>
      </c>
      <c r="E114" s="70"/>
      <c r="F114" s="9" t="s">
        <v>1257</v>
      </c>
      <c r="G114" s="72">
        <v>1</v>
      </c>
      <c r="H114" s="22">
        <f t="shared" si="4"/>
        <v>1</v>
      </c>
      <c r="I114" s="94">
        <v>1</v>
      </c>
      <c r="J114" s="22">
        <f t="shared" si="5"/>
        <v>1</v>
      </c>
      <c r="K114" s="98">
        <v>1</v>
      </c>
      <c r="L114" s="22">
        <f t="shared" si="6"/>
        <v>1</v>
      </c>
      <c r="M114" s="11">
        <v>1</v>
      </c>
      <c r="N114" s="23">
        <f t="shared" si="3"/>
        <v>1</v>
      </c>
      <c r="O114" s="24">
        <v>1</v>
      </c>
      <c r="P114" s="25">
        <f t="shared" si="7"/>
        <v>1</v>
      </c>
      <c r="Q114" s="34">
        <v>1</v>
      </c>
      <c r="R114" s="35">
        <f t="shared" si="8"/>
        <v>1</v>
      </c>
    </row>
    <row r="115" spans="1:18">
      <c r="A115" s="1" t="s">
        <v>1534</v>
      </c>
      <c r="B115" s="50">
        <v>20</v>
      </c>
      <c r="C115" s="7">
        <v>13</v>
      </c>
      <c r="D115" s="20">
        <v>0.65</v>
      </c>
      <c r="E115" s="70"/>
      <c r="F115" s="9" t="s">
        <v>1257</v>
      </c>
      <c r="G115" s="72">
        <v>15</v>
      </c>
      <c r="H115" s="22">
        <f t="shared" si="4"/>
        <v>0.75</v>
      </c>
      <c r="I115" s="94">
        <v>15</v>
      </c>
      <c r="J115" s="22">
        <f t="shared" si="5"/>
        <v>0.75</v>
      </c>
      <c r="K115" s="98">
        <v>15</v>
      </c>
      <c r="L115" s="22">
        <f t="shared" si="6"/>
        <v>0.75</v>
      </c>
      <c r="M115" s="11">
        <v>13</v>
      </c>
      <c r="N115" s="23">
        <f t="shared" si="3"/>
        <v>0.65</v>
      </c>
      <c r="O115" s="24">
        <v>13</v>
      </c>
      <c r="P115" s="25">
        <f t="shared" si="7"/>
        <v>0.65</v>
      </c>
      <c r="Q115" s="34">
        <v>0</v>
      </c>
      <c r="R115" s="35">
        <f t="shared" si="8"/>
        <v>0</v>
      </c>
    </row>
    <row r="116" spans="1:18">
      <c r="A116" s="1" t="s">
        <v>1535</v>
      </c>
      <c r="B116" s="50">
        <v>3</v>
      </c>
      <c r="C116" s="7">
        <v>2</v>
      </c>
      <c r="D116" s="20">
        <v>0.66666666666666663</v>
      </c>
      <c r="E116" s="70"/>
      <c r="F116" s="9" t="s">
        <v>1257</v>
      </c>
      <c r="G116" s="72">
        <v>2</v>
      </c>
      <c r="H116" s="22">
        <f t="shared" si="4"/>
        <v>0.66666666666666663</v>
      </c>
      <c r="I116" s="94">
        <v>2</v>
      </c>
      <c r="J116" s="22">
        <f t="shared" si="5"/>
        <v>0.66666666666666663</v>
      </c>
      <c r="K116" s="98">
        <v>2</v>
      </c>
      <c r="L116" s="22">
        <f t="shared" si="6"/>
        <v>0.66666666666666663</v>
      </c>
      <c r="M116" s="11">
        <v>2</v>
      </c>
      <c r="N116" s="23">
        <f t="shared" si="3"/>
        <v>0.66666666666666663</v>
      </c>
      <c r="O116" s="24">
        <v>3</v>
      </c>
      <c r="P116" s="25">
        <f t="shared" si="7"/>
        <v>1</v>
      </c>
      <c r="Q116" s="34">
        <v>2</v>
      </c>
      <c r="R116" s="35">
        <f t="shared" si="8"/>
        <v>0.66666666666666663</v>
      </c>
    </row>
    <row r="117" spans="1:18">
      <c r="A117" s="1" t="s">
        <v>1536</v>
      </c>
      <c r="B117" s="50">
        <v>3</v>
      </c>
      <c r="C117" s="7">
        <v>3</v>
      </c>
      <c r="D117" s="20">
        <v>1</v>
      </c>
      <c r="E117" s="70">
        <v>2</v>
      </c>
      <c r="F117" s="9" t="s">
        <v>1633</v>
      </c>
      <c r="G117" s="72">
        <v>2</v>
      </c>
      <c r="H117" s="22">
        <f t="shared" si="4"/>
        <v>0.66666666666666663</v>
      </c>
      <c r="I117" s="94">
        <v>3</v>
      </c>
      <c r="J117" s="22">
        <f t="shared" si="5"/>
        <v>1</v>
      </c>
      <c r="K117" s="98">
        <v>2</v>
      </c>
      <c r="L117" s="22">
        <f t="shared" si="6"/>
        <v>0.66666666666666663</v>
      </c>
      <c r="M117" s="11">
        <v>0</v>
      </c>
      <c r="N117" s="23">
        <f t="shared" si="3"/>
        <v>0</v>
      </c>
      <c r="O117" s="24">
        <v>3</v>
      </c>
      <c r="P117" s="25">
        <f t="shared" si="7"/>
        <v>1</v>
      </c>
      <c r="Q117" s="34">
        <v>0</v>
      </c>
      <c r="R117" s="35">
        <f t="shared" si="8"/>
        <v>0</v>
      </c>
    </row>
    <row r="118" spans="1:18">
      <c r="A118" s="1" t="s">
        <v>1537</v>
      </c>
      <c r="B118" s="50">
        <v>4</v>
      </c>
      <c r="C118" s="7">
        <v>4</v>
      </c>
      <c r="D118" s="20">
        <v>1</v>
      </c>
      <c r="E118" s="70">
        <v>1</v>
      </c>
      <c r="F118" s="9" t="s">
        <v>1659</v>
      </c>
      <c r="G118" s="72">
        <v>1</v>
      </c>
      <c r="H118" s="22">
        <f t="shared" si="4"/>
        <v>0.25</v>
      </c>
      <c r="I118" s="94">
        <v>1</v>
      </c>
      <c r="J118" s="22">
        <f t="shared" si="5"/>
        <v>0.25</v>
      </c>
      <c r="K118" s="98">
        <v>1</v>
      </c>
      <c r="L118" s="22">
        <f t="shared" si="6"/>
        <v>0.25</v>
      </c>
      <c r="M118" s="11">
        <v>4</v>
      </c>
      <c r="N118" s="23">
        <f t="shared" si="3"/>
        <v>1</v>
      </c>
      <c r="O118" s="24">
        <v>4</v>
      </c>
      <c r="P118" s="25">
        <f t="shared" si="7"/>
        <v>1</v>
      </c>
      <c r="Q118" s="34">
        <v>4</v>
      </c>
      <c r="R118" s="35">
        <f t="shared" si="8"/>
        <v>1</v>
      </c>
    </row>
    <row r="119" spans="1:18">
      <c r="A119" s="1" t="s">
        <v>1538</v>
      </c>
      <c r="B119" s="50">
        <v>12</v>
      </c>
      <c r="C119" s="7">
        <v>9</v>
      </c>
      <c r="D119" s="20">
        <v>0.75</v>
      </c>
      <c r="E119" s="70"/>
      <c r="F119" s="9" t="s">
        <v>1257</v>
      </c>
      <c r="G119" s="72">
        <v>11</v>
      </c>
      <c r="H119" s="22">
        <f t="shared" si="4"/>
        <v>0.91666666666666663</v>
      </c>
      <c r="I119" s="94">
        <v>9</v>
      </c>
      <c r="J119" s="22">
        <f t="shared" si="5"/>
        <v>0.75</v>
      </c>
      <c r="K119" s="98">
        <v>11</v>
      </c>
      <c r="L119" s="22">
        <f t="shared" si="6"/>
        <v>0.91666666666666663</v>
      </c>
      <c r="M119" s="11">
        <v>7</v>
      </c>
      <c r="N119" s="23">
        <f t="shared" si="3"/>
        <v>0.58333333333333337</v>
      </c>
      <c r="O119" s="24">
        <v>9</v>
      </c>
      <c r="P119" s="25">
        <f t="shared" si="7"/>
        <v>0.75</v>
      </c>
      <c r="Q119" s="34">
        <v>0</v>
      </c>
      <c r="R119" s="35">
        <f t="shared" si="8"/>
        <v>0</v>
      </c>
    </row>
    <row r="120" spans="1:18">
      <c r="A120" s="1" t="s">
        <v>1539</v>
      </c>
      <c r="B120" s="50">
        <v>13</v>
      </c>
      <c r="C120" s="7">
        <v>10</v>
      </c>
      <c r="D120" s="20">
        <v>0.76923076923076927</v>
      </c>
      <c r="E120" s="70"/>
      <c r="F120" s="9" t="s">
        <v>1257</v>
      </c>
      <c r="G120" s="72">
        <v>13</v>
      </c>
      <c r="H120" s="22">
        <f t="shared" si="4"/>
        <v>1</v>
      </c>
      <c r="I120" s="94">
        <v>13</v>
      </c>
      <c r="J120" s="22">
        <f t="shared" si="5"/>
        <v>1</v>
      </c>
      <c r="K120" s="98">
        <v>8</v>
      </c>
      <c r="L120" s="22">
        <f t="shared" si="6"/>
        <v>0.61538461538461542</v>
      </c>
      <c r="M120" s="11">
        <v>0</v>
      </c>
      <c r="N120" s="23">
        <f t="shared" si="3"/>
        <v>0</v>
      </c>
      <c r="O120" s="24">
        <v>6</v>
      </c>
      <c r="P120" s="25">
        <f t="shared" si="7"/>
        <v>0.46153846153846156</v>
      </c>
      <c r="Q120" s="34">
        <v>10</v>
      </c>
      <c r="R120" s="35">
        <f t="shared" si="8"/>
        <v>0.76923076923076927</v>
      </c>
    </row>
    <row r="121" spans="1:18">
      <c r="A121" s="1" t="s">
        <v>1540</v>
      </c>
      <c r="B121" s="50">
        <v>9</v>
      </c>
      <c r="C121" s="7">
        <v>7</v>
      </c>
      <c r="D121" s="20">
        <v>0.77777777777777779</v>
      </c>
      <c r="E121" s="70">
        <v>1</v>
      </c>
      <c r="F121" s="9" t="s">
        <v>1624</v>
      </c>
      <c r="G121" s="72">
        <v>0</v>
      </c>
      <c r="H121" s="22">
        <f t="shared" si="4"/>
        <v>0</v>
      </c>
      <c r="I121" s="94">
        <v>0</v>
      </c>
      <c r="J121" s="22">
        <f t="shared" si="5"/>
        <v>0</v>
      </c>
      <c r="K121" s="98">
        <v>0</v>
      </c>
      <c r="L121" s="22">
        <f t="shared" si="6"/>
        <v>0</v>
      </c>
      <c r="M121" s="11">
        <v>7</v>
      </c>
      <c r="N121" s="23">
        <f t="shared" si="3"/>
        <v>0.77777777777777779</v>
      </c>
      <c r="O121" s="24">
        <v>6</v>
      </c>
      <c r="P121" s="25">
        <f t="shared" si="7"/>
        <v>0.66666666666666663</v>
      </c>
      <c r="Q121" s="34">
        <v>0</v>
      </c>
      <c r="R121" s="35">
        <f t="shared" si="8"/>
        <v>0</v>
      </c>
    </row>
    <row r="122" spans="1:18">
      <c r="A122" s="1" t="s">
        <v>1541</v>
      </c>
      <c r="B122" s="50">
        <v>2</v>
      </c>
      <c r="C122" s="7">
        <v>2</v>
      </c>
      <c r="D122" s="20">
        <v>1</v>
      </c>
      <c r="E122" s="70"/>
      <c r="F122" s="9" t="s">
        <v>1257</v>
      </c>
      <c r="G122" s="72">
        <v>2</v>
      </c>
      <c r="H122" s="22">
        <f t="shared" si="4"/>
        <v>1</v>
      </c>
      <c r="I122" s="94">
        <v>2</v>
      </c>
      <c r="J122" s="22">
        <f t="shared" si="5"/>
        <v>1</v>
      </c>
      <c r="K122" s="98">
        <v>2</v>
      </c>
      <c r="L122" s="22">
        <f t="shared" si="6"/>
        <v>1</v>
      </c>
      <c r="M122" s="11">
        <v>0</v>
      </c>
      <c r="N122" s="23">
        <f t="shared" si="3"/>
        <v>0</v>
      </c>
      <c r="O122" s="24">
        <v>2</v>
      </c>
      <c r="P122" s="25">
        <f t="shared" si="7"/>
        <v>1</v>
      </c>
      <c r="Q122" s="34">
        <v>2</v>
      </c>
      <c r="R122" s="35">
        <f t="shared" si="8"/>
        <v>1</v>
      </c>
    </row>
    <row r="123" spans="1:18">
      <c r="A123" s="1" t="s">
        <v>1542</v>
      </c>
      <c r="B123" s="50">
        <v>13</v>
      </c>
      <c r="C123" s="7">
        <v>10</v>
      </c>
      <c r="D123" s="20">
        <v>0.76923076923076927</v>
      </c>
      <c r="E123" s="70">
        <v>1</v>
      </c>
      <c r="F123" s="9" t="s">
        <v>1634</v>
      </c>
      <c r="G123" s="72">
        <v>8</v>
      </c>
      <c r="H123" s="22">
        <f t="shared" si="4"/>
        <v>0.61538461538461542</v>
      </c>
      <c r="I123" s="94">
        <v>10</v>
      </c>
      <c r="J123" s="22">
        <f t="shared" si="5"/>
        <v>0.76923076923076927</v>
      </c>
      <c r="K123" s="98">
        <v>7</v>
      </c>
      <c r="L123" s="22">
        <f t="shared" si="6"/>
        <v>0.53846153846153844</v>
      </c>
      <c r="M123" s="11">
        <v>8</v>
      </c>
      <c r="N123" s="23">
        <f t="shared" si="3"/>
        <v>0.61538461538461542</v>
      </c>
      <c r="O123" s="24">
        <v>11</v>
      </c>
      <c r="P123" s="25">
        <f t="shared" si="7"/>
        <v>0.84615384615384615</v>
      </c>
      <c r="Q123" s="34">
        <v>0</v>
      </c>
      <c r="R123" s="35">
        <f t="shared" si="8"/>
        <v>0</v>
      </c>
    </row>
    <row r="124" spans="1:18">
      <c r="A124" s="1" t="s">
        <v>1543</v>
      </c>
      <c r="B124" s="50">
        <v>2</v>
      </c>
      <c r="C124" s="7">
        <v>2</v>
      </c>
      <c r="D124" s="20">
        <v>1</v>
      </c>
      <c r="E124" s="70"/>
      <c r="F124" s="9" t="s">
        <v>1257</v>
      </c>
      <c r="G124" s="72">
        <v>2</v>
      </c>
      <c r="H124" s="22">
        <f t="shared" si="4"/>
        <v>1</v>
      </c>
      <c r="I124" s="94">
        <v>2</v>
      </c>
      <c r="J124" s="22">
        <f t="shared" si="5"/>
        <v>1</v>
      </c>
      <c r="K124" s="98">
        <v>2</v>
      </c>
      <c r="L124" s="22">
        <f t="shared" si="6"/>
        <v>1</v>
      </c>
      <c r="M124" s="11">
        <v>0</v>
      </c>
      <c r="N124" s="23">
        <f t="shared" si="3"/>
        <v>0</v>
      </c>
      <c r="O124" s="24">
        <v>1</v>
      </c>
      <c r="P124" s="25">
        <f t="shared" si="7"/>
        <v>0.5</v>
      </c>
      <c r="Q124" s="34">
        <v>2</v>
      </c>
      <c r="R124" s="35">
        <f t="shared" si="8"/>
        <v>1</v>
      </c>
    </row>
    <row r="125" spans="1:18">
      <c r="A125" s="1" t="s">
        <v>1544</v>
      </c>
      <c r="B125" s="50">
        <v>2</v>
      </c>
      <c r="C125" s="7">
        <v>2</v>
      </c>
      <c r="D125" s="20">
        <v>1</v>
      </c>
      <c r="E125" s="70">
        <v>1</v>
      </c>
      <c r="F125" s="9" t="s">
        <v>1421</v>
      </c>
      <c r="G125" s="72">
        <v>1</v>
      </c>
      <c r="H125" s="22">
        <f t="shared" si="4"/>
        <v>0.5</v>
      </c>
      <c r="I125" s="94">
        <v>1</v>
      </c>
      <c r="J125" s="22">
        <f t="shared" si="5"/>
        <v>0.5</v>
      </c>
      <c r="K125" s="98">
        <v>1</v>
      </c>
      <c r="L125" s="22">
        <f t="shared" si="6"/>
        <v>0.5</v>
      </c>
      <c r="M125" s="11">
        <v>2</v>
      </c>
      <c r="N125" s="23">
        <f t="shared" si="3"/>
        <v>1</v>
      </c>
      <c r="O125" s="24">
        <v>2</v>
      </c>
      <c r="P125" s="25">
        <f t="shared" si="7"/>
        <v>1</v>
      </c>
      <c r="Q125" s="34">
        <v>2</v>
      </c>
      <c r="R125" s="35">
        <f t="shared" si="8"/>
        <v>1</v>
      </c>
    </row>
    <row r="126" spans="1:18">
      <c r="A126" s="1" t="s">
        <v>1545</v>
      </c>
      <c r="B126" s="50">
        <v>12</v>
      </c>
      <c r="C126" s="7">
        <v>8</v>
      </c>
      <c r="D126" s="20">
        <v>0.66666666666666663</v>
      </c>
      <c r="E126" s="70"/>
      <c r="F126" s="9" t="s">
        <v>1257</v>
      </c>
      <c r="G126" s="72">
        <v>11</v>
      </c>
      <c r="H126" s="22">
        <f t="shared" si="4"/>
        <v>0.91666666666666663</v>
      </c>
      <c r="I126" s="94">
        <v>5</v>
      </c>
      <c r="J126" s="22">
        <f t="shared" si="5"/>
        <v>0.41666666666666669</v>
      </c>
      <c r="K126" s="98">
        <v>10</v>
      </c>
      <c r="L126" s="22">
        <f t="shared" si="6"/>
        <v>0.83333333333333337</v>
      </c>
      <c r="M126" s="11">
        <v>0</v>
      </c>
      <c r="N126" s="23">
        <f t="shared" si="3"/>
        <v>0</v>
      </c>
      <c r="O126" s="24">
        <v>3</v>
      </c>
      <c r="P126" s="25">
        <f t="shared" si="7"/>
        <v>0.25</v>
      </c>
      <c r="Q126" s="34">
        <v>0</v>
      </c>
      <c r="R126" s="35">
        <f t="shared" si="8"/>
        <v>0</v>
      </c>
    </row>
    <row r="127" spans="1:18">
      <c r="A127" s="1" t="s">
        <v>1546</v>
      </c>
      <c r="B127" s="50">
        <v>8</v>
      </c>
      <c r="C127" s="7">
        <v>7</v>
      </c>
      <c r="D127" s="20">
        <v>0.875</v>
      </c>
      <c r="E127" s="70">
        <v>1</v>
      </c>
      <c r="F127" s="9" t="s">
        <v>1631</v>
      </c>
      <c r="G127" s="72">
        <v>0</v>
      </c>
      <c r="H127" s="22">
        <f t="shared" si="4"/>
        <v>0</v>
      </c>
      <c r="I127" s="94">
        <v>0</v>
      </c>
      <c r="J127" s="22">
        <f t="shared" si="5"/>
        <v>0</v>
      </c>
      <c r="K127" s="98">
        <v>0</v>
      </c>
      <c r="L127" s="22">
        <f t="shared" si="6"/>
        <v>0</v>
      </c>
      <c r="M127" s="11">
        <v>6</v>
      </c>
      <c r="N127" s="23">
        <f t="shared" si="3"/>
        <v>0.75</v>
      </c>
      <c r="O127" s="24">
        <v>6</v>
      </c>
      <c r="P127" s="25">
        <f t="shared" si="7"/>
        <v>0.75</v>
      </c>
      <c r="Q127" s="34">
        <v>0</v>
      </c>
      <c r="R127" s="35">
        <f t="shared" si="8"/>
        <v>0</v>
      </c>
    </row>
    <row r="128" spans="1:18">
      <c r="A128" s="1" t="s">
        <v>1547</v>
      </c>
      <c r="B128" s="50">
        <v>2</v>
      </c>
      <c r="C128" s="7">
        <v>2</v>
      </c>
      <c r="D128" s="20">
        <v>1</v>
      </c>
      <c r="E128" s="70">
        <v>1</v>
      </c>
      <c r="F128" s="9" t="s">
        <v>1422</v>
      </c>
      <c r="G128" s="72">
        <v>0</v>
      </c>
      <c r="H128" s="22">
        <f t="shared" si="4"/>
        <v>0</v>
      </c>
      <c r="I128" s="94">
        <v>0</v>
      </c>
      <c r="J128" s="22">
        <f t="shared" si="5"/>
        <v>0</v>
      </c>
      <c r="K128" s="98">
        <v>0</v>
      </c>
      <c r="L128" s="22">
        <f t="shared" si="6"/>
        <v>0</v>
      </c>
      <c r="M128" s="11">
        <v>2</v>
      </c>
      <c r="N128" s="23">
        <f t="shared" si="3"/>
        <v>1</v>
      </c>
      <c r="O128" s="24">
        <v>2</v>
      </c>
      <c r="P128" s="25">
        <f t="shared" si="7"/>
        <v>1</v>
      </c>
      <c r="Q128" s="34">
        <v>0</v>
      </c>
      <c r="R128" s="35">
        <f t="shared" si="8"/>
        <v>0</v>
      </c>
    </row>
    <row r="129" spans="1:18">
      <c r="A129" s="1" t="s">
        <v>1548</v>
      </c>
      <c r="B129" s="50">
        <v>2</v>
      </c>
      <c r="C129" s="7">
        <v>2</v>
      </c>
      <c r="D129" s="20">
        <v>1</v>
      </c>
      <c r="E129" s="70">
        <v>1</v>
      </c>
      <c r="F129" s="9" t="s">
        <v>1422</v>
      </c>
      <c r="G129" s="72">
        <v>2</v>
      </c>
      <c r="H129" s="22">
        <f t="shared" si="4"/>
        <v>1</v>
      </c>
      <c r="I129" s="94">
        <v>2</v>
      </c>
      <c r="J129" s="22">
        <f t="shared" si="5"/>
        <v>1</v>
      </c>
      <c r="K129" s="98">
        <v>2</v>
      </c>
      <c r="L129" s="22">
        <f t="shared" si="6"/>
        <v>1</v>
      </c>
      <c r="M129" s="11">
        <v>2</v>
      </c>
      <c r="N129" s="23">
        <f t="shared" si="3"/>
        <v>1</v>
      </c>
      <c r="O129" s="24">
        <v>2</v>
      </c>
      <c r="P129" s="25">
        <f t="shared" si="7"/>
        <v>1</v>
      </c>
      <c r="Q129" s="34">
        <v>2</v>
      </c>
      <c r="R129" s="35">
        <f t="shared" si="8"/>
        <v>1</v>
      </c>
    </row>
    <row r="130" spans="1:18">
      <c r="A130" s="1" t="s">
        <v>1549</v>
      </c>
      <c r="B130" s="50">
        <v>2</v>
      </c>
      <c r="C130" s="7">
        <v>1</v>
      </c>
      <c r="D130" s="20">
        <v>0.5</v>
      </c>
      <c r="E130" s="70">
        <v>1</v>
      </c>
      <c r="F130" s="9" t="s">
        <v>1422</v>
      </c>
      <c r="G130" s="72">
        <v>2</v>
      </c>
      <c r="H130" s="22">
        <f t="shared" si="4"/>
        <v>1</v>
      </c>
      <c r="I130" s="94">
        <v>2</v>
      </c>
      <c r="J130" s="22">
        <f t="shared" si="5"/>
        <v>1</v>
      </c>
      <c r="K130" s="98">
        <v>2</v>
      </c>
      <c r="L130" s="22">
        <f t="shared" si="6"/>
        <v>1</v>
      </c>
      <c r="M130" s="11">
        <v>0</v>
      </c>
      <c r="N130" s="23">
        <f t="shared" ref="N130:N193" si="9">IF($B130=0,0,M130/$B130)</f>
        <v>0</v>
      </c>
      <c r="O130" s="24">
        <v>0</v>
      </c>
      <c r="P130" s="25">
        <f t="shared" si="7"/>
        <v>0</v>
      </c>
      <c r="Q130" s="34">
        <v>0</v>
      </c>
      <c r="R130" s="35">
        <f t="shared" si="8"/>
        <v>0</v>
      </c>
    </row>
    <row r="131" spans="1:18">
      <c r="A131" s="1" t="s">
        <v>1550</v>
      </c>
      <c r="B131" s="50">
        <v>39</v>
      </c>
      <c r="C131" s="7">
        <v>13</v>
      </c>
      <c r="D131" s="20">
        <v>0.33333333333333331</v>
      </c>
      <c r="E131" s="70">
        <v>1</v>
      </c>
      <c r="F131" s="9" t="s">
        <v>1422</v>
      </c>
      <c r="G131" s="72">
        <v>11</v>
      </c>
      <c r="H131" s="22">
        <f t="shared" ref="H131:H194" si="10">IF($B131=0,0,G131/$B131)</f>
        <v>0.28205128205128205</v>
      </c>
      <c r="I131" s="94">
        <v>0</v>
      </c>
      <c r="J131" s="22">
        <f t="shared" ref="J131:J194" si="11">IF($B131=0,0,I131/$B131)</f>
        <v>0</v>
      </c>
      <c r="K131" s="98">
        <v>11</v>
      </c>
      <c r="L131" s="22">
        <f t="shared" ref="L131:L194" si="12">IF($B131=0,0,K131/$B131)</f>
        <v>0.28205128205128205</v>
      </c>
      <c r="M131" s="11">
        <v>0</v>
      </c>
      <c r="N131" s="23">
        <f t="shared" si="9"/>
        <v>0</v>
      </c>
      <c r="O131" s="24">
        <v>0</v>
      </c>
      <c r="P131" s="25">
        <f t="shared" ref="P131:P194" si="13">IF($B131=0,0,O131/$B131)</f>
        <v>0</v>
      </c>
      <c r="Q131" s="34">
        <v>0</v>
      </c>
      <c r="R131" s="35">
        <f t="shared" ref="R131:R194" si="14">IF($B131=0,0,Q131/$B131)</f>
        <v>0</v>
      </c>
    </row>
    <row r="132" spans="1:18">
      <c r="A132" s="1" t="s">
        <v>1551</v>
      </c>
      <c r="B132" s="50">
        <v>2</v>
      </c>
      <c r="C132" s="7">
        <v>1</v>
      </c>
      <c r="D132" s="20">
        <v>0.5</v>
      </c>
      <c r="E132" s="70">
        <v>1</v>
      </c>
      <c r="F132" s="9" t="s">
        <v>1629</v>
      </c>
      <c r="G132" s="72">
        <v>1</v>
      </c>
      <c r="H132" s="22">
        <f t="shared" si="10"/>
        <v>0.5</v>
      </c>
      <c r="I132" s="94">
        <v>1</v>
      </c>
      <c r="J132" s="22">
        <f t="shared" si="11"/>
        <v>0.5</v>
      </c>
      <c r="K132" s="98">
        <v>1</v>
      </c>
      <c r="L132" s="22">
        <f t="shared" si="12"/>
        <v>0.5</v>
      </c>
      <c r="M132" s="11">
        <v>0</v>
      </c>
      <c r="N132" s="23">
        <f t="shared" si="9"/>
        <v>0</v>
      </c>
      <c r="O132" s="24">
        <v>0</v>
      </c>
      <c r="P132" s="25">
        <f t="shared" si="13"/>
        <v>0</v>
      </c>
      <c r="Q132" s="34">
        <v>0</v>
      </c>
      <c r="R132" s="35">
        <f t="shared" si="14"/>
        <v>0</v>
      </c>
    </row>
    <row r="133" spans="1:18">
      <c r="A133" s="1" t="s">
        <v>1552</v>
      </c>
      <c r="B133" s="50">
        <v>3</v>
      </c>
      <c r="C133" s="7">
        <v>3</v>
      </c>
      <c r="D133" s="20">
        <v>1</v>
      </c>
      <c r="E133" s="70">
        <v>2</v>
      </c>
      <c r="F133" s="9" t="s">
        <v>1635</v>
      </c>
      <c r="G133" s="72">
        <v>2</v>
      </c>
      <c r="H133" s="22">
        <f t="shared" si="10"/>
        <v>0.66666666666666663</v>
      </c>
      <c r="I133" s="94">
        <v>2</v>
      </c>
      <c r="J133" s="22">
        <f t="shared" si="11"/>
        <v>0.66666666666666663</v>
      </c>
      <c r="K133" s="98">
        <v>2</v>
      </c>
      <c r="L133" s="22">
        <f t="shared" si="12"/>
        <v>0.66666666666666663</v>
      </c>
      <c r="M133" s="11">
        <v>3</v>
      </c>
      <c r="N133" s="23">
        <f t="shared" si="9"/>
        <v>1</v>
      </c>
      <c r="O133" s="24">
        <v>3</v>
      </c>
      <c r="P133" s="25">
        <f t="shared" si="13"/>
        <v>1</v>
      </c>
      <c r="Q133" s="34">
        <v>3</v>
      </c>
      <c r="R133" s="35">
        <f t="shared" si="14"/>
        <v>1</v>
      </c>
    </row>
    <row r="134" spans="1:18">
      <c r="A134" s="1" t="s">
        <v>1553</v>
      </c>
      <c r="B134" s="50">
        <v>1</v>
      </c>
      <c r="C134" s="7">
        <v>1</v>
      </c>
      <c r="D134" s="20">
        <v>1</v>
      </c>
      <c r="E134" s="70"/>
      <c r="F134" s="9" t="s">
        <v>1257</v>
      </c>
      <c r="G134" s="72">
        <v>1</v>
      </c>
      <c r="H134" s="22">
        <f t="shared" si="10"/>
        <v>1</v>
      </c>
      <c r="I134" s="94">
        <v>1</v>
      </c>
      <c r="J134" s="22">
        <f t="shared" si="11"/>
        <v>1</v>
      </c>
      <c r="K134" s="98">
        <v>1</v>
      </c>
      <c r="L134" s="22">
        <f t="shared" si="12"/>
        <v>1</v>
      </c>
      <c r="M134" s="11">
        <v>1</v>
      </c>
      <c r="N134" s="23">
        <f t="shared" si="9"/>
        <v>1</v>
      </c>
      <c r="O134" s="24">
        <v>1</v>
      </c>
      <c r="P134" s="25">
        <f t="shared" si="13"/>
        <v>1</v>
      </c>
      <c r="Q134" s="34">
        <v>1</v>
      </c>
      <c r="R134" s="35">
        <f t="shared" si="14"/>
        <v>1</v>
      </c>
    </row>
    <row r="135" spans="1:18">
      <c r="A135" s="1" t="s">
        <v>1554</v>
      </c>
      <c r="B135" s="50">
        <v>2</v>
      </c>
      <c r="C135" s="7">
        <v>1</v>
      </c>
      <c r="D135" s="20">
        <v>0.5</v>
      </c>
      <c r="E135" s="70">
        <v>1</v>
      </c>
      <c r="F135" s="9" t="s">
        <v>1629</v>
      </c>
      <c r="G135" s="72">
        <v>1</v>
      </c>
      <c r="H135" s="22">
        <f t="shared" si="10"/>
        <v>0.5</v>
      </c>
      <c r="I135" s="94">
        <v>1</v>
      </c>
      <c r="J135" s="22">
        <f t="shared" si="11"/>
        <v>0.5</v>
      </c>
      <c r="K135" s="98">
        <v>1</v>
      </c>
      <c r="L135" s="22">
        <f t="shared" si="12"/>
        <v>0.5</v>
      </c>
      <c r="M135" s="11">
        <v>0</v>
      </c>
      <c r="N135" s="23">
        <f t="shared" si="9"/>
        <v>0</v>
      </c>
      <c r="O135" s="24">
        <v>0</v>
      </c>
      <c r="P135" s="25">
        <f t="shared" si="13"/>
        <v>0</v>
      </c>
      <c r="Q135" s="34">
        <v>0</v>
      </c>
      <c r="R135" s="35">
        <f t="shared" si="14"/>
        <v>0</v>
      </c>
    </row>
    <row r="136" spans="1:18">
      <c r="A136" s="1" t="s">
        <v>1555</v>
      </c>
      <c r="B136" s="50">
        <v>1</v>
      </c>
      <c r="C136" s="7">
        <v>1</v>
      </c>
      <c r="D136" s="20">
        <v>1</v>
      </c>
      <c r="E136" s="70"/>
      <c r="F136" s="9" t="s">
        <v>1257</v>
      </c>
      <c r="G136" s="72">
        <v>1</v>
      </c>
      <c r="H136" s="22">
        <f t="shared" si="10"/>
        <v>1</v>
      </c>
      <c r="I136" s="94">
        <v>1</v>
      </c>
      <c r="J136" s="22">
        <f t="shared" si="11"/>
        <v>1</v>
      </c>
      <c r="K136" s="98">
        <v>1</v>
      </c>
      <c r="L136" s="22">
        <f t="shared" si="12"/>
        <v>1</v>
      </c>
      <c r="M136" s="11">
        <v>1</v>
      </c>
      <c r="N136" s="23">
        <f t="shared" si="9"/>
        <v>1</v>
      </c>
      <c r="O136" s="24">
        <v>0</v>
      </c>
      <c r="P136" s="25">
        <f t="shared" si="13"/>
        <v>0</v>
      </c>
      <c r="Q136" s="34">
        <v>0</v>
      </c>
      <c r="R136" s="35">
        <f t="shared" si="14"/>
        <v>0</v>
      </c>
    </row>
    <row r="137" spans="1:18">
      <c r="A137" s="1" t="s">
        <v>1556</v>
      </c>
      <c r="B137" s="50">
        <v>8</v>
      </c>
      <c r="C137" s="7">
        <v>7</v>
      </c>
      <c r="D137" s="20">
        <v>0.875</v>
      </c>
      <c r="E137" s="70">
        <v>2</v>
      </c>
      <c r="F137" s="9" t="s">
        <v>1636</v>
      </c>
      <c r="G137" s="72">
        <v>8</v>
      </c>
      <c r="H137" s="22">
        <f t="shared" si="10"/>
        <v>1</v>
      </c>
      <c r="I137" s="94">
        <v>3</v>
      </c>
      <c r="J137" s="22">
        <f t="shared" si="11"/>
        <v>0.375</v>
      </c>
      <c r="K137" s="98">
        <v>8</v>
      </c>
      <c r="L137" s="22">
        <f t="shared" si="12"/>
        <v>1</v>
      </c>
      <c r="M137" s="11">
        <v>7</v>
      </c>
      <c r="N137" s="23">
        <f t="shared" si="9"/>
        <v>0.875</v>
      </c>
      <c r="O137" s="24">
        <v>7</v>
      </c>
      <c r="P137" s="25">
        <f t="shared" si="13"/>
        <v>0.875</v>
      </c>
      <c r="Q137" s="34">
        <v>7</v>
      </c>
      <c r="R137" s="35">
        <f t="shared" si="14"/>
        <v>0.875</v>
      </c>
    </row>
    <row r="138" spans="1:18">
      <c r="A138" s="1" t="s">
        <v>1557</v>
      </c>
      <c r="B138" s="50">
        <v>3</v>
      </c>
      <c r="C138" s="7">
        <v>3</v>
      </c>
      <c r="D138" s="20">
        <v>1</v>
      </c>
      <c r="E138" s="70">
        <v>1</v>
      </c>
      <c r="F138" s="9" t="s">
        <v>1637</v>
      </c>
      <c r="G138" s="72">
        <v>0</v>
      </c>
      <c r="H138" s="22">
        <f t="shared" si="10"/>
        <v>0</v>
      </c>
      <c r="I138" s="94">
        <v>0</v>
      </c>
      <c r="J138" s="22">
        <f t="shared" si="11"/>
        <v>0</v>
      </c>
      <c r="K138" s="98">
        <v>0</v>
      </c>
      <c r="L138" s="22">
        <f t="shared" si="12"/>
        <v>0</v>
      </c>
      <c r="M138" s="11">
        <v>0</v>
      </c>
      <c r="N138" s="23">
        <f t="shared" si="9"/>
        <v>0</v>
      </c>
      <c r="O138" s="24">
        <v>3</v>
      </c>
      <c r="P138" s="25">
        <f t="shared" si="13"/>
        <v>1</v>
      </c>
      <c r="Q138" s="34">
        <v>0</v>
      </c>
      <c r="R138" s="35">
        <f t="shared" si="14"/>
        <v>0</v>
      </c>
    </row>
    <row r="139" spans="1:18">
      <c r="A139" s="1" t="s">
        <v>1558</v>
      </c>
      <c r="B139" s="50">
        <v>16</v>
      </c>
      <c r="C139" s="7">
        <v>13</v>
      </c>
      <c r="D139" s="20">
        <v>0.8125</v>
      </c>
      <c r="E139" s="70"/>
      <c r="F139" s="9" t="s">
        <v>1257</v>
      </c>
      <c r="G139" s="72">
        <v>16</v>
      </c>
      <c r="H139" s="22">
        <f t="shared" si="10"/>
        <v>1</v>
      </c>
      <c r="I139" s="94">
        <v>16</v>
      </c>
      <c r="J139" s="22">
        <f t="shared" si="11"/>
        <v>1</v>
      </c>
      <c r="K139" s="98">
        <v>16</v>
      </c>
      <c r="L139" s="22">
        <f t="shared" si="12"/>
        <v>1</v>
      </c>
      <c r="M139" s="11">
        <v>13</v>
      </c>
      <c r="N139" s="23">
        <f t="shared" si="9"/>
        <v>0.8125</v>
      </c>
      <c r="O139" s="24">
        <v>10</v>
      </c>
      <c r="P139" s="25">
        <f t="shared" si="13"/>
        <v>0.625</v>
      </c>
      <c r="Q139" s="34">
        <v>0</v>
      </c>
      <c r="R139" s="35">
        <f t="shared" si="14"/>
        <v>0</v>
      </c>
    </row>
    <row r="140" spans="1:18">
      <c r="A140" s="1" t="s">
        <v>1559</v>
      </c>
      <c r="B140" s="50">
        <v>14</v>
      </c>
      <c r="C140" s="7">
        <v>5</v>
      </c>
      <c r="D140" s="20">
        <v>0.35714285714285715</v>
      </c>
      <c r="E140" s="70"/>
      <c r="F140" s="9" t="s">
        <v>1257</v>
      </c>
      <c r="G140" s="72">
        <v>5</v>
      </c>
      <c r="H140" s="22">
        <f t="shared" si="10"/>
        <v>0.35714285714285715</v>
      </c>
      <c r="I140" s="94">
        <v>5</v>
      </c>
      <c r="J140" s="22">
        <f t="shared" si="11"/>
        <v>0.35714285714285715</v>
      </c>
      <c r="K140" s="98">
        <v>5</v>
      </c>
      <c r="L140" s="22">
        <f t="shared" si="12"/>
        <v>0.35714285714285715</v>
      </c>
      <c r="M140" s="11">
        <v>5</v>
      </c>
      <c r="N140" s="23">
        <f t="shared" si="9"/>
        <v>0.35714285714285715</v>
      </c>
      <c r="O140" s="24">
        <v>5</v>
      </c>
      <c r="P140" s="25">
        <f t="shared" si="13"/>
        <v>0.35714285714285715</v>
      </c>
      <c r="Q140" s="34">
        <v>5</v>
      </c>
      <c r="R140" s="35">
        <f t="shared" si="14"/>
        <v>0.35714285714285715</v>
      </c>
    </row>
    <row r="141" spans="1:18">
      <c r="A141" s="1" t="s">
        <v>1560</v>
      </c>
      <c r="B141" s="50">
        <v>4</v>
      </c>
      <c r="C141" s="7">
        <v>3</v>
      </c>
      <c r="D141" s="20">
        <v>0.75</v>
      </c>
      <c r="E141" s="70"/>
      <c r="F141" s="9" t="s">
        <v>1257</v>
      </c>
      <c r="G141" s="72">
        <v>4</v>
      </c>
      <c r="H141" s="22">
        <f t="shared" si="10"/>
        <v>1</v>
      </c>
      <c r="I141" s="94">
        <v>4</v>
      </c>
      <c r="J141" s="22">
        <f t="shared" si="11"/>
        <v>1</v>
      </c>
      <c r="K141" s="98">
        <v>4</v>
      </c>
      <c r="L141" s="22">
        <f t="shared" si="12"/>
        <v>1</v>
      </c>
      <c r="M141" s="11">
        <v>3</v>
      </c>
      <c r="N141" s="23">
        <f t="shared" si="9"/>
        <v>0.75</v>
      </c>
      <c r="O141" s="24">
        <v>3</v>
      </c>
      <c r="P141" s="25">
        <f t="shared" si="13"/>
        <v>0.75</v>
      </c>
      <c r="Q141" s="34">
        <v>0</v>
      </c>
      <c r="R141" s="35">
        <f t="shared" si="14"/>
        <v>0</v>
      </c>
    </row>
    <row r="142" spans="1:18">
      <c r="A142" s="1" t="s">
        <v>1561</v>
      </c>
      <c r="B142" s="50">
        <v>2</v>
      </c>
      <c r="C142" s="7">
        <v>2</v>
      </c>
      <c r="D142" s="20">
        <v>1</v>
      </c>
      <c r="E142" s="70"/>
      <c r="F142" s="9" t="s">
        <v>1257</v>
      </c>
      <c r="G142" s="72">
        <v>0</v>
      </c>
      <c r="H142" s="22">
        <f t="shared" si="10"/>
        <v>0</v>
      </c>
      <c r="I142" s="94">
        <v>0</v>
      </c>
      <c r="J142" s="22">
        <f t="shared" si="11"/>
        <v>0</v>
      </c>
      <c r="K142" s="98">
        <v>0</v>
      </c>
      <c r="L142" s="22">
        <f t="shared" si="12"/>
        <v>0</v>
      </c>
      <c r="M142" s="11">
        <v>0</v>
      </c>
      <c r="N142" s="23">
        <f t="shared" si="9"/>
        <v>0</v>
      </c>
      <c r="O142" s="24">
        <v>0</v>
      </c>
      <c r="P142" s="25">
        <f t="shared" si="13"/>
        <v>0</v>
      </c>
      <c r="Q142" s="34">
        <v>0</v>
      </c>
      <c r="R142" s="35">
        <f t="shared" si="14"/>
        <v>0</v>
      </c>
    </row>
    <row r="143" spans="1:18">
      <c r="A143" s="1" t="s">
        <v>1562</v>
      </c>
      <c r="B143" s="50">
        <v>2</v>
      </c>
      <c r="C143" s="7">
        <v>2</v>
      </c>
      <c r="D143" s="20">
        <v>1</v>
      </c>
      <c r="E143" s="70">
        <v>1</v>
      </c>
      <c r="F143" s="9" t="s">
        <v>1638</v>
      </c>
      <c r="G143" s="72">
        <v>2</v>
      </c>
      <c r="H143" s="22">
        <f t="shared" si="10"/>
        <v>1</v>
      </c>
      <c r="I143" s="94">
        <v>2</v>
      </c>
      <c r="J143" s="22">
        <f t="shared" si="11"/>
        <v>1</v>
      </c>
      <c r="K143" s="98">
        <v>2</v>
      </c>
      <c r="L143" s="22">
        <f t="shared" si="12"/>
        <v>1</v>
      </c>
      <c r="M143" s="11">
        <v>2</v>
      </c>
      <c r="N143" s="23">
        <f t="shared" si="9"/>
        <v>1</v>
      </c>
      <c r="O143" s="24">
        <v>2</v>
      </c>
      <c r="P143" s="25">
        <f t="shared" si="13"/>
        <v>1</v>
      </c>
      <c r="Q143" s="34">
        <v>0</v>
      </c>
      <c r="R143" s="35">
        <f t="shared" si="14"/>
        <v>0</v>
      </c>
    </row>
    <row r="144" spans="1:18">
      <c r="A144" s="1" t="s">
        <v>1563</v>
      </c>
      <c r="B144" s="50">
        <v>1</v>
      </c>
      <c r="C144" s="7">
        <v>1</v>
      </c>
      <c r="D144" s="20">
        <v>1</v>
      </c>
      <c r="E144" s="70"/>
      <c r="F144" s="9" t="s">
        <v>1257</v>
      </c>
      <c r="G144" s="72">
        <v>1</v>
      </c>
      <c r="H144" s="22">
        <f t="shared" si="10"/>
        <v>1</v>
      </c>
      <c r="I144" s="94">
        <v>1</v>
      </c>
      <c r="J144" s="22">
        <f t="shared" si="11"/>
        <v>1</v>
      </c>
      <c r="K144" s="98">
        <v>1</v>
      </c>
      <c r="L144" s="22">
        <f t="shared" si="12"/>
        <v>1</v>
      </c>
      <c r="M144" s="11">
        <v>0</v>
      </c>
      <c r="N144" s="23">
        <f t="shared" si="9"/>
        <v>0</v>
      </c>
      <c r="O144" s="24">
        <v>1</v>
      </c>
      <c r="P144" s="25">
        <f t="shared" si="13"/>
        <v>1</v>
      </c>
      <c r="Q144" s="34">
        <v>0</v>
      </c>
      <c r="R144" s="35">
        <f t="shared" si="14"/>
        <v>0</v>
      </c>
    </row>
    <row r="145" spans="1:18">
      <c r="A145" s="1" t="s">
        <v>1564</v>
      </c>
      <c r="B145" s="50">
        <v>3</v>
      </c>
      <c r="C145" s="7">
        <v>3</v>
      </c>
      <c r="D145" s="20">
        <v>1</v>
      </c>
      <c r="E145" s="70">
        <v>2</v>
      </c>
      <c r="F145" s="9" t="s">
        <v>1660</v>
      </c>
      <c r="G145" s="72">
        <v>3</v>
      </c>
      <c r="H145" s="22">
        <f t="shared" si="10"/>
        <v>1</v>
      </c>
      <c r="I145" s="94">
        <v>3</v>
      </c>
      <c r="J145" s="22">
        <f t="shared" si="11"/>
        <v>1</v>
      </c>
      <c r="K145" s="98">
        <v>3</v>
      </c>
      <c r="L145" s="22">
        <f t="shared" si="12"/>
        <v>1</v>
      </c>
      <c r="M145" s="11">
        <v>0</v>
      </c>
      <c r="N145" s="23">
        <f t="shared" si="9"/>
        <v>0</v>
      </c>
      <c r="O145" s="24">
        <v>3</v>
      </c>
      <c r="P145" s="25">
        <f t="shared" si="13"/>
        <v>1</v>
      </c>
      <c r="Q145" s="34">
        <v>0</v>
      </c>
      <c r="R145" s="35">
        <f t="shared" si="14"/>
        <v>0</v>
      </c>
    </row>
    <row r="146" spans="1:18">
      <c r="A146" s="1" t="s">
        <v>1565</v>
      </c>
      <c r="B146" s="50">
        <v>3</v>
      </c>
      <c r="C146" s="7">
        <v>3</v>
      </c>
      <c r="D146" s="20">
        <v>1</v>
      </c>
      <c r="E146" s="70"/>
      <c r="F146" s="9" t="s">
        <v>1257</v>
      </c>
      <c r="G146" s="72">
        <v>0</v>
      </c>
      <c r="H146" s="22">
        <f t="shared" si="10"/>
        <v>0</v>
      </c>
      <c r="I146" s="94">
        <v>0</v>
      </c>
      <c r="J146" s="22">
        <f t="shared" si="11"/>
        <v>0</v>
      </c>
      <c r="K146" s="98">
        <v>3</v>
      </c>
      <c r="L146" s="22">
        <f t="shared" si="12"/>
        <v>1</v>
      </c>
      <c r="M146" s="11">
        <v>3</v>
      </c>
      <c r="N146" s="23">
        <f t="shared" si="9"/>
        <v>1</v>
      </c>
      <c r="O146" s="24">
        <v>0</v>
      </c>
      <c r="P146" s="25">
        <f t="shared" si="13"/>
        <v>0</v>
      </c>
      <c r="Q146" s="34">
        <v>0</v>
      </c>
      <c r="R146" s="35">
        <f t="shared" si="14"/>
        <v>0</v>
      </c>
    </row>
    <row r="147" spans="1:18">
      <c r="A147" s="1" t="s">
        <v>1566</v>
      </c>
      <c r="B147" s="50">
        <v>20</v>
      </c>
      <c r="C147" s="7">
        <v>13</v>
      </c>
      <c r="D147" s="20">
        <v>0.65</v>
      </c>
      <c r="E147" s="70">
        <v>1</v>
      </c>
      <c r="F147" s="9" t="s">
        <v>1624</v>
      </c>
      <c r="G147" s="72">
        <v>15</v>
      </c>
      <c r="H147" s="22">
        <f t="shared" si="10"/>
        <v>0.75</v>
      </c>
      <c r="I147" s="94">
        <v>15</v>
      </c>
      <c r="J147" s="22">
        <f t="shared" si="11"/>
        <v>0.75</v>
      </c>
      <c r="K147" s="98">
        <v>15</v>
      </c>
      <c r="L147" s="22">
        <f t="shared" si="12"/>
        <v>0.75</v>
      </c>
      <c r="M147" s="11">
        <v>13</v>
      </c>
      <c r="N147" s="23">
        <f t="shared" si="9"/>
        <v>0.65</v>
      </c>
      <c r="O147" s="24">
        <v>13</v>
      </c>
      <c r="P147" s="25">
        <f t="shared" si="13"/>
        <v>0.65</v>
      </c>
      <c r="Q147" s="34">
        <v>13</v>
      </c>
      <c r="R147" s="35">
        <f t="shared" si="14"/>
        <v>0.65</v>
      </c>
    </row>
    <row r="148" spans="1:18">
      <c r="A148" s="1" t="s">
        <v>1567</v>
      </c>
      <c r="B148" s="50">
        <v>1</v>
      </c>
      <c r="C148" s="7">
        <v>1</v>
      </c>
      <c r="D148" s="20">
        <v>1</v>
      </c>
      <c r="E148" s="70"/>
      <c r="F148" s="9" t="s">
        <v>1257</v>
      </c>
      <c r="G148" s="72">
        <v>1</v>
      </c>
      <c r="H148" s="22">
        <f t="shared" si="10"/>
        <v>1</v>
      </c>
      <c r="I148" s="94">
        <v>1</v>
      </c>
      <c r="J148" s="22">
        <f t="shared" si="11"/>
        <v>1</v>
      </c>
      <c r="K148" s="98">
        <v>1</v>
      </c>
      <c r="L148" s="22">
        <f t="shared" si="12"/>
        <v>1</v>
      </c>
      <c r="M148" s="11">
        <v>1</v>
      </c>
      <c r="N148" s="23">
        <f t="shared" si="9"/>
        <v>1</v>
      </c>
      <c r="O148" s="24">
        <v>1</v>
      </c>
      <c r="P148" s="25">
        <f t="shared" si="13"/>
        <v>1</v>
      </c>
      <c r="Q148" s="34">
        <v>1</v>
      </c>
      <c r="R148" s="35">
        <f t="shared" si="14"/>
        <v>1</v>
      </c>
    </row>
    <row r="149" spans="1:18">
      <c r="A149" s="1" t="s">
        <v>1568</v>
      </c>
      <c r="B149" s="50">
        <v>3</v>
      </c>
      <c r="C149" s="7">
        <v>1</v>
      </c>
      <c r="D149" s="20">
        <v>0.33333333333333331</v>
      </c>
      <c r="E149" s="70">
        <v>2</v>
      </c>
      <c r="F149" s="9" t="s">
        <v>1661</v>
      </c>
      <c r="G149" s="72">
        <v>3</v>
      </c>
      <c r="H149" s="22">
        <f t="shared" si="10"/>
        <v>1</v>
      </c>
      <c r="I149" s="94">
        <v>3</v>
      </c>
      <c r="J149" s="22">
        <f t="shared" si="11"/>
        <v>1</v>
      </c>
      <c r="K149" s="98">
        <v>3</v>
      </c>
      <c r="L149" s="22">
        <f t="shared" si="12"/>
        <v>1</v>
      </c>
      <c r="M149" s="11">
        <v>1</v>
      </c>
      <c r="N149" s="23">
        <f t="shared" si="9"/>
        <v>0.33333333333333331</v>
      </c>
      <c r="O149" s="24">
        <v>1</v>
      </c>
      <c r="P149" s="25">
        <f t="shared" si="13"/>
        <v>0.33333333333333331</v>
      </c>
      <c r="Q149" s="34">
        <v>0</v>
      </c>
      <c r="R149" s="35">
        <f t="shared" si="14"/>
        <v>0</v>
      </c>
    </row>
    <row r="150" spans="1:18">
      <c r="A150" s="1" t="s">
        <v>1569</v>
      </c>
      <c r="B150" s="50">
        <v>12</v>
      </c>
      <c r="C150" s="7">
        <v>8</v>
      </c>
      <c r="D150" s="20">
        <v>0.66666666666666663</v>
      </c>
      <c r="E150" s="70">
        <v>1</v>
      </c>
      <c r="F150" s="9" t="s">
        <v>1662</v>
      </c>
      <c r="G150" s="72">
        <v>12</v>
      </c>
      <c r="H150" s="22">
        <f t="shared" si="10"/>
        <v>1</v>
      </c>
      <c r="I150" s="94">
        <v>12</v>
      </c>
      <c r="J150" s="22">
        <f t="shared" si="11"/>
        <v>1</v>
      </c>
      <c r="K150" s="98">
        <v>7</v>
      </c>
      <c r="L150" s="22">
        <f t="shared" si="12"/>
        <v>0.58333333333333337</v>
      </c>
      <c r="M150" s="11">
        <v>8</v>
      </c>
      <c r="N150" s="23">
        <f t="shared" si="9"/>
        <v>0.66666666666666663</v>
      </c>
      <c r="O150" s="24">
        <v>8</v>
      </c>
      <c r="P150" s="25">
        <f t="shared" si="13"/>
        <v>0.66666666666666663</v>
      </c>
      <c r="Q150" s="34">
        <v>0</v>
      </c>
      <c r="R150" s="35">
        <f t="shared" si="14"/>
        <v>0</v>
      </c>
    </row>
    <row r="151" spans="1:18">
      <c r="A151" s="1" t="s">
        <v>1570</v>
      </c>
      <c r="B151" s="50">
        <v>7</v>
      </c>
      <c r="C151" s="7">
        <v>4</v>
      </c>
      <c r="D151" s="20">
        <v>0.5714285714285714</v>
      </c>
      <c r="E151" s="70">
        <v>1</v>
      </c>
      <c r="F151" s="9" t="s">
        <v>1422</v>
      </c>
      <c r="G151" s="72">
        <v>0</v>
      </c>
      <c r="H151" s="22">
        <f t="shared" si="10"/>
        <v>0</v>
      </c>
      <c r="I151" s="94">
        <v>2</v>
      </c>
      <c r="J151" s="22">
        <f t="shared" si="11"/>
        <v>0.2857142857142857</v>
      </c>
      <c r="K151" s="98">
        <v>0</v>
      </c>
      <c r="L151" s="22">
        <f t="shared" si="12"/>
        <v>0</v>
      </c>
      <c r="M151" s="11">
        <v>4</v>
      </c>
      <c r="N151" s="23">
        <f t="shared" si="9"/>
        <v>0.5714285714285714</v>
      </c>
      <c r="O151" s="24">
        <v>4</v>
      </c>
      <c r="P151" s="25">
        <f t="shared" si="13"/>
        <v>0.5714285714285714</v>
      </c>
      <c r="Q151" s="34">
        <v>6</v>
      </c>
      <c r="R151" s="35">
        <f t="shared" si="14"/>
        <v>0.8571428571428571</v>
      </c>
    </row>
    <row r="152" spans="1:18">
      <c r="A152" s="1" t="s">
        <v>1571</v>
      </c>
      <c r="B152" s="50">
        <v>7</v>
      </c>
      <c r="C152" s="7">
        <v>5</v>
      </c>
      <c r="D152" s="20">
        <v>0.7142857142857143</v>
      </c>
      <c r="E152" s="70">
        <v>1</v>
      </c>
      <c r="F152" s="9" t="s">
        <v>1422</v>
      </c>
      <c r="G152" s="72">
        <v>0</v>
      </c>
      <c r="H152" s="22">
        <f t="shared" si="10"/>
        <v>0</v>
      </c>
      <c r="I152" s="94">
        <v>0</v>
      </c>
      <c r="J152" s="22">
        <f t="shared" si="11"/>
        <v>0</v>
      </c>
      <c r="K152" s="98">
        <v>0</v>
      </c>
      <c r="L152" s="22">
        <f t="shared" si="12"/>
        <v>0</v>
      </c>
      <c r="M152" s="11">
        <v>5</v>
      </c>
      <c r="N152" s="23">
        <f t="shared" si="9"/>
        <v>0.7142857142857143</v>
      </c>
      <c r="O152" s="24">
        <v>5</v>
      </c>
      <c r="P152" s="25">
        <f t="shared" si="13"/>
        <v>0.7142857142857143</v>
      </c>
      <c r="Q152" s="34">
        <v>5</v>
      </c>
      <c r="R152" s="35">
        <f t="shared" si="14"/>
        <v>0.7142857142857143</v>
      </c>
    </row>
    <row r="153" spans="1:18">
      <c r="A153" s="1" t="s">
        <v>1572</v>
      </c>
      <c r="B153" s="50">
        <v>3</v>
      </c>
      <c r="C153" s="7">
        <v>3</v>
      </c>
      <c r="D153" s="20">
        <v>1</v>
      </c>
      <c r="E153" s="70">
        <v>1</v>
      </c>
      <c r="F153" s="9" t="s">
        <v>1421</v>
      </c>
      <c r="G153" s="72">
        <v>1</v>
      </c>
      <c r="H153" s="22">
        <f t="shared" si="10"/>
        <v>0.33333333333333331</v>
      </c>
      <c r="I153" s="94">
        <v>1</v>
      </c>
      <c r="J153" s="22">
        <f t="shared" si="11"/>
        <v>0.33333333333333331</v>
      </c>
      <c r="K153" s="98">
        <v>1</v>
      </c>
      <c r="L153" s="22">
        <f t="shared" si="12"/>
        <v>0.33333333333333331</v>
      </c>
      <c r="M153" s="11">
        <v>3</v>
      </c>
      <c r="N153" s="23">
        <f t="shared" si="9"/>
        <v>1</v>
      </c>
      <c r="O153" s="24">
        <v>3</v>
      </c>
      <c r="P153" s="25">
        <f t="shared" si="13"/>
        <v>1</v>
      </c>
      <c r="Q153" s="34">
        <v>0</v>
      </c>
      <c r="R153" s="35">
        <f t="shared" si="14"/>
        <v>0</v>
      </c>
    </row>
    <row r="154" spans="1:18">
      <c r="A154" s="1" t="s">
        <v>1573</v>
      </c>
      <c r="B154" s="50">
        <v>20</v>
      </c>
      <c r="C154" s="7">
        <v>12</v>
      </c>
      <c r="D154" s="20">
        <v>0.6</v>
      </c>
      <c r="E154" s="70"/>
      <c r="F154" s="9" t="s">
        <v>1257</v>
      </c>
      <c r="G154" s="72">
        <v>0</v>
      </c>
      <c r="H154" s="22">
        <f t="shared" si="10"/>
        <v>0</v>
      </c>
      <c r="I154" s="94">
        <v>0</v>
      </c>
      <c r="J154" s="22">
        <f t="shared" si="11"/>
        <v>0</v>
      </c>
      <c r="K154" s="98">
        <v>0</v>
      </c>
      <c r="L154" s="22">
        <f t="shared" si="12"/>
        <v>0</v>
      </c>
      <c r="M154" s="11">
        <v>0</v>
      </c>
      <c r="N154" s="23">
        <f t="shared" si="9"/>
        <v>0</v>
      </c>
      <c r="O154" s="24">
        <v>12</v>
      </c>
      <c r="P154" s="25">
        <f t="shared" si="13"/>
        <v>0.6</v>
      </c>
      <c r="Q154" s="34">
        <v>0</v>
      </c>
      <c r="R154" s="35">
        <f t="shared" si="14"/>
        <v>0</v>
      </c>
    </row>
    <row r="155" spans="1:18">
      <c r="A155" s="1" t="s">
        <v>1574</v>
      </c>
      <c r="B155" s="50">
        <v>1</v>
      </c>
      <c r="C155" s="7">
        <v>1</v>
      </c>
      <c r="D155" s="20">
        <v>1</v>
      </c>
      <c r="E155" s="70"/>
      <c r="F155" s="9" t="s">
        <v>1257</v>
      </c>
      <c r="G155" s="72">
        <v>1</v>
      </c>
      <c r="H155" s="22">
        <f t="shared" si="10"/>
        <v>1</v>
      </c>
      <c r="I155" s="94">
        <v>1</v>
      </c>
      <c r="J155" s="22">
        <f t="shared" si="11"/>
        <v>1</v>
      </c>
      <c r="K155" s="98">
        <v>0</v>
      </c>
      <c r="L155" s="22">
        <f t="shared" si="12"/>
        <v>0</v>
      </c>
      <c r="M155" s="11">
        <v>0</v>
      </c>
      <c r="N155" s="23">
        <f t="shared" si="9"/>
        <v>0</v>
      </c>
      <c r="O155" s="24">
        <v>1</v>
      </c>
      <c r="P155" s="25">
        <f t="shared" si="13"/>
        <v>1</v>
      </c>
      <c r="Q155" s="34">
        <v>0</v>
      </c>
      <c r="R155" s="35">
        <f t="shared" si="14"/>
        <v>0</v>
      </c>
    </row>
    <row r="156" spans="1:18">
      <c r="A156" s="1" t="s">
        <v>1575</v>
      </c>
      <c r="B156" s="50">
        <v>2</v>
      </c>
      <c r="C156" s="7">
        <v>2</v>
      </c>
      <c r="D156" s="20">
        <v>1</v>
      </c>
      <c r="E156" s="70"/>
      <c r="F156" s="9" t="s">
        <v>1257</v>
      </c>
      <c r="G156" s="72">
        <v>0</v>
      </c>
      <c r="H156" s="22">
        <f t="shared" si="10"/>
        <v>0</v>
      </c>
      <c r="I156" s="94">
        <v>0</v>
      </c>
      <c r="J156" s="22">
        <f t="shared" si="11"/>
        <v>0</v>
      </c>
      <c r="K156" s="98">
        <v>0</v>
      </c>
      <c r="L156" s="22">
        <f t="shared" si="12"/>
        <v>0</v>
      </c>
      <c r="M156" s="11">
        <v>0</v>
      </c>
      <c r="N156" s="23">
        <f t="shared" si="9"/>
        <v>0</v>
      </c>
      <c r="O156" s="24">
        <v>0</v>
      </c>
      <c r="P156" s="25">
        <f t="shared" si="13"/>
        <v>0</v>
      </c>
      <c r="Q156" s="34">
        <v>0</v>
      </c>
      <c r="R156" s="35">
        <f t="shared" si="14"/>
        <v>0</v>
      </c>
    </row>
    <row r="157" spans="1:18">
      <c r="A157" s="1" t="s">
        <v>1576</v>
      </c>
      <c r="B157" s="50">
        <v>2</v>
      </c>
      <c r="C157" s="7">
        <v>2</v>
      </c>
      <c r="D157" s="20">
        <v>1</v>
      </c>
      <c r="E157" s="70">
        <v>2</v>
      </c>
      <c r="F157" s="9" t="s">
        <v>1639</v>
      </c>
      <c r="G157" s="72">
        <v>1</v>
      </c>
      <c r="H157" s="22">
        <f t="shared" si="10"/>
        <v>0.5</v>
      </c>
      <c r="I157" s="94">
        <v>1</v>
      </c>
      <c r="J157" s="22">
        <f t="shared" si="11"/>
        <v>0.5</v>
      </c>
      <c r="K157" s="98">
        <v>1</v>
      </c>
      <c r="L157" s="22">
        <f t="shared" si="12"/>
        <v>0.5</v>
      </c>
      <c r="M157" s="11">
        <v>2</v>
      </c>
      <c r="N157" s="23">
        <f t="shared" si="9"/>
        <v>1</v>
      </c>
      <c r="O157" s="24">
        <v>2</v>
      </c>
      <c r="P157" s="25">
        <f t="shared" si="13"/>
        <v>1</v>
      </c>
      <c r="Q157" s="34">
        <v>2</v>
      </c>
      <c r="R157" s="35">
        <f t="shared" si="14"/>
        <v>1</v>
      </c>
    </row>
    <row r="158" spans="1:18">
      <c r="A158" s="1" t="s">
        <v>1577</v>
      </c>
      <c r="B158" s="50">
        <v>3</v>
      </c>
      <c r="C158" s="7">
        <v>3</v>
      </c>
      <c r="D158" s="20">
        <v>1</v>
      </c>
      <c r="E158" s="70"/>
      <c r="F158" s="9" t="s">
        <v>1257</v>
      </c>
      <c r="G158" s="72">
        <v>3</v>
      </c>
      <c r="H158" s="22">
        <f t="shared" si="10"/>
        <v>1</v>
      </c>
      <c r="I158" s="94">
        <v>3</v>
      </c>
      <c r="J158" s="22">
        <f t="shared" si="11"/>
        <v>1</v>
      </c>
      <c r="K158" s="98">
        <v>3</v>
      </c>
      <c r="L158" s="22">
        <f t="shared" si="12"/>
        <v>1</v>
      </c>
      <c r="M158" s="11">
        <v>3</v>
      </c>
      <c r="N158" s="23">
        <f t="shared" si="9"/>
        <v>1</v>
      </c>
      <c r="O158" s="24">
        <v>3</v>
      </c>
      <c r="P158" s="25">
        <f t="shared" si="13"/>
        <v>1</v>
      </c>
      <c r="Q158" s="34">
        <v>3</v>
      </c>
      <c r="R158" s="35">
        <f t="shared" si="14"/>
        <v>1</v>
      </c>
    </row>
    <row r="159" spans="1:18">
      <c r="A159" s="1" t="s">
        <v>1578</v>
      </c>
      <c r="B159" s="50">
        <v>2</v>
      </c>
      <c r="C159" s="7">
        <v>2</v>
      </c>
      <c r="D159" s="20">
        <v>1</v>
      </c>
      <c r="E159" s="70"/>
      <c r="F159" s="9" t="s">
        <v>1257</v>
      </c>
      <c r="G159" s="72">
        <v>2</v>
      </c>
      <c r="H159" s="22">
        <f t="shared" si="10"/>
        <v>1</v>
      </c>
      <c r="I159" s="94">
        <v>2</v>
      </c>
      <c r="J159" s="22">
        <f t="shared" si="11"/>
        <v>1</v>
      </c>
      <c r="K159" s="98">
        <v>2</v>
      </c>
      <c r="L159" s="22">
        <f t="shared" si="12"/>
        <v>1</v>
      </c>
      <c r="M159" s="11">
        <v>0</v>
      </c>
      <c r="N159" s="23">
        <f t="shared" si="9"/>
        <v>0</v>
      </c>
      <c r="O159" s="24">
        <v>0</v>
      </c>
      <c r="P159" s="25">
        <f t="shared" si="13"/>
        <v>0</v>
      </c>
      <c r="Q159" s="34">
        <v>2</v>
      </c>
      <c r="R159" s="35">
        <f t="shared" si="14"/>
        <v>1</v>
      </c>
    </row>
    <row r="160" spans="1:18">
      <c r="A160" s="1" t="s">
        <v>1579</v>
      </c>
      <c r="B160" s="50">
        <v>15</v>
      </c>
      <c r="C160" s="7">
        <v>9</v>
      </c>
      <c r="D160" s="20">
        <v>0.6</v>
      </c>
      <c r="E160" s="70"/>
      <c r="F160" s="9" t="s">
        <v>1257</v>
      </c>
      <c r="G160" s="72">
        <v>7</v>
      </c>
      <c r="H160" s="22">
        <f t="shared" si="10"/>
        <v>0.46666666666666667</v>
      </c>
      <c r="I160" s="94">
        <v>7</v>
      </c>
      <c r="J160" s="22">
        <f t="shared" si="11"/>
        <v>0.46666666666666667</v>
      </c>
      <c r="K160" s="98">
        <v>7</v>
      </c>
      <c r="L160" s="22">
        <f t="shared" si="12"/>
        <v>0.46666666666666667</v>
      </c>
      <c r="M160" s="11">
        <v>0</v>
      </c>
      <c r="N160" s="23">
        <f t="shared" si="9"/>
        <v>0</v>
      </c>
      <c r="O160" s="24">
        <v>9</v>
      </c>
      <c r="P160" s="25">
        <f t="shared" si="13"/>
        <v>0.6</v>
      </c>
      <c r="Q160" s="34">
        <v>0</v>
      </c>
      <c r="R160" s="35">
        <f t="shared" si="14"/>
        <v>0</v>
      </c>
    </row>
    <row r="161" spans="1:18">
      <c r="A161" s="1" t="s">
        <v>1580</v>
      </c>
      <c r="B161" s="50">
        <v>13</v>
      </c>
      <c r="C161" s="7">
        <v>7</v>
      </c>
      <c r="D161" s="20">
        <v>0.53846153846153844</v>
      </c>
      <c r="E161" s="70">
        <v>1</v>
      </c>
      <c r="F161" s="9" t="s">
        <v>1640</v>
      </c>
      <c r="G161" s="72">
        <v>7</v>
      </c>
      <c r="H161" s="22">
        <f t="shared" si="10"/>
        <v>0.53846153846153844</v>
      </c>
      <c r="I161" s="94">
        <v>0</v>
      </c>
      <c r="J161" s="22">
        <f t="shared" si="11"/>
        <v>0</v>
      </c>
      <c r="K161" s="98">
        <v>7</v>
      </c>
      <c r="L161" s="22">
        <f t="shared" si="12"/>
        <v>0.53846153846153844</v>
      </c>
      <c r="M161" s="11">
        <v>0</v>
      </c>
      <c r="N161" s="23">
        <f t="shared" si="9"/>
        <v>0</v>
      </c>
      <c r="O161" s="24">
        <v>0</v>
      </c>
      <c r="P161" s="25">
        <f t="shared" si="13"/>
        <v>0</v>
      </c>
      <c r="Q161" s="34">
        <v>0</v>
      </c>
      <c r="R161" s="35">
        <f t="shared" si="14"/>
        <v>0</v>
      </c>
    </row>
    <row r="162" spans="1:18">
      <c r="A162" s="1" t="s">
        <v>1581</v>
      </c>
      <c r="B162" s="50">
        <v>4</v>
      </c>
      <c r="C162" s="7">
        <v>4</v>
      </c>
      <c r="D162" s="20">
        <v>1</v>
      </c>
      <c r="E162" s="70">
        <v>3</v>
      </c>
      <c r="F162" s="9" t="s">
        <v>1663</v>
      </c>
      <c r="G162" s="72">
        <v>3</v>
      </c>
      <c r="H162" s="22">
        <f t="shared" si="10"/>
        <v>0.75</v>
      </c>
      <c r="I162" s="94">
        <v>3</v>
      </c>
      <c r="J162" s="22">
        <f t="shared" si="11"/>
        <v>0.75</v>
      </c>
      <c r="K162" s="98">
        <v>3</v>
      </c>
      <c r="L162" s="22">
        <f t="shared" si="12"/>
        <v>0.75</v>
      </c>
      <c r="M162" s="11">
        <v>3</v>
      </c>
      <c r="N162" s="23">
        <f t="shared" si="9"/>
        <v>0.75</v>
      </c>
      <c r="O162" s="24">
        <v>4</v>
      </c>
      <c r="P162" s="25">
        <f t="shared" si="13"/>
        <v>1</v>
      </c>
      <c r="Q162" s="34">
        <v>0</v>
      </c>
      <c r="R162" s="35">
        <f t="shared" si="14"/>
        <v>0</v>
      </c>
    </row>
    <row r="163" spans="1:18">
      <c r="A163" s="1" t="s">
        <v>1582</v>
      </c>
      <c r="B163" s="50">
        <v>1</v>
      </c>
      <c r="C163" s="7">
        <v>1</v>
      </c>
      <c r="D163" s="20">
        <v>1</v>
      </c>
      <c r="E163" s="70"/>
      <c r="F163" s="9" t="s">
        <v>1257</v>
      </c>
      <c r="G163" s="72">
        <v>1</v>
      </c>
      <c r="H163" s="22">
        <f t="shared" si="10"/>
        <v>1</v>
      </c>
      <c r="I163" s="94">
        <v>1</v>
      </c>
      <c r="J163" s="22">
        <f t="shared" si="11"/>
        <v>1</v>
      </c>
      <c r="K163" s="98">
        <v>1</v>
      </c>
      <c r="L163" s="22">
        <f t="shared" si="12"/>
        <v>1</v>
      </c>
      <c r="M163" s="11">
        <v>0</v>
      </c>
      <c r="N163" s="23">
        <f t="shared" si="9"/>
        <v>0</v>
      </c>
      <c r="O163" s="24">
        <v>0</v>
      </c>
      <c r="P163" s="25">
        <f t="shared" si="13"/>
        <v>0</v>
      </c>
      <c r="Q163" s="34">
        <v>0</v>
      </c>
      <c r="R163" s="35">
        <f t="shared" si="14"/>
        <v>0</v>
      </c>
    </row>
    <row r="164" spans="1:18">
      <c r="A164" s="1" t="s">
        <v>1583</v>
      </c>
      <c r="B164" s="50">
        <v>12</v>
      </c>
      <c r="C164" s="7">
        <v>6</v>
      </c>
      <c r="D164" s="20">
        <v>0.5</v>
      </c>
      <c r="E164" s="70"/>
      <c r="F164" s="9" t="s">
        <v>1257</v>
      </c>
      <c r="G164" s="72">
        <v>12</v>
      </c>
      <c r="H164" s="22">
        <f t="shared" si="10"/>
        <v>1</v>
      </c>
      <c r="I164" s="94">
        <v>0</v>
      </c>
      <c r="J164" s="22">
        <f t="shared" si="11"/>
        <v>0</v>
      </c>
      <c r="K164" s="98">
        <v>0</v>
      </c>
      <c r="L164" s="22">
        <f t="shared" si="12"/>
        <v>0</v>
      </c>
      <c r="M164" s="11">
        <v>0</v>
      </c>
      <c r="N164" s="23">
        <f t="shared" si="9"/>
        <v>0</v>
      </c>
      <c r="O164" s="24">
        <v>0</v>
      </c>
      <c r="P164" s="25">
        <f t="shared" si="13"/>
        <v>0</v>
      </c>
      <c r="Q164" s="34">
        <v>0</v>
      </c>
      <c r="R164" s="35">
        <f t="shared" si="14"/>
        <v>0</v>
      </c>
    </row>
    <row r="165" spans="1:18">
      <c r="A165" s="1" t="s">
        <v>1584</v>
      </c>
      <c r="B165" s="50">
        <v>8</v>
      </c>
      <c r="C165" s="7">
        <v>6</v>
      </c>
      <c r="D165" s="20">
        <v>0.75</v>
      </c>
      <c r="E165" s="70"/>
      <c r="F165" s="9" t="s">
        <v>1257</v>
      </c>
      <c r="G165" s="72">
        <v>5</v>
      </c>
      <c r="H165" s="22">
        <f t="shared" si="10"/>
        <v>0.625</v>
      </c>
      <c r="I165" s="94">
        <v>5</v>
      </c>
      <c r="J165" s="22">
        <f t="shared" si="11"/>
        <v>0.625</v>
      </c>
      <c r="K165" s="98">
        <v>5</v>
      </c>
      <c r="L165" s="22">
        <f t="shared" si="12"/>
        <v>0.625</v>
      </c>
      <c r="M165" s="11">
        <v>0</v>
      </c>
      <c r="N165" s="23">
        <f t="shared" si="9"/>
        <v>0</v>
      </c>
      <c r="O165" s="24">
        <v>0</v>
      </c>
      <c r="P165" s="25">
        <f t="shared" si="13"/>
        <v>0</v>
      </c>
      <c r="Q165" s="34">
        <v>6</v>
      </c>
      <c r="R165" s="35">
        <f t="shared" si="14"/>
        <v>0.75</v>
      </c>
    </row>
    <row r="166" spans="1:18">
      <c r="A166" s="1" t="s">
        <v>1585</v>
      </c>
      <c r="B166" s="50">
        <v>1</v>
      </c>
      <c r="C166" s="7">
        <v>1</v>
      </c>
      <c r="D166" s="20">
        <v>1</v>
      </c>
      <c r="E166" s="70">
        <v>1</v>
      </c>
      <c r="F166" s="9" t="s">
        <v>1624</v>
      </c>
      <c r="G166" s="72">
        <v>1</v>
      </c>
      <c r="H166" s="22">
        <f t="shared" si="10"/>
        <v>1</v>
      </c>
      <c r="I166" s="94">
        <v>1</v>
      </c>
      <c r="J166" s="22">
        <f t="shared" si="11"/>
        <v>1</v>
      </c>
      <c r="K166" s="98">
        <v>1</v>
      </c>
      <c r="L166" s="22">
        <f t="shared" si="12"/>
        <v>1</v>
      </c>
      <c r="M166" s="11">
        <v>1</v>
      </c>
      <c r="N166" s="23">
        <f t="shared" si="9"/>
        <v>1</v>
      </c>
      <c r="O166" s="24">
        <v>1</v>
      </c>
      <c r="P166" s="25">
        <f t="shared" si="13"/>
        <v>1</v>
      </c>
      <c r="Q166" s="34">
        <v>0</v>
      </c>
      <c r="R166" s="35">
        <f t="shared" si="14"/>
        <v>0</v>
      </c>
    </row>
    <row r="167" spans="1:18">
      <c r="A167" s="1" t="s">
        <v>1586</v>
      </c>
      <c r="B167" s="50">
        <v>23</v>
      </c>
      <c r="C167" s="7">
        <v>18</v>
      </c>
      <c r="D167" s="20">
        <v>0.78260869565217395</v>
      </c>
      <c r="E167" s="70">
        <v>1</v>
      </c>
      <c r="F167" s="9" t="s">
        <v>1641</v>
      </c>
      <c r="G167" s="72">
        <v>16</v>
      </c>
      <c r="H167" s="22">
        <f t="shared" si="10"/>
        <v>0.69565217391304346</v>
      </c>
      <c r="I167" s="94">
        <v>11</v>
      </c>
      <c r="J167" s="22">
        <f t="shared" si="11"/>
        <v>0.47826086956521741</v>
      </c>
      <c r="K167" s="98">
        <v>16</v>
      </c>
      <c r="L167" s="22">
        <f t="shared" si="12"/>
        <v>0.69565217391304346</v>
      </c>
      <c r="M167" s="11">
        <v>11</v>
      </c>
      <c r="N167" s="23">
        <f t="shared" si="9"/>
        <v>0.47826086956521741</v>
      </c>
      <c r="O167" s="24">
        <v>18</v>
      </c>
      <c r="P167" s="25">
        <f t="shared" si="13"/>
        <v>0.78260869565217395</v>
      </c>
      <c r="Q167" s="34">
        <v>0</v>
      </c>
      <c r="R167" s="35">
        <f t="shared" si="14"/>
        <v>0</v>
      </c>
    </row>
    <row r="168" spans="1:18">
      <c r="A168" s="1" t="s">
        <v>1587</v>
      </c>
      <c r="B168" s="50">
        <v>40</v>
      </c>
      <c r="C168" s="7">
        <v>22</v>
      </c>
      <c r="D168" s="20">
        <v>0.55000000000000004</v>
      </c>
      <c r="E168" s="70">
        <v>1</v>
      </c>
      <c r="F168" s="9" t="s">
        <v>1422</v>
      </c>
      <c r="G168" s="72">
        <v>32</v>
      </c>
      <c r="H168" s="22">
        <f t="shared" si="10"/>
        <v>0.8</v>
      </c>
      <c r="I168" s="94">
        <v>0</v>
      </c>
      <c r="J168" s="22">
        <f t="shared" si="11"/>
        <v>0</v>
      </c>
      <c r="K168" s="98">
        <v>0</v>
      </c>
      <c r="L168" s="22">
        <f t="shared" si="12"/>
        <v>0</v>
      </c>
      <c r="M168" s="11">
        <v>0</v>
      </c>
      <c r="N168" s="23">
        <f t="shared" si="9"/>
        <v>0</v>
      </c>
      <c r="O168" s="24">
        <v>0</v>
      </c>
      <c r="P168" s="25">
        <f t="shared" si="13"/>
        <v>0</v>
      </c>
      <c r="Q168" s="34">
        <v>0</v>
      </c>
      <c r="R168" s="35">
        <f t="shared" si="14"/>
        <v>0</v>
      </c>
    </row>
    <row r="169" spans="1:18">
      <c r="A169" s="1" t="s">
        <v>1588</v>
      </c>
      <c r="B169" s="50">
        <v>2</v>
      </c>
      <c r="C169" s="7">
        <v>2</v>
      </c>
      <c r="D169" s="20">
        <v>1</v>
      </c>
      <c r="E169" s="70"/>
      <c r="F169" s="9" t="s">
        <v>1257</v>
      </c>
      <c r="G169" s="72">
        <v>2</v>
      </c>
      <c r="H169" s="22">
        <f t="shared" si="10"/>
        <v>1</v>
      </c>
      <c r="I169" s="94">
        <v>2</v>
      </c>
      <c r="J169" s="22">
        <f t="shared" si="11"/>
        <v>1</v>
      </c>
      <c r="K169" s="98">
        <v>2</v>
      </c>
      <c r="L169" s="22">
        <f t="shared" si="12"/>
        <v>1</v>
      </c>
      <c r="M169" s="11">
        <v>0</v>
      </c>
      <c r="N169" s="23">
        <f t="shared" si="9"/>
        <v>0</v>
      </c>
      <c r="O169" s="24">
        <v>0</v>
      </c>
      <c r="P169" s="25">
        <f t="shared" si="13"/>
        <v>0</v>
      </c>
      <c r="Q169" s="34">
        <v>0</v>
      </c>
      <c r="R169" s="35">
        <f t="shared" si="14"/>
        <v>0</v>
      </c>
    </row>
    <row r="170" spans="1:18">
      <c r="A170" s="1" t="s">
        <v>1589</v>
      </c>
      <c r="B170" s="50">
        <v>1</v>
      </c>
      <c r="C170" s="7">
        <v>1</v>
      </c>
      <c r="D170" s="20">
        <v>1</v>
      </c>
      <c r="E170" s="70"/>
      <c r="F170" s="9" t="s">
        <v>1257</v>
      </c>
      <c r="G170" s="72">
        <v>1</v>
      </c>
      <c r="H170" s="22">
        <f t="shared" si="10"/>
        <v>1</v>
      </c>
      <c r="I170" s="94">
        <v>1</v>
      </c>
      <c r="J170" s="22">
        <f t="shared" si="11"/>
        <v>1</v>
      </c>
      <c r="K170" s="98">
        <v>1</v>
      </c>
      <c r="L170" s="22">
        <f t="shared" si="12"/>
        <v>1</v>
      </c>
      <c r="M170" s="11">
        <v>1</v>
      </c>
      <c r="N170" s="23">
        <f t="shared" si="9"/>
        <v>1</v>
      </c>
      <c r="O170" s="24">
        <v>0</v>
      </c>
      <c r="P170" s="25">
        <f t="shared" si="13"/>
        <v>0</v>
      </c>
      <c r="Q170" s="34">
        <v>1</v>
      </c>
      <c r="R170" s="35">
        <f t="shared" si="14"/>
        <v>1</v>
      </c>
    </row>
    <row r="171" spans="1:18">
      <c r="A171" s="1" t="s">
        <v>1590</v>
      </c>
      <c r="B171" s="50">
        <v>2</v>
      </c>
      <c r="C171" s="7">
        <v>1</v>
      </c>
      <c r="D171" s="20">
        <v>0.5</v>
      </c>
      <c r="E171" s="70">
        <v>1</v>
      </c>
      <c r="F171" s="9" t="s">
        <v>1632</v>
      </c>
      <c r="G171" s="72">
        <v>1</v>
      </c>
      <c r="H171" s="22">
        <f t="shared" si="10"/>
        <v>0.5</v>
      </c>
      <c r="I171" s="94">
        <v>1</v>
      </c>
      <c r="J171" s="22">
        <f t="shared" si="11"/>
        <v>0.5</v>
      </c>
      <c r="K171" s="98">
        <v>1</v>
      </c>
      <c r="L171" s="22">
        <f t="shared" si="12"/>
        <v>0.5</v>
      </c>
      <c r="M171" s="11">
        <v>0</v>
      </c>
      <c r="N171" s="23">
        <f t="shared" si="9"/>
        <v>0</v>
      </c>
      <c r="O171" s="24">
        <v>0</v>
      </c>
      <c r="P171" s="25">
        <f t="shared" si="13"/>
        <v>0</v>
      </c>
      <c r="Q171" s="34">
        <v>0</v>
      </c>
      <c r="R171" s="35">
        <f t="shared" si="14"/>
        <v>0</v>
      </c>
    </row>
    <row r="172" spans="1:18">
      <c r="A172" s="1" t="s">
        <v>1591</v>
      </c>
      <c r="B172" s="50">
        <v>1</v>
      </c>
      <c r="C172" s="7">
        <v>1</v>
      </c>
      <c r="D172" s="20">
        <v>1</v>
      </c>
      <c r="E172" s="70"/>
      <c r="F172" s="9" t="s">
        <v>1257</v>
      </c>
      <c r="G172" s="72">
        <v>1</v>
      </c>
      <c r="H172" s="22">
        <f t="shared" si="10"/>
        <v>1</v>
      </c>
      <c r="I172" s="94">
        <v>1</v>
      </c>
      <c r="J172" s="22">
        <f t="shared" si="11"/>
        <v>1</v>
      </c>
      <c r="K172" s="98">
        <v>1</v>
      </c>
      <c r="L172" s="22">
        <f t="shared" si="12"/>
        <v>1</v>
      </c>
      <c r="M172" s="11">
        <v>1</v>
      </c>
      <c r="N172" s="23">
        <f t="shared" si="9"/>
        <v>1</v>
      </c>
      <c r="O172" s="24">
        <v>1</v>
      </c>
      <c r="P172" s="25">
        <f t="shared" si="13"/>
        <v>1</v>
      </c>
      <c r="Q172" s="34">
        <v>0</v>
      </c>
      <c r="R172" s="35">
        <f t="shared" si="14"/>
        <v>0</v>
      </c>
    </row>
    <row r="173" spans="1:18">
      <c r="A173" s="1" t="s">
        <v>1592</v>
      </c>
      <c r="B173" s="50">
        <v>1</v>
      </c>
      <c r="C173" s="7">
        <v>1</v>
      </c>
      <c r="D173" s="20">
        <v>1</v>
      </c>
      <c r="E173" s="70"/>
      <c r="F173" s="9" t="s">
        <v>1257</v>
      </c>
      <c r="G173" s="72">
        <v>1</v>
      </c>
      <c r="H173" s="22">
        <f t="shared" si="10"/>
        <v>1</v>
      </c>
      <c r="I173" s="94">
        <v>1</v>
      </c>
      <c r="J173" s="22">
        <f t="shared" si="11"/>
        <v>1</v>
      </c>
      <c r="K173" s="98">
        <v>1</v>
      </c>
      <c r="L173" s="22">
        <f t="shared" si="12"/>
        <v>1</v>
      </c>
      <c r="M173" s="11">
        <v>0</v>
      </c>
      <c r="N173" s="23">
        <f t="shared" si="9"/>
        <v>0</v>
      </c>
      <c r="O173" s="24">
        <v>1</v>
      </c>
      <c r="P173" s="25">
        <f t="shared" si="13"/>
        <v>1</v>
      </c>
      <c r="Q173" s="34">
        <v>1</v>
      </c>
      <c r="R173" s="35">
        <f t="shared" si="14"/>
        <v>1</v>
      </c>
    </row>
    <row r="174" spans="1:18">
      <c r="A174" s="1" t="s">
        <v>1593</v>
      </c>
      <c r="B174" s="50">
        <v>6</v>
      </c>
      <c r="C174" s="7">
        <v>5</v>
      </c>
      <c r="D174" s="20">
        <v>0.83333333333333337</v>
      </c>
      <c r="E174" s="70"/>
      <c r="F174" s="9" t="s">
        <v>1257</v>
      </c>
      <c r="G174" s="72">
        <v>6</v>
      </c>
      <c r="H174" s="22">
        <f t="shared" si="10"/>
        <v>1</v>
      </c>
      <c r="I174" s="94">
        <v>6</v>
      </c>
      <c r="J174" s="22">
        <f t="shared" si="11"/>
        <v>1</v>
      </c>
      <c r="K174" s="98">
        <v>6</v>
      </c>
      <c r="L174" s="22">
        <f t="shared" si="12"/>
        <v>1</v>
      </c>
      <c r="M174" s="11">
        <v>5</v>
      </c>
      <c r="N174" s="23">
        <f t="shared" si="9"/>
        <v>0.83333333333333337</v>
      </c>
      <c r="O174" s="24">
        <v>5</v>
      </c>
      <c r="P174" s="25">
        <f t="shared" si="13"/>
        <v>0.83333333333333337</v>
      </c>
      <c r="Q174" s="34">
        <v>5</v>
      </c>
      <c r="R174" s="35">
        <f t="shared" si="14"/>
        <v>0.83333333333333337</v>
      </c>
    </row>
    <row r="175" spans="1:18">
      <c r="A175" s="1" t="s">
        <v>1594</v>
      </c>
      <c r="B175" s="50">
        <v>5</v>
      </c>
      <c r="C175" s="7">
        <v>3</v>
      </c>
      <c r="D175" s="20">
        <v>0.6</v>
      </c>
      <c r="E175" s="70"/>
      <c r="F175" s="9"/>
      <c r="G175" s="72">
        <v>2</v>
      </c>
      <c r="H175" s="22">
        <f t="shared" si="10"/>
        <v>0.4</v>
      </c>
      <c r="I175" s="94">
        <v>2</v>
      </c>
      <c r="J175" s="22">
        <f t="shared" si="11"/>
        <v>0.4</v>
      </c>
      <c r="K175" s="98">
        <v>2</v>
      </c>
      <c r="L175" s="22">
        <f t="shared" si="12"/>
        <v>0.4</v>
      </c>
      <c r="M175" s="11">
        <v>0</v>
      </c>
      <c r="N175" s="23">
        <f t="shared" si="9"/>
        <v>0</v>
      </c>
      <c r="O175" s="24">
        <v>0</v>
      </c>
      <c r="P175" s="25">
        <f t="shared" si="13"/>
        <v>0</v>
      </c>
      <c r="Q175" s="34">
        <v>0</v>
      </c>
      <c r="R175" s="35">
        <f t="shared" si="14"/>
        <v>0</v>
      </c>
    </row>
    <row r="176" spans="1:18">
      <c r="A176" s="1" t="s">
        <v>1595</v>
      </c>
      <c r="B176" s="50">
        <v>2</v>
      </c>
      <c r="C176" s="7">
        <v>2</v>
      </c>
      <c r="D176" s="20">
        <v>1</v>
      </c>
      <c r="E176" s="70"/>
      <c r="F176" s="9" t="s">
        <v>1257</v>
      </c>
      <c r="G176" s="72">
        <v>2</v>
      </c>
      <c r="H176" s="22">
        <f t="shared" si="10"/>
        <v>1</v>
      </c>
      <c r="I176" s="94">
        <v>2</v>
      </c>
      <c r="J176" s="22">
        <f t="shared" si="11"/>
        <v>1</v>
      </c>
      <c r="K176" s="98">
        <v>2</v>
      </c>
      <c r="L176" s="22">
        <f t="shared" si="12"/>
        <v>1</v>
      </c>
      <c r="M176" s="11">
        <v>2</v>
      </c>
      <c r="N176" s="23">
        <f t="shared" si="9"/>
        <v>1</v>
      </c>
      <c r="O176" s="24">
        <v>0</v>
      </c>
      <c r="P176" s="25">
        <f t="shared" si="13"/>
        <v>0</v>
      </c>
      <c r="Q176" s="34">
        <v>0</v>
      </c>
      <c r="R176" s="35">
        <f t="shared" si="14"/>
        <v>0</v>
      </c>
    </row>
    <row r="177" spans="1:18">
      <c r="A177" s="1" t="s">
        <v>1596</v>
      </c>
      <c r="B177" s="50">
        <v>2</v>
      </c>
      <c r="C177" s="7">
        <v>1</v>
      </c>
      <c r="D177" s="20">
        <v>0.5</v>
      </c>
      <c r="E177" s="70">
        <v>1</v>
      </c>
      <c r="F177" s="9" t="s">
        <v>1642</v>
      </c>
      <c r="G177" s="72">
        <v>1</v>
      </c>
      <c r="H177" s="22">
        <f t="shared" si="10"/>
        <v>0.5</v>
      </c>
      <c r="I177" s="94">
        <v>1</v>
      </c>
      <c r="J177" s="22">
        <f t="shared" si="11"/>
        <v>0.5</v>
      </c>
      <c r="K177" s="98">
        <v>1</v>
      </c>
      <c r="L177" s="22">
        <f t="shared" si="12"/>
        <v>0.5</v>
      </c>
      <c r="M177" s="11">
        <v>0</v>
      </c>
      <c r="N177" s="23">
        <f t="shared" si="9"/>
        <v>0</v>
      </c>
      <c r="O177" s="24">
        <v>0</v>
      </c>
      <c r="P177" s="25">
        <f t="shared" si="13"/>
        <v>0</v>
      </c>
      <c r="Q177" s="34">
        <v>0</v>
      </c>
      <c r="R177" s="35">
        <f t="shared" si="14"/>
        <v>0</v>
      </c>
    </row>
    <row r="178" spans="1:18">
      <c r="A178" s="1" t="s">
        <v>1597</v>
      </c>
      <c r="B178" s="50">
        <v>2</v>
      </c>
      <c r="C178" s="7">
        <v>1</v>
      </c>
      <c r="D178" s="20">
        <v>0.5</v>
      </c>
      <c r="E178" s="70">
        <v>2</v>
      </c>
      <c r="F178" s="9" t="s">
        <v>1643</v>
      </c>
      <c r="G178" s="72">
        <v>1</v>
      </c>
      <c r="H178" s="22">
        <f t="shared" si="10"/>
        <v>0.5</v>
      </c>
      <c r="I178" s="94">
        <v>1</v>
      </c>
      <c r="J178" s="22">
        <f t="shared" si="11"/>
        <v>0.5</v>
      </c>
      <c r="K178" s="98">
        <v>1</v>
      </c>
      <c r="L178" s="22">
        <f t="shared" si="12"/>
        <v>0.5</v>
      </c>
      <c r="M178" s="11">
        <v>0</v>
      </c>
      <c r="N178" s="23">
        <f t="shared" si="9"/>
        <v>0</v>
      </c>
      <c r="O178" s="24">
        <v>0</v>
      </c>
      <c r="P178" s="25">
        <f t="shared" si="13"/>
        <v>0</v>
      </c>
      <c r="Q178" s="34">
        <v>1</v>
      </c>
      <c r="R178" s="35">
        <f t="shared" si="14"/>
        <v>0.5</v>
      </c>
    </row>
    <row r="179" spans="1:18">
      <c r="A179" s="1" t="s">
        <v>1598</v>
      </c>
      <c r="B179" s="50">
        <v>2</v>
      </c>
      <c r="C179" s="7">
        <v>2</v>
      </c>
      <c r="D179" s="20">
        <v>1</v>
      </c>
      <c r="E179" s="70"/>
      <c r="F179" s="9" t="s">
        <v>1257</v>
      </c>
      <c r="G179" s="72">
        <v>2</v>
      </c>
      <c r="H179" s="22">
        <f t="shared" si="10"/>
        <v>1</v>
      </c>
      <c r="I179" s="94">
        <v>2</v>
      </c>
      <c r="J179" s="22">
        <f t="shared" si="11"/>
        <v>1</v>
      </c>
      <c r="K179" s="98">
        <v>2</v>
      </c>
      <c r="L179" s="22">
        <f t="shared" si="12"/>
        <v>1</v>
      </c>
      <c r="M179" s="11">
        <v>2</v>
      </c>
      <c r="N179" s="23">
        <f t="shared" si="9"/>
        <v>1</v>
      </c>
      <c r="O179" s="24">
        <v>2</v>
      </c>
      <c r="P179" s="25">
        <f t="shared" si="13"/>
        <v>1</v>
      </c>
      <c r="Q179" s="34">
        <v>2</v>
      </c>
      <c r="R179" s="35">
        <f t="shared" si="14"/>
        <v>1</v>
      </c>
    </row>
    <row r="180" spans="1:18">
      <c r="A180" s="1" t="s">
        <v>1599</v>
      </c>
      <c r="B180" s="50">
        <v>6</v>
      </c>
      <c r="C180" s="7">
        <v>5</v>
      </c>
      <c r="D180" s="20">
        <v>0.83333333333333337</v>
      </c>
      <c r="E180" s="70"/>
      <c r="F180" s="9" t="s">
        <v>1257</v>
      </c>
      <c r="G180" s="72">
        <v>6</v>
      </c>
      <c r="H180" s="22">
        <f t="shared" si="10"/>
        <v>1</v>
      </c>
      <c r="I180" s="94">
        <v>6</v>
      </c>
      <c r="J180" s="22">
        <f t="shared" si="11"/>
        <v>1</v>
      </c>
      <c r="K180" s="98">
        <v>6</v>
      </c>
      <c r="L180" s="22">
        <f t="shared" si="12"/>
        <v>1</v>
      </c>
      <c r="M180" s="11">
        <v>5</v>
      </c>
      <c r="N180" s="23">
        <f t="shared" si="9"/>
        <v>0.83333333333333337</v>
      </c>
      <c r="O180" s="24">
        <v>5</v>
      </c>
      <c r="P180" s="25">
        <f t="shared" si="13"/>
        <v>0.83333333333333337</v>
      </c>
      <c r="Q180" s="34">
        <v>0</v>
      </c>
      <c r="R180" s="35">
        <f t="shared" si="14"/>
        <v>0</v>
      </c>
    </row>
    <row r="181" spans="1:18">
      <c r="A181" s="1" t="s">
        <v>1600</v>
      </c>
      <c r="B181" s="50">
        <v>8</v>
      </c>
      <c r="C181" s="7">
        <v>6</v>
      </c>
      <c r="D181" s="20">
        <v>0.75</v>
      </c>
      <c r="E181" s="70"/>
      <c r="F181" s="9" t="s">
        <v>1257</v>
      </c>
      <c r="G181" s="72">
        <v>5</v>
      </c>
      <c r="H181" s="22">
        <f t="shared" si="10"/>
        <v>0.625</v>
      </c>
      <c r="I181" s="94">
        <v>6</v>
      </c>
      <c r="J181" s="22">
        <f t="shared" si="11"/>
        <v>0.75</v>
      </c>
      <c r="K181" s="98">
        <v>6</v>
      </c>
      <c r="L181" s="22">
        <f t="shared" si="12"/>
        <v>0.75</v>
      </c>
      <c r="M181" s="11">
        <v>6</v>
      </c>
      <c r="N181" s="23">
        <f t="shared" si="9"/>
        <v>0.75</v>
      </c>
      <c r="O181" s="24">
        <v>6</v>
      </c>
      <c r="P181" s="25">
        <f t="shared" si="13"/>
        <v>0.75</v>
      </c>
      <c r="Q181" s="34">
        <v>6</v>
      </c>
      <c r="R181" s="35">
        <f t="shared" si="14"/>
        <v>0.75</v>
      </c>
    </row>
    <row r="182" spans="1:18">
      <c r="A182" s="1" t="s">
        <v>1601</v>
      </c>
      <c r="B182" s="50">
        <v>1</v>
      </c>
      <c r="C182" s="7">
        <v>1</v>
      </c>
      <c r="D182" s="20">
        <v>1</v>
      </c>
      <c r="E182" s="70"/>
      <c r="F182" s="9" t="s">
        <v>1257</v>
      </c>
      <c r="G182" s="72">
        <v>0</v>
      </c>
      <c r="H182" s="22">
        <f t="shared" si="10"/>
        <v>0</v>
      </c>
      <c r="I182" s="94">
        <v>1</v>
      </c>
      <c r="J182" s="22">
        <f t="shared" si="11"/>
        <v>1</v>
      </c>
      <c r="K182" s="98">
        <v>0</v>
      </c>
      <c r="L182" s="22">
        <f t="shared" si="12"/>
        <v>0</v>
      </c>
      <c r="M182" s="11">
        <v>0</v>
      </c>
      <c r="N182" s="23">
        <f t="shared" si="9"/>
        <v>0</v>
      </c>
      <c r="O182" s="24">
        <v>0</v>
      </c>
      <c r="P182" s="25">
        <f t="shared" si="13"/>
        <v>0</v>
      </c>
      <c r="Q182" s="34">
        <v>1</v>
      </c>
      <c r="R182" s="35">
        <f t="shared" si="14"/>
        <v>1</v>
      </c>
    </row>
    <row r="183" spans="1:18">
      <c r="A183" s="1" t="s">
        <v>1602</v>
      </c>
      <c r="B183" s="50">
        <v>11</v>
      </c>
      <c r="C183" s="7">
        <v>10</v>
      </c>
      <c r="D183" s="20">
        <v>0.90909090909090906</v>
      </c>
      <c r="E183" s="70"/>
      <c r="F183" s="9" t="s">
        <v>1257</v>
      </c>
      <c r="G183" s="72">
        <v>6</v>
      </c>
      <c r="H183" s="22">
        <f t="shared" si="10"/>
        <v>0.54545454545454541</v>
      </c>
      <c r="I183" s="94">
        <v>7</v>
      </c>
      <c r="J183" s="22">
        <f t="shared" si="11"/>
        <v>0.63636363636363635</v>
      </c>
      <c r="K183" s="98">
        <v>7</v>
      </c>
      <c r="L183" s="22">
        <f t="shared" si="12"/>
        <v>0.63636363636363635</v>
      </c>
      <c r="M183" s="11">
        <v>10</v>
      </c>
      <c r="N183" s="23">
        <f t="shared" si="9"/>
        <v>0.90909090909090906</v>
      </c>
      <c r="O183" s="24">
        <v>10</v>
      </c>
      <c r="P183" s="25">
        <f t="shared" si="13"/>
        <v>0.90909090909090906</v>
      </c>
      <c r="Q183" s="34">
        <v>10</v>
      </c>
      <c r="R183" s="35">
        <f t="shared" si="14"/>
        <v>0.90909090909090906</v>
      </c>
    </row>
    <row r="184" spans="1:18">
      <c r="A184" s="1" t="s">
        <v>1603</v>
      </c>
      <c r="B184" s="50">
        <v>12</v>
      </c>
      <c r="C184" s="7">
        <v>8</v>
      </c>
      <c r="D184" s="20">
        <v>0.66666666666666663</v>
      </c>
      <c r="E184" s="70"/>
      <c r="F184" s="9" t="s">
        <v>1257</v>
      </c>
      <c r="G184" s="72">
        <v>0</v>
      </c>
      <c r="H184" s="22">
        <f t="shared" si="10"/>
        <v>0</v>
      </c>
      <c r="I184" s="94">
        <v>8</v>
      </c>
      <c r="J184" s="22">
        <f t="shared" si="11"/>
        <v>0.66666666666666663</v>
      </c>
      <c r="K184" s="98">
        <v>0</v>
      </c>
      <c r="L184" s="22">
        <f t="shared" si="12"/>
        <v>0</v>
      </c>
      <c r="M184" s="11">
        <v>0</v>
      </c>
      <c r="N184" s="23">
        <f t="shared" si="9"/>
        <v>0</v>
      </c>
      <c r="O184" s="24">
        <v>8</v>
      </c>
      <c r="P184" s="25">
        <f t="shared" si="13"/>
        <v>0.66666666666666663</v>
      </c>
      <c r="Q184" s="34">
        <v>0</v>
      </c>
      <c r="R184" s="35">
        <f t="shared" si="14"/>
        <v>0</v>
      </c>
    </row>
    <row r="185" spans="1:18">
      <c r="A185" s="1" t="s">
        <v>1604</v>
      </c>
      <c r="B185" s="50">
        <v>2</v>
      </c>
      <c r="C185" s="7">
        <v>2</v>
      </c>
      <c r="D185" s="20">
        <v>1</v>
      </c>
      <c r="E185" s="70"/>
      <c r="F185" s="9"/>
      <c r="G185" s="72">
        <v>1</v>
      </c>
      <c r="H185" s="22">
        <f t="shared" si="10"/>
        <v>0.5</v>
      </c>
      <c r="I185" s="94">
        <v>1</v>
      </c>
      <c r="J185" s="22">
        <f t="shared" si="11"/>
        <v>0.5</v>
      </c>
      <c r="K185" s="98">
        <v>1</v>
      </c>
      <c r="L185" s="22">
        <f t="shared" si="12"/>
        <v>0.5</v>
      </c>
      <c r="M185" s="11">
        <v>2</v>
      </c>
      <c r="N185" s="23">
        <f t="shared" si="9"/>
        <v>1</v>
      </c>
      <c r="O185" s="24">
        <v>2</v>
      </c>
      <c r="P185" s="25">
        <f t="shared" si="13"/>
        <v>1</v>
      </c>
      <c r="Q185" s="34">
        <v>0</v>
      </c>
      <c r="R185" s="35">
        <f t="shared" si="14"/>
        <v>0</v>
      </c>
    </row>
    <row r="186" spans="1:18">
      <c r="A186" s="1" t="s">
        <v>1605</v>
      </c>
      <c r="B186" s="50">
        <v>18</v>
      </c>
      <c r="C186" s="7">
        <v>14</v>
      </c>
      <c r="D186" s="20">
        <v>0.77777777777777779</v>
      </c>
      <c r="E186" s="70"/>
      <c r="F186" s="9" t="s">
        <v>1257</v>
      </c>
      <c r="G186" s="72">
        <v>18</v>
      </c>
      <c r="H186" s="22">
        <f t="shared" si="10"/>
        <v>1</v>
      </c>
      <c r="I186" s="94">
        <v>16</v>
      </c>
      <c r="J186" s="22">
        <f t="shared" si="11"/>
        <v>0.88888888888888884</v>
      </c>
      <c r="K186" s="98">
        <v>18</v>
      </c>
      <c r="L186" s="22">
        <f t="shared" si="12"/>
        <v>1</v>
      </c>
      <c r="M186" s="11">
        <v>0</v>
      </c>
      <c r="N186" s="23">
        <f t="shared" si="9"/>
        <v>0</v>
      </c>
      <c r="O186" s="24">
        <v>14</v>
      </c>
      <c r="P186" s="25">
        <f t="shared" si="13"/>
        <v>0.77777777777777779</v>
      </c>
      <c r="Q186" s="34">
        <v>0</v>
      </c>
      <c r="R186" s="35">
        <f t="shared" si="14"/>
        <v>0</v>
      </c>
    </row>
    <row r="187" spans="1:18">
      <c r="A187" s="1" t="s">
        <v>1606</v>
      </c>
      <c r="B187" s="50">
        <v>2</v>
      </c>
      <c r="C187" s="7">
        <v>2</v>
      </c>
      <c r="D187" s="20">
        <v>1</v>
      </c>
      <c r="E187" s="70">
        <v>2</v>
      </c>
      <c r="F187" s="9" t="s">
        <v>1664</v>
      </c>
      <c r="G187" s="72">
        <v>1</v>
      </c>
      <c r="H187" s="22">
        <f t="shared" si="10"/>
        <v>0.5</v>
      </c>
      <c r="I187" s="94">
        <v>1</v>
      </c>
      <c r="J187" s="22">
        <f t="shared" si="11"/>
        <v>0.5</v>
      </c>
      <c r="K187" s="98">
        <v>1</v>
      </c>
      <c r="L187" s="22">
        <f t="shared" si="12"/>
        <v>0.5</v>
      </c>
      <c r="M187" s="11">
        <v>2</v>
      </c>
      <c r="N187" s="23">
        <f t="shared" si="9"/>
        <v>1</v>
      </c>
      <c r="O187" s="24">
        <v>1</v>
      </c>
      <c r="P187" s="25">
        <f t="shared" si="13"/>
        <v>0.5</v>
      </c>
      <c r="Q187" s="34">
        <v>2</v>
      </c>
      <c r="R187" s="35">
        <f t="shared" si="14"/>
        <v>1</v>
      </c>
    </row>
    <row r="188" spans="1:18">
      <c r="A188" s="1" t="s">
        <v>1607</v>
      </c>
      <c r="B188" s="50">
        <v>1</v>
      </c>
      <c r="C188" s="7">
        <v>1</v>
      </c>
      <c r="D188" s="20">
        <v>1</v>
      </c>
      <c r="E188" s="70"/>
      <c r="F188" s="9" t="s">
        <v>1257</v>
      </c>
      <c r="G188" s="72">
        <v>1</v>
      </c>
      <c r="H188" s="22">
        <f t="shared" si="10"/>
        <v>1</v>
      </c>
      <c r="I188" s="94">
        <v>1</v>
      </c>
      <c r="J188" s="22">
        <f t="shared" si="11"/>
        <v>1</v>
      </c>
      <c r="K188" s="98">
        <v>1</v>
      </c>
      <c r="L188" s="22">
        <f t="shared" si="12"/>
        <v>1</v>
      </c>
      <c r="M188" s="11">
        <v>1</v>
      </c>
      <c r="N188" s="23">
        <f t="shared" si="9"/>
        <v>1</v>
      </c>
      <c r="O188" s="24">
        <v>0</v>
      </c>
      <c r="P188" s="25">
        <f t="shared" si="13"/>
        <v>0</v>
      </c>
      <c r="Q188" s="34">
        <v>0</v>
      </c>
      <c r="R188" s="35">
        <f t="shared" si="14"/>
        <v>0</v>
      </c>
    </row>
    <row r="189" spans="1:18">
      <c r="A189" s="1" t="s">
        <v>1608</v>
      </c>
      <c r="B189" s="50">
        <v>4</v>
      </c>
      <c r="C189" s="7">
        <v>3</v>
      </c>
      <c r="D189" s="20">
        <v>0.75</v>
      </c>
      <c r="E189" s="70"/>
      <c r="F189" s="9" t="s">
        <v>1257</v>
      </c>
      <c r="G189" s="72">
        <v>3</v>
      </c>
      <c r="H189" s="22">
        <f t="shared" si="10"/>
        <v>0.75</v>
      </c>
      <c r="I189" s="94">
        <v>3</v>
      </c>
      <c r="J189" s="22">
        <f t="shared" si="11"/>
        <v>0.75</v>
      </c>
      <c r="K189" s="98">
        <v>3</v>
      </c>
      <c r="L189" s="22">
        <f t="shared" si="12"/>
        <v>0.75</v>
      </c>
      <c r="M189" s="11">
        <v>0</v>
      </c>
      <c r="N189" s="23">
        <f t="shared" si="9"/>
        <v>0</v>
      </c>
      <c r="O189" s="24">
        <v>0</v>
      </c>
      <c r="P189" s="25">
        <f t="shared" si="13"/>
        <v>0</v>
      </c>
      <c r="Q189" s="34">
        <v>0</v>
      </c>
      <c r="R189" s="35">
        <f t="shared" si="14"/>
        <v>0</v>
      </c>
    </row>
    <row r="190" spans="1:18">
      <c r="A190" s="1" t="s">
        <v>1609</v>
      </c>
      <c r="B190" s="50">
        <v>14</v>
      </c>
      <c r="C190" s="7">
        <v>11</v>
      </c>
      <c r="D190" s="20">
        <v>0.7857142857142857</v>
      </c>
      <c r="E190" s="70">
        <v>1</v>
      </c>
      <c r="F190" s="9" t="s">
        <v>1650</v>
      </c>
      <c r="G190" s="72">
        <v>7</v>
      </c>
      <c r="H190" s="22">
        <f t="shared" si="10"/>
        <v>0.5</v>
      </c>
      <c r="I190" s="94">
        <v>12</v>
      </c>
      <c r="J190" s="22">
        <f t="shared" si="11"/>
        <v>0.8571428571428571</v>
      </c>
      <c r="K190" s="98">
        <v>7</v>
      </c>
      <c r="L190" s="22">
        <f t="shared" si="12"/>
        <v>0.5</v>
      </c>
      <c r="M190" s="11">
        <v>0</v>
      </c>
      <c r="N190" s="23">
        <f t="shared" si="9"/>
        <v>0</v>
      </c>
      <c r="O190" s="24">
        <v>11</v>
      </c>
      <c r="P190" s="25">
        <f t="shared" si="13"/>
        <v>0.7857142857142857</v>
      </c>
      <c r="Q190" s="34">
        <v>0</v>
      </c>
      <c r="R190" s="35">
        <f t="shared" si="14"/>
        <v>0</v>
      </c>
    </row>
    <row r="191" spans="1:18">
      <c r="A191" s="1" t="s">
        <v>1610</v>
      </c>
      <c r="B191" s="50">
        <v>4</v>
      </c>
      <c r="C191" s="7">
        <v>4</v>
      </c>
      <c r="D191" s="20">
        <v>1</v>
      </c>
      <c r="E191" s="70"/>
      <c r="F191" s="9" t="s">
        <v>1257</v>
      </c>
      <c r="G191" s="72">
        <v>0</v>
      </c>
      <c r="H191" s="22">
        <f t="shared" si="10"/>
        <v>0</v>
      </c>
      <c r="I191" s="94">
        <v>4</v>
      </c>
      <c r="J191" s="22">
        <f t="shared" si="11"/>
        <v>1</v>
      </c>
      <c r="K191" s="98">
        <v>4</v>
      </c>
      <c r="L191" s="22">
        <f t="shared" si="12"/>
        <v>1</v>
      </c>
      <c r="M191" s="11">
        <v>4</v>
      </c>
      <c r="N191" s="23">
        <f t="shared" si="9"/>
        <v>1</v>
      </c>
      <c r="O191" s="24">
        <v>4</v>
      </c>
      <c r="P191" s="25">
        <f t="shared" si="13"/>
        <v>1</v>
      </c>
      <c r="Q191" s="34">
        <v>0</v>
      </c>
      <c r="R191" s="35">
        <f t="shared" si="14"/>
        <v>0</v>
      </c>
    </row>
    <row r="192" spans="1:18">
      <c r="A192" s="1" t="s">
        <v>1611</v>
      </c>
      <c r="B192" s="50">
        <v>3</v>
      </c>
      <c r="C192" s="7">
        <v>2</v>
      </c>
      <c r="D192" s="20">
        <v>0.66666666666666663</v>
      </c>
      <c r="E192" s="70">
        <v>1</v>
      </c>
      <c r="F192" s="9" t="s">
        <v>1422</v>
      </c>
      <c r="G192" s="72">
        <v>0</v>
      </c>
      <c r="H192" s="22">
        <f t="shared" si="10"/>
        <v>0</v>
      </c>
      <c r="I192" s="94">
        <v>0</v>
      </c>
      <c r="J192" s="22">
        <f t="shared" si="11"/>
        <v>0</v>
      </c>
      <c r="K192" s="98">
        <v>0</v>
      </c>
      <c r="L192" s="22">
        <f t="shared" si="12"/>
        <v>0</v>
      </c>
      <c r="M192" s="11">
        <v>0</v>
      </c>
      <c r="N192" s="23">
        <f t="shared" si="9"/>
        <v>0</v>
      </c>
      <c r="O192" s="24">
        <v>2</v>
      </c>
      <c r="P192" s="25">
        <f t="shared" si="13"/>
        <v>0.66666666666666663</v>
      </c>
      <c r="Q192" s="34">
        <v>2</v>
      </c>
      <c r="R192" s="35">
        <f t="shared" si="14"/>
        <v>0.66666666666666663</v>
      </c>
    </row>
    <row r="193" spans="1:18">
      <c r="A193" s="1" t="s">
        <v>1612</v>
      </c>
      <c r="B193" s="50">
        <v>1</v>
      </c>
      <c r="C193" s="7">
        <v>1</v>
      </c>
      <c r="D193" s="20">
        <v>1</v>
      </c>
      <c r="E193" s="70"/>
      <c r="F193" s="9" t="s">
        <v>1257</v>
      </c>
      <c r="G193" s="72">
        <v>1</v>
      </c>
      <c r="H193" s="22">
        <f t="shared" si="10"/>
        <v>1</v>
      </c>
      <c r="I193" s="94">
        <v>1</v>
      </c>
      <c r="J193" s="22">
        <f t="shared" si="11"/>
        <v>1</v>
      </c>
      <c r="K193" s="98">
        <v>1</v>
      </c>
      <c r="L193" s="22">
        <f t="shared" si="12"/>
        <v>1</v>
      </c>
      <c r="M193" s="11">
        <v>0</v>
      </c>
      <c r="N193" s="23">
        <f t="shared" si="9"/>
        <v>0</v>
      </c>
      <c r="O193" s="24">
        <v>0</v>
      </c>
      <c r="P193" s="25">
        <f t="shared" si="13"/>
        <v>0</v>
      </c>
      <c r="Q193" s="34">
        <v>0</v>
      </c>
      <c r="R193" s="35">
        <f t="shared" si="14"/>
        <v>0</v>
      </c>
    </row>
    <row r="194" spans="1:18">
      <c r="A194" s="1" t="s">
        <v>1613</v>
      </c>
      <c r="B194" s="50">
        <v>1</v>
      </c>
      <c r="C194" s="7">
        <v>1</v>
      </c>
      <c r="D194" s="20">
        <v>1</v>
      </c>
      <c r="E194" s="70"/>
      <c r="F194" s="9" t="s">
        <v>1257</v>
      </c>
      <c r="G194" s="72">
        <v>0</v>
      </c>
      <c r="H194" s="22">
        <f t="shared" si="10"/>
        <v>0</v>
      </c>
      <c r="I194" s="94">
        <v>0</v>
      </c>
      <c r="J194" s="22">
        <f t="shared" si="11"/>
        <v>0</v>
      </c>
      <c r="K194" s="98">
        <v>0</v>
      </c>
      <c r="L194" s="22">
        <f t="shared" si="12"/>
        <v>0</v>
      </c>
      <c r="M194" s="11">
        <v>1</v>
      </c>
      <c r="N194" s="23">
        <f t="shared" ref="N194:N204" si="15">IF($B194=0,0,M194/$B194)</f>
        <v>1</v>
      </c>
      <c r="O194" s="24">
        <v>1</v>
      </c>
      <c r="P194" s="25">
        <f t="shared" si="13"/>
        <v>1</v>
      </c>
      <c r="Q194" s="34">
        <v>0</v>
      </c>
      <c r="R194" s="35">
        <f t="shared" si="14"/>
        <v>0</v>
      </c>
    </row>
    <row r="195" spans="1:18">
      <c r="A195" s="1" t="s">
        <v>1614</v>
      </c>
      <c r="B195" s="50">
        <v>1</v>
      </c>
      <c r="C195" s="7">
        <v>1</v>
      </c>
      <c r="D195" s="20">
        <v>1</v>
      </c>
      <c r="E195" s="70"/>
      <c r="F195" s="9" t="s">
        <v>1257</v>
      </c>
      <c r="G195" s="72">
        <v>0</v>
      </c>
      <c r="H195" s="22">
        <f t="shared" ref="H195:H204" si="16">IF($B195=0,0,G195/$B195)</f>
        <v>0</v>
      </c>
      <c r="I195" s="94">
        <v>1</v>
      </c>
      <c r="J195" s="22">
        <f t="shared" ref="J195:J204" si="17">IF($B195=0,0,I195/$B195)</f>
        <v>1</v>
      </c>
      <c r="K195" s="98">
        <v>1</v>
      </c>
      <c r="L195" s="22">
        <f t="shared" ref="L195:L204" si="18">IF($B195=0,0,K195/$B195)</f>
        <v>1</v>
      </c>
      <c r="M195" s="11">
        <v>1</v>
      </c>
      <c r="N195" s="23">
        <f t="shared" si="15"/>
        <v>1</v>
      </c>
      <c r="O195" s="24">
        <v>0</v>
      </c>
      <c r="P195" s="25">
        <f t="shared" ref="P195:P204" si="19">IF($B195=0,0,O195/$B195)</f>
        <v>0</v>
      </c>
      <c r="Q195" s="34">
        <v>0</v>
      </c>
      <c r="R195" s="35">
        <f t="shared" ref="R195:R204" si="20">IF($B195=0,0,Q195/$B195)</f>
        <v>0</v>
      </c>
    </row>
    <row r="196" spans="1:18">
      <c r="A196" s="1" t="s">
        <v>1615</v>
      </c>
      <c r="B196" s="50">
        <v>2</v>
      </c>
      <c r="C196" s="7">
        <v>1</v>
      </c>
      <c r="D196" s="20">
        <v>0.5</v>
      </c>
      <c r="E196" s="70">
        <v>1</v>
      </c>
      <c r="F196" s="9" t="s">
        <v>1632</v>
      </c>
      <c r="G196" s="72">
        <v>1</v>
      </c>
      <c r="H196" s="22">
        <f t="shared" si="16"/>
        <v>0.5</v>
      </c>
      <c r="I196" s="94">
        <v>1</v>
      </c>
      <c r="J196" s="22">
        <f t="shared" si="17"/>
        <v>0.5</v>
      </c>
      <c r="K196" s="98">
        <v>1</v>
      </c>
      <c r="L196" s="22">
        <f t="shared" si="18"/>
        <v>0.5</v>
      </c>
      <c r="M196" s="11">
        <v>0</v>
      </c>
      <c r="N196" s="23">
        <f t="shared" si="15"/>
        <v>0</v>
      </c>
      <c r="O196" s="24">
        <v>0</v>
      </c>
      <c r="P196" s="25">
        <f t="shared" si="19"/>
        <v>0</v>
      </c>
      <c r="Q196" s="34">
        <v>1</v>
      </c>
      <c r="R196" s="35">
        <f t="shared" si="20"/>
        <v>0.5</v>
      </c>
    </row>
    <row r="197" spans="1:18">
      <c r="A197" s="1" t="s">
        <v>1616</v>
      </c>
      <c r="B197" s="50">
        <v>45</v>
      </c>
      <c r="C197" s="7">
        <v>20</v>
      </c>
      <c r="D197" s="20">
        <v>0.44444444444444442</v>
      </c>
      <c r="E197" s="70">
        <v>1</v>
      </c>
      <c r="F197" s="9" t="s">
        <v>1665</v>
      </c>
      <c r="G197" s="72">
        <v>0</v>
      </c>
      <c r="H197" s="22">
        <f t="shared" si="16"/>
        <v>0</v>
      </c>
      <c r="I197" s="94">
        <v>0</v>
      </c>
      <c r="J197" s="22">
        <f t="shared" si="17"/>
        <v>0</v>
      </c>
      <c r="K197" s="98">
        <v>0</v>
      </c>
      <c r="L197" s="22">
        <f t="shared" si="18"/>
        <v>0</v>
      </c>
      <c r="M197" s="11">
        <v>0</v>
      </c>
      <c r="N197" s="23">
        <f t="shared" si="15"/>
        <v>0</v>
      </c>
      <c r="O197" s="24">
        <v>8</v>
      </c>
      <c r="P197" s="25">
        <f t="shared" si="19"/>
        <v>0.17777777777777778</v>
      </c>
      <c r="Q197" s="34">
        <v>0</v>
      </c>
      <c r="R197" s="35">
        <f t="shared" si="20"/>
        <v>0</v>
      </c>
    </row>
    <row r="198" spans="1:18">
      <c r="A198" s="1" t="s">
        <v>1617</v>
      </c>
      <c r="B198" s="50">
        <v>19</v>
      </c>
      <c r="C198" s="7">
        <v>12</v>
      </c>
      <c r="D198" s="20">
        <v>0.63157894736842102</v>
      </c>
      <c r="E198" s="70">
        <v>1</v>
      </c>
      <c r="F198" s="9" t="s">
        <v>1422</v>
      </c>
      <c r="G198" s="72">
        <v>0</v>
      </c>
      <c r="H198" s="22">
        <f t="shared" si="16"/>
        <v>0</v>
      </c>
      <c r="I198" s="94">
        <v>0</v>
      </c>
      <c r="J198" s="22">
        <f t="shared" si="17"/>
        <v>0</v>
      </c>
      <c r="K198" s="98">
        <v>0</v>
      </c>
      <c r="L198" s="22">
        <f t="shared" si="18"/>
        <v>0</v>
      </c>
      <c r="M198" s="11">
        <v>10</v>
      </c>
      <c r="N198" s="23">
        <f t="shared" si="15"/>
        <v>0.52631578947368418</v>
      </c>
      <c r="O198" s="24">
        <v>12</v>
      </c>
      <c r="P198" s="25">
        <f t="shared" si="19"/>
        <v>0.63157894736842102</v>
      </c>
      <c r="Q198" s="34">
        <v>0</v>
      </c>
      <c r="R198" s="35">
        <f t="shared" si="20"/>
        <v>0</v>
      </c>
    </row>
    <row r="199" spans="1:18">
      <c r="A199" s="1" t="s">
        <v>1618</v>
      </c>
      <c r="B199" s="50">
        <v>1</v>
      </c>
      <c r="C199" s="7">
        <v>1</v>
      </c>
      <c r="D199" s="20">
        <v>1</v>
      </c>
      <c r="E199" s="70"/>
      <c r="F199" s="9" t="s">
        <v>1257</v>
      </c>
      <c r="G199" s="72">
        <v>1</v>
      </c>
      <c r="H199" s="22">
        <f t="shared" si="16"/>
        <v>1</v>
      </c>
      <c r="I199" s="94">
        <v>1</v>
      </c>
      <c r="J199" s="22">
        <f t="shared" si="17"/>
        <v>1</v>
      </c>
      <c r="K199" s="98">
        <v>1</v>
      </c>
      <c r="L199" s="22">
        <f t="shared" si="18"/>
        <v>1</v>
      </c>
      <c r="M199" s="11">
        <v>0</v>
      </c>
      <c r="N199" s="23">
        <f t="shared" si="15"/>
        <v>0</v>
      </c>
      <c r="O199" s="24">
        <v>0</v>
      </c>
      <c r="P199" s="25">
        <f t="shared" si="19"/>
        <v>0</v>
      </c>
      <c r="Q199" s="34">
        <v>0</v>
      </c>
      <c r="R199" s="35">
        <f t="shared" si="20"/>
        <v>0</v>
      </c>
    </row>
    <row r="200" spans="1:18">
      <c r="A200" s="1" t="s">
        <v>1619</v>
      </c>
      <c r="B200" s="50">
        <v>7</v>
      </c>
      <c r="C200" s="7">
        <v>5</v>
      </c>
      <c r="D200" s="20">
        <v>0.7142857142857143</v>
      </c>
      <c r="E200" s="70"/>
      <c r="F200" s="9" t="s">
        <v>1257</v>
      </c>
      <c r="G200" s="72">
        <v>0</v>
      </c>
      <c r="H200" s="22">
        <f t="shared" si="16"/>
        <v>0</v>
      </c>
      <c r="I200" s="94">
        <v>0</v>
      </c>
      <c r="J200" s="22">
        <f t="shared" si="17"/>
        <v>0</v>
      </c>
      <c r="K200" s="98">
        <v>0</v>
      </c>
      <c r="L200" s="22">
        <f t="shared" si="18"/>
        <v>0</v>
      </c>
      <c r="M200" s="11">
        <v>5</v>
      </c>
      <c r="N200" s="23">
        <f t="shared" si="15"/>
        <v>0.7142857142857143</v>
      </c>
      <c r="O200" s="24">
        <v>5</v>
      </c>
      <c r="P200" s="25">
        <f t="shared" si="19"/>
        <v>0.7142857142857143</v>
      </c>
      <c r="Q200" s="34">
        <v>5</v>
      </c>
      <c r="R200" s="35">
        <f t="shared" si="20"/>
        <v>0.7142857142857143</v>
      </c>
    </row>
    <row r="201" spans="1:18">
      <c r="A201" s="1" t="s">
        <v>1620</v>
      </c>
      <c r="B201" s="50">
        <v>7</v>
      </c>
      <c r="C201" s="7">
        <v>2</v>
      </c>
      <c r="D201" s="20">
        <v>0.2857142857142857</v>
      </c>
      <c r="E201" s="70"/>
      <c r="F201" s="9" t="s">
        <v>1257</v>
      </c>
      <c r="G201" s="72">
        <v>7</v>
      </c>
      <c r="H201" s="22">
        <f t="shared" si="16"/>
        <v>1</v>
      </c>
      <c r="I201" s="94">
        <v>7</v>
      </c>
      <c r="J201" s="22">
        <f t="shared" si="17"/>
        <v>1</v>
      </c>
      <c r="K201" s="98">
        <v>7</v>
      </c>
      <c r="L201" s="22">
        <f t="shared" si="18"/>
        <v>1</v>
      </c>
      <c r="M201" s="11">
        <v>0</v>
      </c>
      <c r="N201" s="23">
        <f t="shared" si="15"/>
        <v>0</v>
      </c>
      <c r="O201" s="24">
        <v>0</v>
      </c>
      <c r="P201" s="25">
        <f t="shared" si="19"/>
        <v>0</v>
      </c>
      <c r="Q201" s="34">
        <v>0</v>
      </c>
      <c r="R201" s="35">
        <f t="shared" si="20"/>
        <v>0</v>
      </c>
    </row>
    <row r="202" spans="1:18">
      <c r="A202" s="1" t="s">
        <v>1621</v>
      </c>
      <c r="B202" s="50">
        <v>11</v>
      </c>
      <c r="C202" s="7">
        <v>3</v>
      </c>
      <c r="D202" s="20">
        <v>0.27272727272727271</v>
      </c>
      <c r="E202" s="70"/>
      <c r="F202" s="9" t="s">
        <v>1257</v>
      </c>
      <c r="G202" s="72">
        <v>3</v>
      </c>
      <c r="H202" s="22">
        <f t="shared" si="16"/>
        <v>0.27272727272727271</v>
      </c>
      <c r="I202" s="94">
        <v>3</v>
      </c>
      <c r="J202" s="22">
        <f t="shared" si="17"/>
        <v>0.27272727272727271</v>
      </c>
      <c r="K202" s="98">
        <v>3</v>
      </c>
      <c r="L202" s="22">
        <f t="shared" si="18"/>
        <v>0.27272727272727271</v>
      </c>
      <c r="M202" s="11">
        <v>3</v>
      </c>
      <c r="N202" s="23">
        <f t="shared" si="15"/>
        <v>0.27272727272727271</v>
      </c>
      <c r="O202" s="24">
        <v>3</v>
      </c>
      <c r="P202" s="25">
        <f t="shared" si="19"/>
        <v>0.27272727272727271</v>
      </c>
      <c r="Q202" s="34">
        <v>0</v>
      </c>
      <c r="R202" s="35">
        <f t="shared" si="20"/>
        <v>0</v>
      </c>
    </row>
    <row r="203" spans="1:18">
      <c r="A203" s="1" t="s">
        <v>1622</v>
      </c>
      <c r="B203" s="50">
        <v>6</v>
      </c>
      <c r="C203" s="7">
        <v>5</v>
      </c>
      <c r="D203" s="20">
        <v>0.83333333333333337</v>
      </c>
      <c r="E203" s="70">
        <v>1</v>
      </c>
      <c r="F203" s="9" t="s">
        <v>1644</v>
      </c>
      <c r="G203" s="72">
        <v>5</v>
      </c>
      <c r="H203" s="22">
        <f t="shared" si="16"/>
        <v>0.83333333333333337</v>
      </c>
      <c r="I203" s="94">
        <v>6</v>
      </c>
      <c r="J203" s="22">
        <f t="shared" si="17"/>
        <v>1</v>
      </c>
      <c r="K203" s="98">
        <v>4</v>
      </c>
      <c r="L203" s="22">
        <f t="shared" si="18"/>
        <v>0.66666666666666663</v>
      </c>
      <c r="M203" s="11">
        <v>4</v>
      </c>
      <c r="N203" s="23">
        <f t="shared" si="15"/>
        <v>0.66666666666666663</v>
      </c>
      <c r="O203" s="24">
        <v>5</v>
      </c>
      <c r="P203" s="25">
        <f t="shared" si="19"/>
        <v>0.83333333333333337</v>
      </c>
      <c r="Q203" s="34">
        <v>4</v>
      </c>
      <c r="R203" s="35">
        <f t="shared" si="20"/>
        <v>0.66666666666666663</v>
      </c>
    </row>
    <row r="204" spans="1:18" ht="17" thickBot="1">
      <c r="A204" s="2" t="s">
        <v>1623</v>
      </c>
      <c r="B204" s="54">
        <v>7</v>
      </c>
      <c r="C204" s="14">
        <v>2</v>
      </c>
      <c r="D204" s="26">
        <v>0.2857142857142857</v>
      </c>
      <c r="E204" s="75"/>
      <c r="F204" s="16"/>
      <c r="G204" s="73">
        <v>0</v>
      </c>
      <c r="H204" s="28">
        <f t="shared" si="16"/>
        <v>0</v>
      </c>
      <c r="I204" s="95">
        <v>0</v>
      </c>
      <c r="J204" s="28">
        <f t="shared" si="17"/>
        <v>0</v>
      </c>
      <c r="K204" s="99">
        <v>0</v>
      </c>
      <c r="L204" s="28">
        <f t="shared" si="18"/>
        <v>0</v>
      </c>
      <c r="M204" s="18">
        <v>2</v>
      </c>
      <c r="N204" s="29">
        <f t="shared" si="15"/>
        <v>0.2857142857142857</v>
      </c>
      <c r="O204" s="30">
        <v>2</v>
      </c>
      <c r="P204" s="31">
        <f t="shared" si="19"/>
        <v>0.2857142857142857</v>
      </c>
      <c r="Q204" s="36">
        <v>2</v>
      </c>
      <c r="R204" s="37">
        <f t="shared" si="20"/>
        <v>0.2857142857142857</v>
      </c>
    </row>
    <row r="205" spans="1:18">
      <c r="A205" s="49"/>
      <c r="B205" s="50"/>
      <c r="C205" s="50">
        <f>SUM(C4:C204)</f>
        <v>872</v>
      </c>
      <c r="D205" s="82">
        <f>AVERAGE(D4:D204)</f>
        <v>0.80026271765810431</v>
      </c>
      <c r="E205" s="83"/>
      <c r="F205" s="83"/>
      <c r="G205" s="84">
        <f>SUM(G4:G204)</f>
        <v>673</v>
      </c>
      <c r="H205" s="85">
        <f>AVERAGE(H4:H204)</f>
        <v>0.6166459801859292</v>
      </c>
      <c r="I205" s="118">
        <f>SUM(I4:I204)</f>
        <v>626</v>
      </c>
      <c r="J205" s="85">
        <f>AVERAGE(J4:J204)</f>
        <v>0.60725691667340975</v>
      </c>
      <c r="K205" s="118">
        <f>SUM(K4:K204)</f>
        <v>532</v>
      </c>
      <c r="L205" s="85">
        <f>AVERAGE(L4:L204)</f>
        <v>0.58279868579998362</v>
      </c>
      <c r="M205" s="50"/>
      <c r="N205" s="85">
        <f>AVERAGE(N4:N204)</f>
        <v>0.49630862517191404</v>
      </c>
      <c r="O205" s="84"/>
      <c r="P205" s="85">
        <f>AVERAGE(P4:P204)</f>
        <v>0.56662720070016381</v>
      </c>
      <c r="Q205" s="50">
        <f>SUM(Q4:Q204)</f>
        <v>232</v>
      </c>
      <c r="R205" s="85">
        <f>AVERAGE(R4:R204)</f>
        <v>0.28088024468621475</v>
      </c>
    </row>
    <row r="206" spans="1:18">
      <c r="A206" s="49"/>
      <c r="B206" s="50"/>
      <c r="C206" s="50"/>
      <c r="D206" s="82"/>
      <c r="E206" s="83"/>
      <c r="F206" s="83"/>
      <c r="G206" s="84"/>
      <c r="H206" s="85"/>
      <c r="I206" s="85"/>
      <c r="J206" s="85"/>
      <c r="K206" s="85"/>
      <c r="L206" s="85"/>
      <c r="M206" s="50"/>
      <c r="N206" s="85"/>
      <c r="O206" s="84"/>
      <c r="P206" s="85"/>
      <c r="Q206" s="50"/>
      <c r="R206" s="85"/>
    </row>
    <row r="207" spans="1:18">
      <c r="A207" s="49"/>
      <c r="B207" s="50"/>
      <c r="C207" s="50"/>
      <c r="D207" s="82"/>
      <c r="E207" s="83"/>
      <c r="F207" s="83"/>
      <c r="G207" s="84"/>
      <c r="H207" s="85"/>
      <c r="I207" s="85"/>
      <c r="J207" s="85"/>
      <c r="K207" s="85"/>
      <c r="L207" s="85"/>
      <c r="M207" s="50"/>
      <c r="N207" s="85"/>
      <c r="O207" s="84"/>
      <c r="P207" s="85"/>
      <c r="Q207" s="50"/>
      <c r="R207" s="85"/>
    </row>
    <row r="208" spans="1:18">
      <c r="A208" s="49"/>
      <c r="B208" s="50"/>
      <c r="C208" s="50"/>
      <c r="D208" s="82"/>
      <c r="E208" s="83"/>
      <c r="F208" s="83"/>
      <c r="G208" s="84"/>
      <c r="H208" s="85"/>
      <c r="I208" s="85"/>
      <c r="J208" s="85"/>
      <c r="K208" s="85"/>
      <c r="L208" s="85"/>
      <c r="M208" s="50"/>
      <c r="N208" s="85"/>
      <c r="O208" s="84"/>
      <c r="P208" s="85"/>
      <c r="Q208" s="50"/>
      <c r="R208" s="85"/>
    </row>
    <row r="209" spans="1:18">
      <c r="A209" s="49"/>
      <c r="B209" s="50"/>
      <c r="C209" s="50"/>
      <c r="D209" s="82"/>
      <c r="E209" s="83"/>
      <c r="F209" s="83"/>
      <c r="G209" s="84"/>
      <c r="H209" s="85"/>
      <c r="I209" s="85"/>
      <c r="J209" s="85"/>
      <c r="K209" s="85"/>
      <c r="L209" s="85"/>
      <c r="M209" s="50"/>
      <c r="N209" s="85"/>
      <c r="O209" s="84"/>
      <c r="P209" s="85"/>
      <c r="Q209" s="50"/>
      <c r="R209" s="85"/>
    </row>
    <row r="210" spans="1:18">
      <c r="A210" s="49"/>
      <c r="B210" s="50"/>
      <c r="C210" s="50"/>
      <c r="D210" s="82"/>
      <c r="E210" s="83"/>
      <c r="F210" s="83"/>
      <c r="G210" s="84"/>
      <c r="H210" s="85"/>
      <c r="I210" s="85"/>
      <c r="J210" s="85"/>
      <c r="K210" s="85"/>
      <c r="L210" s="85"/>
      <c r="M210" s="50"/>
      <c r="N210" s="85"/>
      <c r="O210" s="84"/>
      <c r="P210" s="85"/>
      <c r="Q210" s="50"/>
      <c r="R210" s="85"/>
    </row>
    <row r="211" spans="1:18">
      <c r="A211" s="49"/>
      <c r="B211" s="50"/>
      <c r="C211" s="50"/>
      <c r="D211" s="82"/>
      <c r="E211" s="83"/>
      <c r="F211" s="83"/>
      <c r="G211" s="84"/>
      <c r="H211" s="85"/>
      <c r="I211" s="85"/>
      <c r="J211" s="85"/>
      <c r="K211" s="85"/>
      <c r="L211" s="85"/>
      <c r="M211" s="50"/>
      <c r="N211" s="85"/>
      <c r="O211" s="84"/>
      <c r="P211" s="85"/>
      <c r="Q211" s="50"/>
      <c r="R211" s="85"/>
    </row>
    <row r="212" spans="1:18">
      <c r="A212" s="49"/>
      <c r="B212" s="50"/>
      <c r="C212" s="50"/>
      <c r="D212" s="82"/>
      <c r="E212" s="83"/>
      <c r="F212" s="83"/>
      <c r="G212" s="84"/>
      <c r="H212" s="85"/>
      <c r="I212" s="85"/>
      <c r="J212" s="85"/>
      <c r="K212" s="85"/>
      <c r="L212" s="85"/>
      <c r="M212" s="50"/>
      <c r="N212" s="85"/>
      <c r="O212" s="84"/>
      <c r="P212" s="85"/>
      <c r="Q212" s="50"/>
      <c r="R212" s="85"/>
    </row>
    <row r="213" spans="1:18">
      <c r="A213" s="49"/>
      <c r="B213" s="50"/>
      <c r="C213" s="50"/>
      <c r="D213" s="82"/>
      <c r="E213" s="83"/>
      <c r="F213" s="83"/>
      <c r="G213" s="84"/>
      <c r="H213" s="85"/>
      <c r="I213" s="85"/>
      <c r="J213" s="85"/>
      <c r="K213" s="85"/>
      <c r="L213" s="85"/>
      <c r="M213" s="50"/>
      <c r="N213" s="85"/>
      <c r="O213" s="84"/>
      <c r="P213" s="85"/>
      <c r="Q213" s="50"/>
      <c r="R213" s="85"/>
    </row>
    <row r="214" spans="1:18">
      <c r="A214" s="49"/>
      <c r="B214" s="50"/>
      <c r="C214" s="50"/>
      <c r="D214" s="82"/>
      <c r="E214" s="83"/>
      <c r="F214" s="83"/>
      <c r="G214" s="84"/>
      <c r="H214" s="85"/>
      <c r="I214" s="85"/>
      <c r="J214" s="85"/>
      <c r="K214" s="85"/>
      <c r="L214" s="85"/>
      <c r="M214" s="50"/>
      <c r="N214" s="85"/>
      <c r="O214" s="84"/>
      <c r="P214" s="85"/>
      <c r="Q214" s="50"/>
      <c r="R214" s="85"/>
    </row>
    <row r="215" spans="1:18">
      <c r="A215" s="49"/>
      <c r="B215" s="50"/>
      <c r="C215" s="50"/>
      <c r="D215" s="82"/>
      <c r="E215" s="83"/>
      <c r="F215" s="83"/>
      <c r="G215" s="84"/>
      <c r="H215" s="85"/>
      <c r="I215" s="85"/>
      <c r="J215" s="85"/>
      <c r="K215" s="85"/>
      <c r="L215" s="85"/>
      <c r="M215" s="50"/>
      <c r="N215" s="85"/>
      <c r="O215" s="84"/>
      <c r="P215" s="85"/>
      <c r="Q215" s="50"/>
      <c r="R215" s="85"/>
    </row>
    <row r="216" spans="1:18">
      <c r="A216" s="49"/>
      <c r="B216" s="50"/>
      <c r="C216" s="50"/>
      <c r="D216" s="82"/>
      <c r="E216" s="83"/>
      <c r="F216" s="83"/>
      <c r="G216" s="84"/>
      <c r="H216" s="85"/>
      <c r="I216" s="85"/>
      <c r="J216" s="85"/>
      <c r="K216" s="85"/>
      <c r="L216" s="85"/>
      <c r="M216" s="50"/>
      <c r="N216" s="85"/>
      <c r="O216" s="84"/>
      <c r="P216" s="85"/>
      <c r="Q216" s="50"/>
      <c r="R216" s="85"/>
    </row>
    <row r="217" spans="1:18">
      <c r="A217" s="49"/>
      <c r="B217" s="50"/>
      <c r="C217" s="50"/>
      <c r="D217" s="82"/>
      <c r="E217" s="83"/>
      <c r="F217" s="83"/>
      <c r="G217" s="84"/>
      <c r="H217" s="85"/>
      <c r="I217" s="85"/>
      <c r="J217" s="85"/>
      <c r="K217" s="85"/>
      <c r="L217" s="85"/>
      <c r="M217" s="50"/>
      <c r="N217" s="85"/>
      <c r="O217" s="84"/>
      <c r="P217" s="85"/>
      <c r="Q217" s="50"/>
      <c r="R217" s="85"/>
    </row>
    <row r="218" spans="1:18">
      <c r="A218" s="49"/>
      <c r="B218" s="50"/>
      <c r="C218" s="50"/>
      <c r="D218" s="82"/>
      <c r="E218" s="83"/>
      <c r="F218" s="83"/>
      <c r="G218" s="84"/>
      <c r="H218" s="85"/>
      <c r="I218" s="85"/>
      <c r="J218" s="85"/>
      <c r="K218" s="85"/>
      <c r="L218" s="85"/>
      <c r="M218" s="50"/>
      <c r="N218" s="85"/>
      <c r="O218" s="84"/>
      <c r="P218" s="85"/>
      <c r="Q218" s="50"/>
      <c r="R218" s="85"/>
    </row>
    <row r="219" spans="1:18">
      <c r="A219" s="49"/>
      <c r="B219" s="50"/>
      <c r="C219" s="50"/>
      <c r="D219" s="82"/>
      <c r="E219" s="83"/>
      <c r="F219" s="83"/>
      <c r="G219" s="84"/>
      <c r="H219" s="85"/>
      <c r="I219" s="85"/>
      <c r="J219" s="85"/>
      <c r="K219" s="85"/>
      <c r="L219" s="85"/>
      <c r="M219" s="50"/>
      <c r="N219" s="85"/>
      <c r="O219" s="84"/>
      <c r="P219" s="85"/>
      <c r="Q219" s="50"/>
      <c r="R219" s="85"/>
    </row>
    <row r="220" spans="1:18">
      <c r="A220" s="49"/>
      <c r="B220" s="50"/>
      <c r="C220" s="50"/>
      <c r="D220" s="82"/>
      <c r="E220" s="83"/>
      <c r="F220" s="83"/>
      <c r="G220" s="84"/>
      <c r="H220" s="85"/>
      <c r="I220" s="85"/>
      <c r="J220" s="85"/>
      <c r="K220" s="85"/>
      <c r="L220" s="85"/>
      <c r="M220" s="50"/>
      <c r="N220" s="85"/>
      <c r="O220" s="84"/>
      <c r="P220" s="85"/>
      <c r="Q220" s="50"/>
      <c r="R220" s="85"/>
    </row>
    <row r="221" spans="1:18">
      <c r="A221" s="49"/>
      <c r="B221" s="50"/>
      <c r="C221" s="50"/>
      <c r="D221" s="82"/>
      <c r="E221" s="83"/>
      <c r="F221" s="83"/>
      <c r="G221" s="84"/>
      <c r="H221" s="85"/>
      <c r="I221" s="85"/>
      <c r="J221" s="85"/>
      <c r="K221" s="85"/>
      <c r="L221" s="85"/>
      <c r="M221" s="50"/>
      <c r="N221" s="85"/>
      <c r="O221" s="84"/>
      <c r="P221" s="85"/>
      <c r="Q221" s="50"/>
      <c r="R221" s="85"/>
    </row>
    <row r="222" spans="1:18">
      <c r="A222" s="49"/>
      <c r="B222" s="50"/>
      <c r="C222" s="50"/>
      <c r="D222" s="82"/>
      <c r="E222" s="83"/>
      <c r="F222" s="83"/>
      <c r="G222" s="84"/>
      <c r="H222" s="85"/>
      <c r="I222" s="85"/>
      <c r="J222" s="85"/>
      <c r="K222" s="85"/>
      <c r="L222" s="85"/>
      <c r="M222" s="50"/>
      <c r="N222" s="85"/>
      <c r="O222" s="84"/>
      <c r="P222" s="85"/>
      <c r="Q222" s="50"/>
      <c r="R222" s="85"/>
    </row>
    <row r="223" spans="1:18">
      <c r="A223" s="49"/>
      <c r="B223" s="50"/>
      <c r="C223" s="50"/>
      <c r="D223" s="82"/>
      <c r="E223" s="83"/>
      <c r="F223" s="83"/>
      <c r="G223" s="84"/>
      <c r="H223" s="85"/>
      <c r="I223" s="85"/>
      <c r="J223" s="85"/>
      <c r="K223" s="85"/>
      <c r="L223" s="85"/>
      <c r="M223" s="50"/>
      <c r="N223" s="85"/>
      <c r="O223" s="84"/>
      <c r="P223" s="85"/>
      <c r="Q223" s="50"/>
      <c r="R223" s="85"/>
    </row>
    <row r="224" spans="1:18">
      <c r="A224" s="49"/>
      <c r="B224" s="50"/>
      <c r="C224" s="50"/>
      <c r="D224" s="82"/>
      <c r="E224" s="83"/>
      <c r="F224" s="83"/>
      <c r="G224" s="84"/>
      <c r="H224" s="85"/>
      <c r="I224" s="85"/>
      <c r="J224" s="85"/>
      <c r="K224" s="85"/>
      <c r="L224" s="85"/>
      <c r="M224" s="50"/>
      <c r="N224" s="85"/>
      <c r="O224" s="84"/>
      <c r="P224" s="85"/>
      <c r="Q224" s="50"/>
      <c r="R224" s="85"/>
    </row>
    <row r="225" spans="1:18">
      <c r="A225" s="49"/>
      <c r="B225" s="50"/>
      <c r="C225" s="50"/>
      <c r="D225" s="82"/>
      <c r="E225" s="83"/>
      <c r="F225" s="83"/>
      <c r="G225" s="84"/>
      <c r="H225" s="85"/>
      <c r="I225" s="85"/>
      <c r="J225" s="85"/>
      <c r="K225" s="85"/>
      <c r="L225" s="85"/>
      <c r="M225" s="50"/>
      <c r="N225" s="85"/>
      <c r="O225" s="84"/>
      <c r="P225" s="85"/>
      <c r="Q225" s="50"/>
      <c r="R225" s="85"/>
    </row>
    <row r="226" spans="1:18">
      <c r="A226" s="49"/>
      <c r="B226" s="50"/>
      <c r="C226" s="50"/>
      <c r="D226" s="82"/>
      <c r="E226" s="83"/>
      <c r="F226" s="83"/>
      <c r="G226" s="84"/>
      <c r="H226" s="85"/>
      <c r="I226" s="85"/>
      <c r="J226" s="85"/>
      <c r="K226" s="85"/>
      <c r="L226" s="85"/>
      <c r="M226" s="50"/>
      <c r="N226" s="85"/>
      <c r="O226" s="84"/>
      <c r="P226" s="85"/>
      <c r="Q226" s="50"/>
      <c r="R226" s="85"/>
    </row>
    <row r="227" spans="1:18">
      <c r="A227" s="49"/>
      <c r="B227" s="50"/>
      <c r="C227" s="50"/>
      <c r="D227" s="82"/>
      <c r="E227" s="83"/>
      <c r="F227" s="83"/>
      <c r="G227" s="84"/>
      <c r="H227" s="85"/>
      <c r="I227" s="85"/>
      <c r="J227" s="85"/>
      <c r="K227" s="85"/>
      <c r="L227" s="85"/>
      <c r="M227" s="50"/>
      <c r="N227" s="85"/>
      <c r="O227" s="84"/>
      <c r="P227" s="85"/>
      <c r="Q227" s="50"/>
      <c r="R227" s="85"/>
    </row>
    <row r="228" spans="1:18">
      <c r="A228" s="49"/>
      <c r="B228" s="50"/>
      <c r="C228" s="50"/>
      <c r="D228" s="82"/>
      <c r="E228" s="83"/>
      <c r="F228" s="83"/>
      <c r="G228" s="84"/>
      <c r="H228" s="85"/>
      <c r="I228" s="85"/>
      <c r="J228" s="85"/>
      <c r="K228" s="85"/>
      <c r="L228" s="85"/>
      <c r="M228" s="50"/>
      <c r="N228" s="85"/>
      <c r="O228" s="84"/>
      <c r="P228" s="85"/>
      <c r="Q228" s="50"/>
      <c r="R228" s="85"/>
    </row>
    <row r="229" spans="1:18">
      <c r="A229" s="49"/>
      <c r="B229" s="50"/>
      <c r="C229" s="50"/>
      <c r="D229" s="82"/>
      <c r="E229" s="83"/>
      <c r="F229" s="83"/>
      <c r="G229" s="84"/>
      <c r="H229" s="85"/>
      <c r="I229" s="85"/>
      <c r="J229" s="85"/>
      <c r="K229" s="85"/>
      <c r="L229" s="85"/>
      <c r="M229" s="50"/>
      <c r="N229" s="85"/>
      <c r="O229" s="84"/>
      <c r="P229" s="85"/>
      <c r="Q229" s="50"/>
      <c r="R229" s="85"/>
    </row>
    <row r="230" spans="1:18">
      <c r="A230" s="49"/>
      <c r="B230" s="50"/>
      <c r="C230" s="50"/>
      <c r="D230" s="82"/>
      <c r="E230" s="83"/>
      <c r="F230" s="83"/>
      <c r="G230" s="84"/>
      <c r="H230" s="85"/>
      <c r="I230" s="85"/>
      <c r="J230" s="85"/>
      <c r="K230" s="85"/>
      <c r="L230" s="85"/>
      <c r="M230" s="50"/>
      <c r="N230" s="85"/>
      <c r="O230" s="84"/>
      <c r="P230" s="85"/>
      <c r="Q230" s="50"/>
      <c r="R230" s="85"/>
    </row>
    <row r="231" spans="1:18">
      <c r="A231" s="49"/>
      <c r="B231" s="50"/>
      <c r="C231" s="50"/>
      <c r="D231" s="82"/>
      <c r="E231" s="83"/>
      <c r="F231" s="83"/>
      <c r="G231" s="84"/>
      <c r="H231" s="85"/>
      <c r="I231" s="85"/>
      <c r="J231" s="85"/>
      <c r="K231" s="85"/>
      <c r="L231" s="85"/>
      <c r="M231" s="50"/>
      <c r="N231" s="85"/>
      <c r="O231" s="84"/>
      <c r="P231" s="85"/>
      <c r="Q231" s="50"/>
      <c r="R231" s="85"/>
    </row>
    <row r="232" spans="1:18">
      <c r="A232" s="49"/>
      <c r="B232" s="50"/>
      <c r="C232" s="50"/>
      <c r="D232" s="82"/>
      <c r="E232" s="83"/>
      <c r="F232" s="83"/>
      <c r="G232" s="84"/>
      <c r="H232" s="85"/>
      <c r="I232" s="85"/>
      <c r="J232" s="85"/>
      <c r="K232" s="85"/>
      <c r="L232" s="85"/>
      <c r="M232" s="50"/>
      <c r="N232" s="85"/>
      <c r="O232" s="84"/>
      <c r="P232" s="85"/>
      <c r="Q232" s="50"/>
      <c r="R232" s="85"/>
    </row>
    <row r="233" spans="1:18">
      <c r="A233" s="49"/>
      <c r="B233" s="50"/>
      <c r="C233" s="50"/>
      <c r="D233" s="82"/>
      <c r="E233" s="83"/>
      <c r="F233" s="83"/>
      <c r="G233" s="84"/>
      <c r="H233" s="85"/>
      <c r="I233" s="85"/>
      <c r="J233" s="85"/>
      <c r="K233" s="85"/>
      <c r="L233" s="85"/>
      <c r="M233" s="50"/>
      <c r="N233" s="85"/>
      <c r="O233" s="84"/>
      <c r="P233" s="85"/>
      <c r="Q233" s="50"/>
      <c r="R233" s="85"/>
    </row>
    <row r="234" spans="1:18">
      <c r="A234" s="49"/>
      <c r="B234" s="50"/>
      <c r="C234" s="50"/>
      <c r="D234" s="82"/>
      <c r="E234" s="83"/>
      <c r="F234" s="83"/>
      <c r="G234" s="84"/>
      <c r="H234" s="85"/>
      <c r="I234" s="85"/>
      <c r="J234" s="85"/>
      <c r="K234" s="85"/>
      <c r="L234" s="85"/>
      <c r="M234" s="50"/>
      <c r="N234" s="85"/>
      <c r="O234" s="84"/>
      <c r="P234" s="85"/>
      <c r="Q234" s="50"/>
      <c r="R234" s="85"/>
    </row>
    <row r="235" spans="1:18">
      <c r="A235" s="49"/>
      <c r="B235" s="50"/>
      <c r="C235" s="50"/>
      <c r="D235" s="82"/>
      <c r="E235" s="83"/>
      <c r="F235" s="83"/>
      <c r="G235" s="84"/>
      <c r="H235" s="85"/>
      <c r="I235" s="85"/>
      <c r="J235" s="85"/>
      <c r="K235" s="85"/>
      <c r="L235" s="85"/>
      <c r="M235" s="50"/>
      <c r="N235" s="85"/>
      <c r="O235" s="84"/>
      <c r="P235" s="85"/>
      <c r="Q235" s="50"/>
      <c r="R235" s="85"/>
    </row>
    <row r="236" spans="1:18">
      <c r="A236" s="49"/>
      <c r="B236" s="50"/>
      <c r="C236" s="50"/>
      <c r="D236" s="82"/>
      <c r="E236" s="83"/>
      <c r="F236" s="83"/>
      <c r="G236" s="84"/>
      <c r="H236" s="85"/>
      <c r="I236" s="85"/>
      <c r="J236" s="85"/>
      <c r="K236" s="85"/>
      <c r="L236" s="85"/>
      <c r="M236" s="50"/>
      <c r="N236" s="85"/>
      <c r="O236" s="84"/>
      <c r="P236" s="85"/>
      <c r="Q236" s="50"/>
      <c r="R236" s="85"/>
    </row>
    <row r="237" spans="1:18">
      <c r="A237" s="49"/>
      <c r="B237" s="50"/>
      <c r="C237" s="50"/>
      <c r="D237" s="82"/>
      <c r="E237" s="83"/>
      <c r="F237" s="83"/>
      <c r="G237" s="84"/>
      <c r="H237" s="85"/>
      <c r="I237" s="85"/>
      <c r="J237" s="85"/>
      <c r="K237" s="85"/>
      <c r="L237" s="85"/>
      <c r="M237" s="50"/>
      <c r="N237" s="85"/>
      <c r="O237" s="84"/>
      <c r="P237" s="85"/>
      <c r="Q237" s="50"/>
      <c r="R237" s="85"/>
    </row>
    <row r="238" spans="1:18">
      <c r="A238" s="49"/>
      <c r="B238" s="50"/>
      <c r="C238" s="50"/>
      <c r="D238" s="82"/>
      <c r="E238" s="83"/>
      <c r="F238" s="83"/>
      <c r="G238" s="84"/>
      <c r="H238" s="85"/>
      <c r="I238" s="85"/>
      <c r="J238" s="85"/>
      <c r="K238" s="85"/>
      <c r="L238" s="85"/>
      <c r="M238" s="50"/>
      <c r="N238" s="85"/>
      <c r="O238" s="84"/>
      <c r="P238" s="85"/>
      <c r="Q238" s="50"/>
      <c r="R238" s="85"/>
    </row>
    <row r="239" spans="1:18">
      <c r="A239" s="49"/>
      <c r="B239" s="50"/>
      <c r="C239" s="50"/>
      <c r="D239" s="82"/>
      <c r="E239" s="83"/>
      <c r="F239" s="83"/>
      <c r="G239" s="84"/>
      <c r="H239" s="85"/>
      <c r="I239" s="85"/>
      <c r="J239" s="85"/>
      <c r="K239" s="85"/>
      <c r="L239" s="85"/>
      <c r="M239" s="50"/>
      <c r="N239" s="85"/>
      <c r="O239" s="84"/>
      <c r="P239" s="85"/>
      <c r="Q239" s="50"/>
      <c r="R239" s="85"/>
    </row>
    <row r="240" spans="1:18">
      <c r="A240" s="49"/>
      <c r="B240" s="50"/>
      <c r="C240" s="50"/>
      <c r="D240" s="82"/>
      <c r="E240" s="83"/>
      <c r="F240" s="83"/>
      <c r="G240" s="84"/>
      <c r="H240" s="85"/>
      <c r="I240" s="85"/>
      <c r="J240" s="85"/>
      <c r="K240" s="85"/>
      <c r="L240" s="85"/>
      <c r="M240" s="50"/>
      <c r="N240" s="85"/>
      <c r="O240" s="84"/>
      <c r="P240" s="85"/>
      <c r="Q240" s="50"/>
      <c r="R240" s="85"/>
    </row>
    <row r="241" spans="1:18">
      <c r="A241" s="49"/>
      <c r="B241" s="50"/>
      <c r="C241" s="50"/>
      <c r="D241" s="82"/>
      <c r="E241" s="83"/>
      <c r="F241" s="83"/>
      <c r="G241" s="84"/>
      <c r="H241" s="85"/>
      <c r="I241" s="85"/>
      <c r="J241" s="85"/>
      <c r="K241" s="85"/>
      <c r="L241" s="85"/>
      <c r="M241" s="50"/>
      <c r="N241" s="85"/>
      <c r="O241" s="84"/>
      <c r="P241" s="85"/>
      <c r="Q241" s="50"/>
      <c r="R241" s="85"/>
    </row>
    <row r="242" spans="1:18">
      <c r="A242" s="49"/>
      <c r="B242" s="50"/>
      <c r="C242" s="50"/>
      <c r="D242" s="82"/>
      <c r="E242" s="83"/>
      <c r="F242" s="83"/>
      <c r="G242" s="84"/>
      <c r="H242" s="85"/>
      <c r="I242" s="85"/>
      <c r="J242" s="85"/>
      <c r="K242" s="85"/>
      <c r="L242" s="85"/>
      <c r="M242" s="50"/>
      <c r="N242" s="85"/>
      <c r="O242" s="84"/>
      <c r="P242" s="85"/>
      <c r="Q242" s="50"/>
      <c r="R242" s="85"/>
    </row>
    <row r="243" spans="1:18">
      <c r="A243" s="49"/>
      <c r="B243" s="50"/>
      <c r="C243" s="50"/>
      <c r="D243" s="82"/>
      <c r="E243" s="83"/>
      <c r="F243" s="83"/>
      <c r="G243" s="84"/>
      <c r="H243" s="85"/>
      <c r="I243" s="85"/>
      <c r="J243" s="85"/>
      <c r="K243" s="85"/>
      <c r="L243" s="85"/>
      <c r="M243" s="50"/>
      <c r="N243" s="85"/>
      <c r="O243" s="84"/>
      <c r="P243" s="85"/>
      <c r="Q243" s="50"/>
      <c r="R243" s="85"/>
    </row>
    <row r="244" spans="1:18">
      <c r="A244" s="49"/>
      <c r="B244" s="50"/>
      <c r="C244" s="50"/>
      <c r="D244" s="82"/>
      <c r="E244" s="83"/>
      <c r="F244" s="83"/>
      <c r="G244" s="84"/>
      <c r="H244" s="85"/>
      <c r="I244" s="85"/>
      <c r="J244" s="85"/>
      <c r="K244" s="85"/>
      <c r="L244" s="85"/>
      <c r="M244" s="50"/>
      <c r="N244" s="85"/>
      <c r="O244" s="84"/>
      <c r="P244" s="85"/>
      <c r="Q244" s="50"/>
      <c r="R244" s="85"/>
    </row>
    <row r="245" spans="1:18">
      <c r="A245" s="49"/>
      <c r="B245" s="50"/>
      <c r="C245" s="50"/>
      <c r="D245" s="82"/>
      <c r="E245" s="83"/>
      <c r="F245" s="83"/>
      <c r="G245" s="84"/>
      <c r="H245" s="85"/>
      <c r="I245" s="85"/>
      <c r="J245" s="85"/>
      <c r="K245" s="85"/>
      <c r="L245" s="85"/>
      <c r="M245" s="50"/>
      <c r="N245" s="85"/>
      <c r="O245" s="84"/>
      <c r="P245" s="85"/>
      <c r="Q245" s="50"/>
      <c r="R245" s="85"/>
    </row>
    <row r="246" spans="1:18">
      <c r="A246" s="49"/>
      <c r="B246" s="50"/>
      <c r="C246" s="50"/>
      <c r="D246" s="82"/>
      <c r="E246" s="83"/>
      <c r="F246" s="83"/>
      <c r="G246" s="84"/>
      <c r="H246" s="85"/>
      <c r="I246" s="85"/>
      <c r="J246" s="85"/>
      <c r="K246" s="85"/>
      <c r="L246" s="85"/>
      <c r="M246" s="50"/>
      <c r="N246" s="85"/>
      <c r="O246" s="84"/>
      <c r="P246" s="85"/>
      <c r="Q246" s="50"/>
      <c r="R246" s="85"/>
    </row>
    <row r="247" spans="1:18">
      <c r="A247" s="49"/>
      <c r="B247" s="50"/>
      <c r="C247" s="50"/>
      <c r="D247" s="82"/>
      <c r="E247" s="83"/>
      <c r="F247" s="83"/>
      <c r="G247" s="84"/>
      <c r="H247" s="85"/>
      <c r="I247" s="85"/>
      <c r="J247" s="85"/>
      <c r="K247" s="85"/>
      <c r="L247" s="85"/>
      <c r="M247" s="50"/>
      <c r="N247" s="85"/>
      <c r="O247" s="84"/>
      <c r="P247" s="85"/>
      <c r="Q247" s="50"/>
      <c r="R247" s="85"/>
    </row>
    <row r="248" spans="1:18">
      <c r="A248" s="49"/>
      <c r="B248" s="50"/>
      <c r="C248" s="50"/>
      <c r="D248" s="82"/>
      <c r="E248" s="83"/>
      <c r="F248" s="83"/>
      <c r="G248" s="84"/>
      <c r="H248" s="85"/>
      <c r="I248" s="85"/>
      <c r="J248" s="85"/>
      <c r="K248" s="85"/>
      <c r="L248" s="85"/>
      <c r="M248" s="50"/>
      <c r="N248" s="85"/>
      <c r="O248" s="84"/>
      <c r="P248" s="85"/>
      <c r="Q248" s="50"/>
      <c r="R248" s="85"/>
    </row>
    <row r="249" spans="1:18">
      <c r="A249" s="49"/>
      <c r="B249" s="50"/>
      <c r="C249" s="50"/>
      <c r="D249" s="82"/>
      <c r="E249" s="83"/>
      <c r="F249" s="83"/>
      <c r="G249" s="84"/>
      <c r="H249" s="85"/>
      <c r="I249" s="85"/>
      <c r="J249" s="85"/>
      <c r="K249" s="85"/>
      <c r="L249" s="85"/>
      <c r="M249" s="50"/>
      <c r="N249" s="85"/>
      <c r="O249" s="84"/>
      <c r="P249" s="85"/>
      <c r="Q249" s="50"/>
      <c r="R249" s="85"/>
    </row>
    <row r="250" spans="1:18">
      <c r="A250" s="49"/>
      <c r="B250" s="50"/>
      <c r="C250" s="50"/>
      <c r="D250" s="82"/>
      <c r="E250" s="83"/>
      <c r="F250" s="83"/>
      <c r="G250" s="84"/>
      <c r="H250" s="85"/>
      <c r="I250" s="85"/>
      <c r="J250" s="85"/>
      <c r="K250" s="85"/>
      <c r="L250" s="85"/>
      <c r="M250" s="50"/>
      <c r="N250" s="85"/>
      <c r="O250" s="84"/>
      <c r="P250" s="85"/>
      <c r="Q250" s="50"/>
      <c r="R250" s="85"/>
    </row>
    <row r="251" spans="1:18">
      <c r="A251" s="49"/>
      <c r="B251" s="50"/>
      <c r="C251" s="50"/>
      <c r="D251" s="82"/>
      <c r="E251" s="83"/>
      <c r="F251" s="83"/>
      <c r="G251" s="84"/>
      <c r="H251" s="85"/>
      <c r="I251" s="85"/>
      <c r="J251" s="85"/>
      <c r="K251" s="85"/>
      <c r="L251" s="85"/>
      <c r="M251" s="50"/>
      <c r="N251" s="85"/>
      <c r="O251" s="84"/>
      <c r="P251" s="85"/>
      <c r="Q251" s="50"/>
      <c r="R251" s="85"/>
    </row>
    <row r="252" spans="1:18">
      <c r="A252" s="49"/>
      <c r="B252" s="50"/>
      <c r="C252" s="50"/>
      <c r="D252" s="82"/>
      <c r="E252" s="83"/>
      <c r="F252" s="83"/>
      <c r="G252" s="84"/>
      <c r="H252" s="85"/>
      <c r="I252" s="85"/>
      <c r="J252" s="85"/>
      <c r="K252" s="85"/>
      <c r="L252" s="85"/>
      <c r="M252" s="50"/>
      <c r="N252" s="85"/>
      <c r="O252" s="84"/>
      <c r="P252" s="85"/>
      <c r="Q252" s="50"/>
      <c r="R252" s="85"/>
    </row>
    <row r="253" spans="1:18">
      <c r="A253" s="49"/>
      <c r="B253" s="50"/>
      <c r="C253" s="50"/>
      <c r="D253" s="82"/>
      <c r="E253" s="83"/>
      <c r="F253" s="83"/>
      <c r="G253" s="84"/>
      <c r="H253" s="85"/>
      <c r="I253" s="85"/>
      <c r="J253" s="85"/>
      <c r="K253" s="85"/>
      <c r="L253" s="85"/>
      <c r="M253" s="50"/>
      <c r="N253" s="85"/>
      <c r="O253" s="84"/>
      <c r="P253" s="85"/>
      <c r="Q253" s="50"/>
      <c r="R253" s="85"/>
    </row>
    <row r="254" spans="1:18">
      <c r="A254" s="49"/>
      <c r="B254" s="50"/>
      <c r="C254" s="50"/>
      <c r="D254" s="82"/>
      <c r="E254" s="83"/>
      <c r="F254" s="83"/>
      <c r="G254" s="84"/>
      <c r="H254" s="85"/>
      <c r="I254" s="85"/>
      <c r="J254" s="85"/>
      <c r="K254" s="85"/>
      <c r="L254" s="85"/>
      <c r="M254" s="50"/>
      <c r="N254" s="85"/>
      <c r="O254" s="84"/>
      <c r="P254" s="85"/>
      <c r="Q254" s="50"/>
      <c r="R254" s="85"/>
    </row>
    <row r="255" spans="1:18">
      <c r="A255" s="49"/>
      <c r="B255" s="50"/>
      <c r="C255" s="50"/>
      <c r="D255" s="82"/>
      <c r="E255" s="83"/>
      <c r="F255" s="83"/>
      <c r="G255" s="84"/>
      <c r="H255" s="85"/>
      <c r="I255" s="85"/>
      <c r="J255" s="85"/>
      <c r="K255" s="85"/>
      <c r="L255" s="85"/>
      <c r="M255" s="50"/>
      <c r="N255" s="85"/>
      <c r="O255" s="84"/>
      <c r="P255" s="85"/>
      <c r="Q255" s="50"/>
      <c r="R255" s="85"/>
    </row>
    <row r="256" spans="1:18">
      <c r="A256" s="49"/>
      <c r="B256" s="50"/>
      <c r="C256" s="50"/>
      <c r="D256" s="82"/>
      <c r="E256" s="83"/>
      <c r="F256" s="83"/>
      <c r="G256" s="84"/>
      <c r="H256" s="85"/>
      <c r="I256" s="85"/>
      <c r="J256" s="85"/>
      <c r="K256" s="85"/>
      <c r="L256" s="85"/>
      <c r="M256" s="50"/>
      <c r="N256" s="85"/>
      <c r="O256" s="84"/>
      <c r="P256" s="85"/>
      <c r="Q256" s="50"/>
      <c r="R256" s="85"/>
    </row>
    <row r="257" spans="1:18">
      <c r="A257" s="49"/>
      <c r="B257" s="50"/>
      <c r="C257" s="50"/>
      <c r="D257" s="82"/>
      <c r="E257" s="83"/>
      <c r="F257" s="83"/>
      <c r="G257" s="84"/>
      <c r="H257" s="85"/>
      <c r="I257" s="85"/>
      <c r="J257" s="85"/>
      <c r="K257" s="85"/>
      <c r="L257" s="85"/>
      <c r="M257" s="50"/>
      <c r="N257" s="85"/>
      <c r="O257" s="84"/>
      <c r="P257" s="85"/>
      <c r="Q257" s="50"/>
      <c r="R257" s="85"/>
    </row>
    <row r="258" spans="1:18">
      <c r="A258" s="49"/>
      <c r="B258" s="50"/>
      <c r="C258" s="50"/>
      <c r="D258" s="82"/>
      <c r="E258" s="83"/>
      <c r="F258" s="83"/>
      <c r="G258" s="84"/>
      <c r="H258" s="85"/>
      <c r="I258" s="85"/>
      <c r="J258" s="85"/>
      <c r="K258" s="85"/>
      <c r="L258" s="85"/>
      <c r="M258" s="50"/>
      <c r="N258" s="85"/>
      <c r="O258" s="84"/>
      <c r="P258" s="85"/>
      <c r="Q258" s="50"/>
      <c r="R258" s="85"/>
    </row>
    <row r="259" spans="1:18">
      <c r="A259" s="49"/>
      <c r="B259" s="50"/>
      <c r="C259" s="50"/>
      <c r="D259" s="82"/>
      <c r="E259" s="83"/>
      <c r="F259" s="83"/>
      <c r="G259" s="84"/>
      <c r="H259" s="85"/>
      <c r="I259" s="85"/>
      <c r="J259" s="85"/>
      <c r="K259" s="85"/>
      <c r="L259" s="85"/>
      <c r="M259" s="50"/>
      <c r="N259" s="85"/>
      <c r="O259" s="84"/>
      <c r="P259" s="85"/>
      <c r="Q259" s="50"/>
      <c r="R259" s="85"/>
    </row>
    <row r="260" spans="1:18">
      <c r="A260" s="49"/>
      <c r="B260" s="50"/>
      <c r="C260" s="50"/>
      <c r="D260" s="82"/>
      <c r="E260" s="83"/>
      <c r="F260" s="83"/>
      <c r="G260" s="84"/>
      <c r="H260" s="85"/>
      <c r="I260" s="85"/>
      <c r="J260" s="85"/>
      <c r="K260" s="85"/>
      <c r="L260" s="85"/>
      <c r="M260" s="50"/>
      <c r="N260" s="85"/>
      <c r="O260" s="84"/>
      <c r="P260" s="85"/>
      <c r="Q260" s="50"/>
      <c r="R260" s="85"/>
    </row>
    <row r="261" spans="1:18">
      <c r="A261" s="49"/>
      <c r="B261" s="50"/>
      <c r="C261" s="50"/>
      <c r="D261" s="82"/>
      <c r="E261" s="83"/>
      <c r="F261" s="83"/>
      <c r="G261" s="84"/>
      <c r="H261" s="85"/>
      <c r="I261" s="85"/>
      <c r="J261" s="85"/>
      <c r="K261" s="85"/>
      <c r="L261" s="85"/>
      <c r="M261" s="50"/>
      <c r="N261" s="85"/>
      <c r="O261" s="84"/>
      <c r="P261" s="85"/>
      <c r="Q261" s="50"/>
      <c r="R261" s="85"/>
    </row>
    <row r="262" spans="1:18">
      <c r="A262" s="49"/>
      <c r="B262" s="50"/>
      <c r="C262" s="50"/>
      <c r="D262" s="82"/>
      <c r="E262" s="83"/>
      <c r="F262" s="83"/>
      <c r="G262" s="84"/>
      <c r="H262" s="85"/>
      <c r="I262" s="85"/>
      <c r="J262" s="85"/>
      <c r="K262" s="85"/>
      <c r="L262" s="85"/>
      <c r="M262" s="50"/>
      <c r="N262" s="85"/>
      <c r="O262" s="84"/>
      <c r="P262" s="85"/>
      <c r="Q262" s="50"/>
      <c r="R262" s="85"/>
    </row>
    <row r="263" spans="1:18">
      <c r="A263" s="49"/>
      <c r="B263" s="50"/>
      <c r="C263" s="50"/>
      <c r="D263" s="82"/>
      <c r="E263" s="83"/>
      <c r="F263" s="83"/>
      <c r="G263" s="84"/>
      <c r="H263" s="85"/>
      <c r="I263" s="85"/>
      <c r="J263" s="85"/>
      <c r="K263" s="85"/>
      <c r="L263" s="85"/>
      <c r="M263" s="50"/>
      <c r="N263" s="85"/>
      <c r="O263" s="84"/>
      <c r="P263" s="85"/>
      <c r="Q263" s="50"/>
      <c r="R263" s="85"/>
    </row>
    <row r="264" spans="1:18">
      <c r="A264" s="49"/>
      <c r="B264" s="50"/>
      <c r="C264" s="50"/>
      <c r="D264" s="82"/>
      <c r="E264" s="83"/>
      <c r="F264" s="83"/>
      <c r="G264" s="84"/>
      <c r="H264" s="85"/>
      <c r="I264" s="85"/>
      <c r="J264" s="85"/>
      <c r="K264" s="85"/>
      <c r="L264" s="85"/>
      <c r="M264" s="50"/>
      <c r="N264" s="85"/>
      <c r="O264" s="84"/>
      <c r="P264" s="85"/>
      <c r="Q264" s="50"/>
      <c r="R264" s="85"/>
    </row>
    <row r="265" spans="1:18">
      <c r="A265" s="49"/>
      <c r="B265" s="50"/>
      <c r="C265" s="50"/>
      <c r="D265" s="82"/>
      <c r="E265" s="83"/>
      <c r="F265" s="83"/>
      <c r="G265" s="84"/>
      <c r="H265" s="85"/>
      <c r="I265" s="85"/>
      <c r="J265" s="85"/>
      <c r="K265" s="85"/>
      <c r="L265" s="85"/>
      <c r="M265" s="50"/>
      <c r="N265" s="85"/>
      <c r="O265" s="84"/>
      <c r="P265" s="85"/>
      <c r="Q265" s="50"/>
      <c r="R265" s="85"/>
    </row>
    <row r="266" spans="1:18">
      <c r="A266" s="49"/>
      <c r="B266" s="50"/>
      <c r="C266" s="50"/>
      <c r="D266" s="82"/>
      <c r="E266" s="83"/>
      <c r="F266" s="83"/>
      <c r="G266" s="84"/>
      <c r="H266" s="85"/>
      <c r="I266" s="85"/>
      <c r="J266" s="85"/>
      <c r="K266" s="85"/>
      <c r="L266" s="85"/>
      <c r="M266" s="50"/>
      <c r="N266" s="85"/>
      <c r="O266" s="84"/>
      <c r="P266" s="85"/>
      <c r="Q266" s="50"/>
      <c r="R266" s="85"/>
    </row>
    <row r="267" spans="1:18">
      <c r="A267" s="49"/>
      <c r="B267" s="50"/>
      <c r="C267" s="50"/>
      <c r="D267" s="82"/>
      <c r="E267" s="83"/>
      <c r="F267" s="83"/>
      <c r="G267" s="84"/>
      <c r="H267" s="85"/>
      <c r="I267" s="85"/>
      <c r="J267" s="85"/>
      <c r="K267" s="85"/>
      <c r="L267" s="85"/>
      <c r="M267" s="50"/>
      <c r="N267" s="85"/>
      <c r="O267" s="84"/>
      <c r="P267" s="85"/>
      <c r="Q267" s="50"/>
      <c r="R267" s="85"/>
    </row>
    <row r="268" spans="1:18">
      <c r="A268" s="49"/>
      <c r="B268" s="50"/>
      <c r="C268" s="50"/>
      <c r="D268" s="82"/>
      <c r="E268" s="83"/>
      <c r="F268" s="83"/>
      <c r="G268" s="84"/>
      <c r="H268" s="85"/>
      <c r="I268" s="85"/>
      <c r="J268" s="85"/>
      <c r="K268" s="85"/>
      <c r="L268" s="85"/>
      <c r="M268" s="50"/>
      <c r="N268" s="85"/>
      <c r="O268" s="84"/>
      <c r="P268" s="85"/>
      <c r="Q268" s="50"/>
      <c r="R268" s="85"/>
    </row>
    <row r="269" spans="1:18">
      <c r="A269" s="49"/>
      <c r="B269" s="50"/>
      <c r="C269" s="50"/>
      <c r="D269" s="82"/>
      <c r="E269" s="83"/>
      <c r="F269" s="83"/>
      <c r="G269" s="84"/>
      <c r="H269" s="85"/>
      <c r="I269" s="85"/>
      <c r="J269" s="85"/>
      <c r="K269" s="85"/>
      <c r="L269" s="85"/>
      <c r="M269" s="50"/>
      <c r="N269" s="85"/>
      <c r="O269" s="84"/>
      <c r="P269" s="85"/>
      <c r="Q269" s="50"/>
      <c r="R269" s="85"/>
    </row>
    <row r="270" spans="1:18">
      <c r="A270" s="49"/>
      <c r="B270" s="50"/>
      <c r="C270" s="50"/>
      <c r="D270" s="82"/>
      <c r="E270" s="83"/>
      <c r="F270" s="83"/>
      <c r="G270" s="84"/>
      <c r="H270" s="85"/>
      <c r="I270" s="85"/>
      <c r="J270" s="85"/>
      <c r="K270" s="85"/>
      <c r="L270" s="85"/>
      <c r="M270" s="50"/>
      <c r="N270" s="85"/>
      <c r="O270" s="84"/>
      <c r="P270" s="85"/>
      <c r="Q270" s="50"/>
      <c r="R270" s="85"/>
    </row>
    <row r="271" spans="1:18">
      <c r="A271" s="49"/>
      <c r="B271" s="50"/>
      <c r="C271" s="50"/>
      <c r="D271" s="82"/>
      <c r="E271" s="83"/>
      <c r="F271" s="83"/>
      <c r="G271" s="84"/>
      <c r="H271" s="85"/>
      <c r="I271" s="85"/>
      <c r="J271" s="85"/>
      <c r="K271" s="85"/>
      <c r="L271" s="85"/>
      <c r="M271" s="50"/>
      <c r="N271" s="85"/>
      <c r="O271" s="84"/>
      <c r="P271" s="85"/>
      <c r="Q271" s="50"/>
      <c r="R271" s="85"/>
    </row>
    <row r="272" spans="1:18">
      <c r="A272" s="49"/>
      <c r="B272" s="50"/>
      <c r="C272" s="50"/>
      <c r="D272" s="82"/>
      <c r="E272" s="83"/>
      <c r="F272" s="83"/>
      <c r="G272" s="84"/>
      <c r="H272" s="85"/>
      <c r="I272" s="85"/>
      <c r="J272" s="85"/>
      <c r="K272" s="85"/>
      <c r="L272" s="85"/>
      <c r="M272" s="50"/>
      <c r="N272" s="85"/>
      <c r="O272" s="84"/>
      <c r="P272" s="85"/>
      <c r="Q272" s="50"/>
      <c r="R272" s="85"/>
    </row>
    <row r="273" spans="1:18">
      <c r="A273" s="49"/>
      <c r="B273" s="50"/>
      <c r="C273" s="50"/>
      <c r="D273" s="82"/>
      <c r="E273" s="83"/>
      <c r="F273" s="83"/>
      <c r="G273" s="84"/>
      <c r="H273" s="85"/>
      <c r="I273" s="85"/>
      <c r="J273" s="85"/>
      <c r="K273" s="85"/>
      <c r="L273" s="85"/>
      <c r="M273" s="50"/>
      <c r="N273" s="85"/>
      <c r="O273" s="84"/>
      <c r="P273" s="85"/>
      <c r="Q273" s="50"/>
      <c r="R273" s="85"/>
    </row>
    <row r="274" spans="1:18">
      <c r="A274" s="49"/>
      <c r="B274" s="50"/>
      <c r="C274" s="50"/>
      <c r="D274" s="82"/>
      <c r="E274" s="83"/>
      <c r="F274" s="83"/>
      <c r="G274" s="84"/>
      <c r="H274" s="85"/>
      <c r="I274" s="85"/>
      <c r="J274" s="85"/>
      <c r="K274" s="85"/>
      <c r="L274" s="85"/>
      <c r="M274" s="50"/>
      <c r="N274" s="85"/>
      <c r="O274" s="84"/>
      <c r="P274" s="85"/>
      <c r="Q274" s="50"/>
      <c r="R274" s="85"/>
    </row>
    <row r="275" spans="1:18">
      <c r="A275" s="49"/>
      <c r="B275" s="50"/>
      <c r="C275" s="50"/>
      <c r="D275" s="82"/>
      <c r="E275" s="83"/>
      <c r="F275" s="83"/>
      <c r="G275" s="84"/>
      <c r="H275" s="85"/>
      <c r="I275" s="85"/>
      <c r="J275" s="85"/>
      <c r="K275" s="85"/>
      <c r="L275" s="85"/>
      <c r="M275" s="50"/>
      <c r="N275" s="85"/>
      <c r="O275" s="84"/>
      <c r="P275" s="85"/>
      <c r="Q275" s="50"/>
      <c r="R275" s="85"/>
    </row>
    <row r="276" spans="1:18">
      <c r="A276" s="49"/>
      <c r="B276" s="50"/>
      <c r="C276" s="50"/>
      <c r="D276" s="82"/>
      <c r="E276" s="83"/>
      <c r="F276" s="83"/>
      <c r="G276" s="84"/>
      <c r="H276" s="85"/>
      <c r="I276" s="85"/>
      <c r="J276" s="85"/>
      <c r="K276" s="85"/>
      <c r="L276" s="85"/>
      <c r="M276" s="50"/>
      <c r="N276" s="85"/>
      <c r="O276" s="84"/>
      <c r="P276" s="85"/>
      <c r="Q276" s="50"/>
      <c r="R276" s="85"/>
    </row>
    <row r="277" spans="1:18">
      <c r="A277" s="49"/>
      <c r="B277" s="50"/>
      <c r="C277" s="50"/>
      <c r="D277" s="82"/>
      <c r="E277" s="83"/>
      <c r="F277" s="83"/>
      <c r="G277" s="84"/>
      <c r="H277" s="85"/>
      <c r="I277" s="85"/>
      <c r="J277" s="85"/>
      <c r="K277" s="85"/>
      <c r="L277" s="85"/>
      <c r="M277" s="50"/>
      <c r="N277" s="85"/>
      <c r="O277" s="84"/>
      <c r="P277" s="85"/>
      <c r="Q277" s="50"/>
      <c r="R277" s="85"/>
    </row>
    <row r="278" spans="1:18">
      <c r="A278" s="49"/>
      <c r="B278" s="50"/>
      <c r="C278" s="50"/>
      <c r="D278" s="82"/>
      <c r="E278" s="83"/>
      <c r="F278" s="83"/>
      <c r="G278" s="84"/>
      <c r="H278" s="85"/>
      <c r="I278" s="85"/>
      <c r="J278" s="85"/>
      <c r="K278" s="85"/>
      <c r="L278" s="85"/>
      <c r="M278" s="50"/>
      <c r="N278" s="85"/>
      <c r="O278" s="84"/>
      <c r="P278" s="85"/>
      <c r="Q278" s="50"/>
      <c r="R278" s="85"/>
    </row>
    <row r="279" spans="1:18">
      <c r="A279" s="49"/>
      <c r="B279" s="50"/>
      <c r="C279" s="50"/>
      <c r="D279" s="82"/>
      <c r="E279" s="83"/>
      <c r="F279" s="83"/>
      <c r="G279" s="84"/>
      <c r="H279" s="85"/>
      <c r="I279" s="85"/>
      <c r="J279" s="85"/>
      <c r="K279" s="85"/>
      <c r="L279" s="85"/>
      <c r="M279" s="50"/>
      <c r="N279" s="85"/>
      <c r="O279" s="84"/>
      <c r="P279" s="85"/>
      <c r="Q279" s="50"/>
      <c r="R279" s="85"/>
    </row>
    <row r="280" spans="1:18">
      <c r="A280" s="49"/>
      <c r="B280" s="50"/>
      <c r="C280" s="50"/>
      <c r="D280" s="82"/>
      <c r="E280" s="83"/>
      <c r="F280" s="83"/>
      <c r="G280" s="84"/>
      <c r="H280" s="85"/>
      <c r="I280" s="85"/>
      <c r="J280" s="85"/>
      <c r="K280" s="85"/>
      <c r="L280" s="85"/>
      <c r="M280" s="50"/>
      <c r="N280" s="85"/>
      <c r="O280" s="84"/>
      <c r="P280" s="85"/>
      <c r="Q280" s="50"/>
      <c r="R280" s="85"/>
    </row>
    <row r="281" spans="1:18">
      <c r="A281" s="49"/>
      <c r="B281" s="50"/>
      <c r="C281" s="50"/>
      <c r="D281" s="82"/>
      <c r="E281" s="83"/>
      <c r="F281" s="83"/>
      <c r="G281" s="84"/>
      <c r="H281" s="85"/>
      <c r="I281" s="85"/>
      <c r="J281" s="85"/>
      <c r="K281" s="85"/>
      <c r="L281" s="85"/>
      <c r="M281" s="50"/>
      <c r="N281" s="85"/>
      <c r="O281" s="84"/>
      <c r="P281" s="85"/>
      <c r="Q281" s="50"/>
      <c r="R281" s="85"/>
    </row>
    <row r="282" spans="1:18">
      <c r="A282" s="49"/>
      <c r="B282" s="50"/>
      <c r="C282" s="50"/>
      <c r="D282" s="82"/>
      <c r="E282" s="83"/>
      <c r="F282" s="83"/>
      <c r="G282" s="84"/>
      <c r="H282" s="85"/>
      <c r="I282" s="85"/>
      <c r="J282" s="85"/>
      <c r="K282" s="85"/>
      <c r="L282" s="85"/>
      <c r="M282" s="50"/>
      <c r="N282" s="85"/>
      <c r="O282" s="84"/>
      <c r="P282" s="85"/>
      <c r="Q282" s="50"/>
      <c r="R282" s="85"/>
    </row>
    <row r="283" spans="1:18">
      <c r="A283" s="49"/>
      <c r="B283" s="50"/>
      <c r="C283" s="50"/>
      <c r="D283" s="82"/>
      <c r="E283" s="83"/>
      <c r="F283" s="83"/>
      <c r="G283" s="84"/>
      <c r="H283" s="85"/>
      <c r="I283" s="85"/>
      <c r="J283" s="85"/>
      <c r="K283" s="85"/>
      <c r="L283" s="85"/>
      <c r="M283" s="50"/>
      <c r="N283" s="85"/>
      <c r="O283" s="84"/>
      <c r="P283" s="85"/>
      <c r="Q283" s="50"/>
      <c r="R283" s="85"/>
    </row>
    <row r="284" spans="1:18">
      <c r="A284" s="49"/>
      <c r="B284" s="50"/>
      <c r="C284" s="50"/>
      <c r="D284" s="82"/>
      <c r="E284" s="83"/>
      <c r="F284" s="83"/>
      <c r="G284" s="84"/>
      <c r="H284" s="85"/>
      <c r="I284" s="85"/>
      <c r="J284" s="85"/>
      <c r="K284" s="85"/>
      <c r="L284" s="85"/>
      <c r="M284" s="50"/>
      <c r="N284" s="85"/>
      <c r="O284" s="84"/>
      <c r="P284" s="85"/>
      <c r="Q284" s="50"/>
      <c r="R284" s="85"/>
    </row>
    <row r="285" spans="1:18">
      <c r="A285" s="49"/>
      <c r="B285" s="50"/>
      <c r="C285" s="50"/>
      <c r="D285" s="82"/>
      <c r="E285" s="83"/>
      <c r="F285" s="83"/>
      <c r="G285" s="84"/>
      <c r="H285" s="85"/>
      <c r="I285" s="85"/>
      <c r="J285" s="85"/>
      <c r="K285" s="85"/>
      <c r="L285" s="85"/>
      <c r="M285" s="50"/>
      <c r="N285" s="85"/>
      <c r="O285" s="84"/>
      <c r="P285" s="85"/>
      <c r="Q285" s="50"/>
      <c r="R285" s="85"/>
    </row>
    <row r="286" spans="1:18">
      <c r="A286" s="49"/>
      <c r="B286" s="50"/>
      <c r="C286" s="50"/>
      <c r="D286" s="82"/>
      <c r="E286" s="83"/>
      <c r="F286" s="83"/>
      <c r="G286" s="84"/>
      <c r="H286" s="85"/>
      <c r="I286" s="85"/>
      <c r="J286" s="85"/>
      <c r="K286" s="85"/>
      <c r="L286" s="85"/>
      <c r="M286" s="50"/>
      <c r="N286" s="85"/>
      <c r="O286" s="84"/>
      <c r="P286" s="85"/>
      <c r="Q286" s="50"/>
      <c r="R286" s="85"/>
    </row>
    <row r="287" spans="1:18">
      <c r="A287" s="49"/>
      <c r="B287" s="50"/>
      <c r="C287" s="50"/>
      <c r="D287" s="82"/>
      <c r="E287" s="83"/>
      <c r="F287" s="83"/>
      <c r="G287" s="84"/>
      <c r="H287" s="85"/>
      <c r="I287" s="85"/>
      <c r="J287" s="85"/>
      <c r="K287" s="85"/>
      <c r="L287" s="85"/>
      <c r="M287" s="50"/>
      <c r="N287" s="85"/>
      <c r="O287" s="84"/>
      <c r="P287" s="85"/>
      <c r="Q287" s="50"/>
      <c r="R287" s="85"/>
    </row>
    <row r="288" spans="1:18">
      <c r="A288" s="49"/>
      <c r="B288" s="50"/>
      <c r="C288" s="50"/>
      <c r="D288" s="82"/>
      <c r="E288" s="83"/>
      <c r="F288" s="83"/>
      <c r="G288" s="84"/>
      <c r="H288" s="85"/>
      <c r="I288" s="85"/>
      <c r="J288" s="85"/>
      <c r="K288" s="85"/>
      <c r="L288" s="85"/>
      <c r="M288" s="50"/>
      <c r="N288" s="85"/>
      <c r="O288" s="84"/>
      <c r="P288" s="85"/>
      <c r="Q288" s="50"/>
      <c r="R288" s="85"/>
    </row>
    <row r="289" spans="1:18">
      <c r="A289" s="49"/>
      <c r="B289" s="50"/>
      <c r="C289" s="50"/>
      <c r="D289" s="82"/>
      <c r="E289" s="83"/>
      <c r="F289" s="83"/>
      <c r="G289" s="84"/>
      <c r="H289" s="85"/>
      <c r="I289" s="85"/>
      <c r="J289" s="85"/>
      <c r="K289" s="85"/>
      <c r="L289" s="85"/>
      <c r="M289" s="50"/>
      <c r="N289" s="85"/>
      <c r="O289" s="84"/>
      <c r="P289" s="85"/>
      <c r="Q289" s="50"/>
      <c r="R289" s="85"/>
    </row>
    <row r="290" spans="1:18">
      <c r="A290" s="49"/>
      <c r="B290" s="50"/>
      <c r="C290" s="50"/>
      <c r="D290" s="82"/>
      <c r="E290" s="83"/>
      <c r="F290" s="83"/>
      <c r="G290" s="84"/>
      <c r="H290" s="85"/>
      <c r="I290" s="85"/>
      <c r="J290" s="85"/>
      <c r="K290" s="85"/>
      <c r="L290" s="85"/>
      <c r="M290" s="50"/>
      <c r="N290" s="85"/>
      <c r="O290" s="84"/>
      <c r="P290" s="85"/>
      <c r="Q290" s="50"/>
      <c r="R290" s="85"/>
    </row>
    <row r="291" spans="1:18">
      <c r="A291" s="49"/>
      <c r="B291" s="50"/>
      <c r="C291" s="50"/>
      <c r="D291" s="82"/>
      <c r="E291" s="83"/>
      <c r="F291" s="83"/>
      <c r="G291" s="84"/>
      <c r="H291" s="85"/>
      <c r="I291" s="85"/>
      <c r="J291" s="85"/>
      <c r="K291" s="85"/>
      <c r="L291" s="85"/>
      <c r="M291" s="50"/>
      <c r="N291" s="85"/>
      <c r="O291" s="84"/>
      <c r="P291" s="85"/>
      <c r="Q291" s="50"/>
      <c r="R291" s="85"/>
    </row>
    <row r="292" spans="1:18">
      <c r="A292" s="49"/>
      <c r="B292" s="50"/>
      <c r="C292" s="50"/>
      <c r="D292" s="82"/>
      <c r="E292" s="83"/>
      <c r="F292" s="83"/>
      <c r="G292" s="84"/>
      <c r="H292" s="85"/>
      <c r="I292" s="85"/>
      <c r="J292" s="85"/>
      <c r="K292" s="85"/>
      <c r="L292" s="85"/>
      <c r="M292" s="50"/>
      <c r="N292" s="85"/>
      <c r="O292" s="84"/>
      <c r="P292" s="85"/>
      <c r="Q292" s="50"/>
      <c r="R292" s="85"/>
    </row>
    <row r="293" spans="1:18">
      <c r="A293" s="49"/>
      <c r="B293" s="50"/>
      <c r="C293" s="50"/>
      <c r="D293" s="82"/>
      <c r="E293" s="83"/>
      <c r="F293" s="83"/>
      <c r="G293" s="84"/>
      <c r="H293" s="85"/>
      <c r="I293" s="85"/>
      <c r="J293" s="85"/>
      <c r="K293" s="85"/>
      <c r="L293" s="85"/>
      <c r="M293" s="50"/>
      <c r="N293" s="85"/>
      <c r="O293" s="84"/>
      <c r="P293" s="85"/>
      <c r="Q293" s="50"/>
      <c r="R293" s="85"/>
    </row>
    <row r="294" spans="1:18">
      <c r="A294" s="49"/>
      <c r="B294" s="50"/>
      <c r="C294" s="50"/>
      <c r="D294" s="82"/>
      <c r="E294" s="83"/>
      <c r="F294" s="83"/>
      <c r="G294" s="84"/>
      <c r="H294" s="85"/>
      <c r="I294" s="85"/>
      <c r="J294" s="85"/>
      <c r="K294" s="85"/>
      <c r="L294" s="85"/>
      <c r="M294" s="50"/>
      <c r="N294" s="85"/>
      <c r="O294" s="84"/>
      <c r="P294" s="85"/>
      <c r="Q294" s="50"/>
      <c r="R294" s="85"/>
    </row>
    <row r="295" spans="1:18">
      <c r="A295" s="49"/>
      <c r="B295" s="50"/>
      <c r="C295" s="50"/>
      <c r="D295" s="82"/>
      <c r="E295" s="83"/>
      <c r="F295" s="83"/>
      <c r="G295" s="84"/>
      <c r="H295" s="85"/>
      <c r="I295" s="85"/>
      <c r="J295" s="85"/>
      <c r="K295" s="85"/>
      <c r="L295" s="85"/>
      <c r="M295" s="50"/>
      <c r="N295" s="85"/>
      <c r="O295" s="84"/>
      <c r="P295" s="85"/>
      <c r="Q295" s="50"/>
      <c r="R295" s="85"/>
    </row>
    <row r="296" spans="1:18">
      <c r="A296" s="49"/>
      <c r="B296" s="50"/>
      <c r="C296" s="50"/>
      <c r="D296" s="82"/>
      <c r="E296" s="83"/>
      <c r="F296" s="83"/>
      <c r="G296" s="84"/>
      <c r="H296" s="85"/>
      <c r="I296" s="85"/>
      <c r="J296" s="85"/>
      <c r="K296" s="85"/>
      <c r="L296" s="85"/>
      <c r="M296" s="50"/>
      <c r="N296" s="85"/>
      <c r="O296" s="84"/>
      <c r="P296" s="85"/>
      <c r="Q296" s="50"/>
      <c r="R296" s="85"/>
    </row>
    <row r="297" spans="1:18">
      <c r="A297" s="49"/>
      <c r="B297" s="50"/>
      <c r="C297" s="50"/>
      <c r="D297" s="82"/>
      <c r="E297" s="83"/>
      <c r="F297" s="83"/>
      <c r="G297" s="84"/>
      <c r="H297" s="85"/>
      <c r="I297" s="85"/>
      <c r="J297" s="85"/>
      <c r="K297" s="85"/>
      <c r="L297" s="85"/>
      <c r="M297" s="50"/>
      <c r="N297" s="85"/>
      <c r="O297" s="84"/>
      <c r="P297" s="85"/>
      <c r="Q297" s="50"/>
      <c r="R297" s="85"/>
    </row>
    <row r="298" spans="1:18">
      <c r="A298" s="49"/>
      <c r="B298" s="50"/>
      <c r="C298" s="50"/>
      <c r="D298" s="82"/>
      <c r="E298" s="83"/>
      <c r="F298" s="83"/>
      <c r="G298" s="84"/>
      <c r="H298" s="85"/>
      <c r="I298" s="85"/>
      <c r="J298" s="85"/>
      <c r="K298" s="85"/>
      <c r="L298" s="85"/>
      <c r="M298" s="50"/>
      <c r="N298" s="85"/>
      <c r="O298" s="84"/>
      <c r="P298" s="85"/>
      <c r="Q298" s="50"/>
      <c r="R298" s="85"/>
    </row>
    <row r="299" spans="1:18">
      <c r="A299" s="49"/>
      <c r="B299" s="50"/>
      <c r="C299" s="50"/>
      <c r="D299" s="82"/>
      <c r="E299" s="83"/>
      <c r="F299" s="83"/>
      <c r="G299" s="84"/>
      <c r="H299" s="85"/>
      <c r="I299" s="85"/>
      <c r="J299" s="85"/>
      <c r="K299" s="85"/>
      <c r="L299" s="85"/>
      <c r="M299" s="50"/>
      <c r="N299" s="85"/>
      <c r="O299" s="84"/>
      <c r="P299" s="85"/>
      <c r="Q299" s="50"/>
      <c r="R299" s="85"/>
    </row>
    <row r="300" spans="1:18">
      <c r="A300" s="49"/>
      <c r="B300" s="50"/>
      <c r="C300" s="50"/>
      <c r="D300" s="82"/>
      <c r="E300" s="83"/>
      <c r="F300" s="83"/>
      <c r="G300" s="84"/>
      <c r="H300" s="85"/>
      <c r="I300" s="85"/>
      <c r="J300" s="85"/>
      <c r="K300" s="85"/>
      <c r="L300" s="85"/>
      <c r="M300" s="50"/>
      <c r="N300" s="85"/>
      <c r="O300" s="84"/>
      <c r="P300" s="85"/>
      <c r="Q300" s="50"/>
      <c r="R300" s="85"/>
    </row>
    <row r="301" spans="1:18">
      <c r="A301" s="49"/>
      <c r="B301" s="50"/>
      <c r="C301" s="50"/>
      <c r="D301" s="82"/>
      <c r="E301" s="83"/>
      <c r="F301" s="83"/>
      <c r="G301" s="84"/>
      <c r="H301" s="85"/>
      <c r="I301" s="85"/>
      <c r="J301" s="85"/>
      <c r="K301" s="85"/>
      <c r="L301" s="85"/>
      <c r="M301" s="50"/>
      <c r="N301" s="85"/>
      <c r="O301" s="84"/>
      <c r="P301" s="85"/>
      <c r="Q301" s="50"/>
      <c r="R301" s="85"/>
    </row>
    <row r="302" spans="1:18">
      <c r="A302" s="49"/>
      <c r="B302" s="50"/>
      <c r="C302" s="50"/>
      <c r="D302" s="82"/>
      <c r="E302" s="83"/>
      <c r="F302" s="83"/>
      <c r="G302" s="84"/>
      <c r="H302" s="85"/>
      <c r="I302" s="85"/>
      <c r="J302" s="85"/>
      <c r="K302" s="85"/>
      <c r="L302" s="85"/>
      <c r="M302" s="50"/>
      <c r="N302" s="85"/>
      <c r="O302" s="84"/>
      <c r="P302" s="85"/>
      <c r="Q302" s="50"/>
      <c r="R302" s="85"/>
    </row>
    <row r="303" spans="1:18">
      <c r="A303" s="49"/>
      <c r="B303" s="50"/>
      <c r="C303" s="50"/>
      <c r="D303" s="82"/>
      <c r="E303" s="83"/>
      <c r="F303" s="83"/>
      <c r="G303" s="84"/>
      <c r="H303" s="85"/>
      <c r="I303" s="85"/>
      <c r="J303" s="85"/>
      <c r="K303" s="85"/>
      <c r="L303" s="85"/>
      <c r="M303" s="50"/>
      <c r="N303" s="85"/>
      <c r="O303" s="84"/>
      <c r="P303" s="85"/>
      <c r="Q303" s="50"/>
      <c r="R303" s="85"/>
    </row>
    <row r="304" spans="1:18">
      <c r="A304" s="49"/>
      <c r="B304" s="50"/>
      <c r="C304" s="50"/>
      <c r="D304" s="82"/>
      <c r="E304" s="83"/>
      <c r="F304" s="83"/>
      <c r="G304" s="84"/>
      <c r="H304" s="85"/>
      <c r="I304" s="85"/>
      <c r="J304" s="85"/>
      <c r="K304" s="85"/>
      <c r="L304" s="85"/>
      <c r="M304" s="50"/>
      <c r="N304" s="85"/>
      <c r="O304" s="84"/>
      <c r="P304" s="85"/>
      <c r="Q304" s="50"/>
      <c r="R304" s="85"/>
    </row>
    <row r="305" spans="1:18">
      <c r="A305" s="49"/>
      <c r="B305" s="50"/>
      <c r="C305" s="50"/>
      <c r="D305" s="82"/>
      <c r="E305" s="83"/>
      <c r="F305" s="83"/>
      <c r="G305" s="84"/>
      <c r="H305" s="85"/>
      <c r="I305" s="85"/>
      <c r="J305" s="85"/>
      <c r="K305" s="85"/>
      <c r="L305" s="85"/>
      <c r="M305" s="50"/>
      <c r="N305" s="85"/>
      <c r="O305" s="84"/>
      <c r="P305" s="85"/>
      <c r="Q305" s="50"/>
      <c r="R305" s="85"/>
    </row>
    <row r="306" spans="1:18">
      <c r="A306" s="49"/>
      <c r="B306" s="50"/>
      <c r="C306" s="50"/>
      <c r="D306" s="82"/>
      <c r="E306" s="83"/>
      <c r="F306" s="83"/>
      <c r="G306" s="84"/>
      <c r="H306" s="85"/>
      <c r="I306" s="85"/>
      <c r="J306" s="85"/>
      <c r="K306" s="85"/>
      <c r="L306" s="85"/>
      <c r="M306" s="50"/>
      <c r="N306" s="85"/>
      <c r="O306" s="84"/>
      <c r="P306" s="85"/>
      <c r="Q306" s="50"/>
      <c r="R306" s="85"/>
    </row>
    <row r="307" spans="1:18">
      <c r="A307" s="49"/>
      <c r="B307" s="50"/>
      <c r="C307" s="50"/>
      <c r="D307" s="82"/>
      <c r="E307" s="83"/>
      <c r="F307" s="83"/>
      <c r="G307" s="84"/>
      <c r="H307" s="85"/>
      <c r="I307" s="85"/>
      <c r="J307" s="85"/>
      <c r="K307" s="85"/>
      <c r="L307" s="85"/>
      <c r="M307" s="50"/>
      <c r="N307" s="85"/>
      <c r="O307" s="84"/>
      <c r="P307" s="85"/>
      <c r="Q307" s="50"/>
      <c r="R307" s="85"/>
    </row>
    <row r="308" spans="1:18">
      <c r="A308" s="49"/>
      <c r="B308" s="50"/>
      <c r="C308" s="50"/>
      <c r="D308" s="82"/>
      <c r="E308" s="83"/>
      <c r="F308" s="83"/>
      <c r="G308" s="84"/>
      <c r="H308" s="85"/>
      <c r="I308" s="85"/>
      <c r="J308" s="85"/>
      <c r="K308" s="85"/>
      <c r="L308" s="85"/>
      <c r="M308" s="50"/>
      <c r="N308" s="85"/>
      <c r="O308" s="84"/>
      <c r="P308" s="85"/>
      <c r="Q308" s="50"/>
      <c r="R308" s="85"/>
    </row>
    <row r="309" spans="1:18">
      <c r="A309" s="49"/>
      <c r="B309" s="50"/>
      <c r="C309" s="50"/>
      <c r="D309" s="82"/>
      <c r="E309" s="83"/>
      <c r="F309" s="83"/>
      <c r="G309" s="84"/>
      <c r="H309" s="85"/>
      <c r="I309" s="85"/>
      <c r="J309" s="85"/>
      <c r="K309" s="85"/>
      <c r="L309" s="85"/>
      <c r="M309" s="50"/>
      <c r="N309" s="85"/>
      <c r="O309" s="84"/>
      <c r="P309" s="85"/>
      <c r="Q309" s="50"/>
      <c r="R309" s="85"/>
    </row>
    <row r="310" spans="1:18">
      <c r="A310" s="49"/>
      <c r="B310" s="50"/>
      <c r="C310" s="50"/>
      <c r="D310" s="82"/>
      <c r="E310" s="83"/>
      <c r="F310" s="83"/>
      <c r="G310" s="84"/>
      <c r="H310" s="85"/>
      <c r="I310" s="85"/>
      <c r="J310" s="85"/>
      <c r="K310" s="85"/>
      <c r="L310" s="85"/>
      <c r="M310" s="50"/>
      <c r="N310" s="85"/>
      <c r="O310" s="84"/>
      <c r="P310" s="85"/>
      <c r="Q310" s="50"/>
      <c r="R310" s="85"/>
    </row>
    <row r="311" spans="1:18">
      <c r="A311" s="49"/>
      <c r="B311" s="50"/>
      <c r="C311" s="50"/>
      <c r="D311" s="82"/>
      <c r="E311" s="83"/>
      <c r="F311" s="83"/>
      <c r="G311" s="84"/>
      <c r="H311" s="85"/>
      <c r="I311" s="85"/>
      <c r="J311" s="85"/>
      <c r="K311" s="85"/>
      <c r="L311" s="85"/>
      <c r="M311" s="50"/>
      <c r="N311" s="85"/>
      <c r="O311" s="84"/>
      <c r="P311" s="85"/>
      <c r="Q311" s="50"/>
      <c r="R311" s="85"/>
    </row>
    <row r="312" spans="1:18">
      <c r="A312" s="49"/>
      <c r="B312" s="50"/>
      <c r="C312" s="50"/>
      <c r="D312" s="82"/>
      <c r="E312" s="83"/>
      <c r="F312" s="83"/>
      <c r="G312" s="84"/>
      <c r="H312" s="85"/>
      <c r="I312" s="85"/>
      <c r="J312" s="85"/>
      <c r="K312" s="85"/>
      <c r="L312" s="85"/>
      <c r="M312" s="50"/>
      <c r="N312" s="85"/>
      <c r="O312" s="84"/>
      <c r="P312" s="85"/>
      <c r="Q312" s="50"/>
      <c r="R312" s="85"/>
    </row>
    <row r="313" spans="1:18">
      <c r="A313" s="49"/>
      <c r="B313" s="50"/>
      <c r="C313" s="50"/>
      <c r="D313" s="82"/>
      <c r="E313" s="83"/>
      <c r="F313" s="83"/>
      <c r="G313" s="84"/>
      <c r="H313" s="85"/>
      <c r="I313" s="85"/>
      <c r="J313" s="85"/>
      <c r="K313" s="85"/>
      <c r="L313" s="85"/>
      <c r="M313" s="50"/>
      <c r="N313" s="85"/>
      <c r="O313" s="84"/>
      <c r="P313" s="85"/>
      <c r="Q313" s="50"/>
      <c r="R313" s="85"/>
    </row>
    <row r="314" spans="1:18">
      <c r="A314" s="49"/>
      <c r="B314" s="50"/>
      <c r="C314" s="50"/>
      <c r="D314" s="82"/>
      <c r="E314" s="83"/>
      <c r="F314" s="83"/>
      <c r="G314" s="84"/>
      <c r="H314" s="85"/>
      <c r="I314" s="85"/>
      <c r="J314" s="85"/>
      <c r="K314" s="85"/>
      <c r="L314" s="85"/>
      <c r="M314" s="50"/>
      <c r="N314" s="85"/>
      <c r="O314" s="84"/>
      <c r="P314" s="85"/>
      <c r="Q314" s="50"/>
      <c r="R314" s="85"/>
    </row>
    <row r="315" spans="1:18">
      <c r="A315" s="49"/>
      <c r="B315" s="50"/>
      <c r="C315" s="50"/>
      <c r="D315" s="82"/>
      <c r="E315" s="83"/>
      <c r="F315" s="83"/>
      <c r="G315" s="84"/>
      <c r="H315" s="85"/>
      <c r="I315" s="85"/>
      <c r="J315" s="85"/>
      <c r="K315" s="85"/>
      <c r="L315" s="85"/>
      <c r="M315" s="50"/>
      <c r="N315" s="85"/>
      <c r="O315" s="84"/>
      <c r="P315" s="85"/>
      <c r="Q315" s="50"/>
      <c r="R315" s="85"/>
    </row>
    <row r="316" spans="1:18">
      <c r="A316" s="49"/>
      <c r="B316" s="50"/>
      <c r="C316" s="50"/>
      <c r="D316" s="82"/>
      <c r="E316" s="83"/>
      <c r="F316" s="83"/>
      <c r="G316" s="84"/>
      <c r="H316" s="85"/>
      <c r="I316" s="85"/>
      <c r="J316" s="85"/>
      <c r="K316" s="85"/>
      <c r="L316" s="85"/>
      <c r="M316" s="50"/>
      <c r="N316" s="85"/>
      <c r="O316" s="84"/>
      <c r="P316" s="85"/>
      <c r="Q316" s="50"/>
      <c r="R316" s="85"/>
    </row>
    <row r="317" spans="1:18">
      <c r="A317" s="49"/>
      <c r="B317" s="50"/>
      <c r="C317" s="50"/>
      <c r="D317" s="82"/>
      <c r="E317" s="83"/>
      <c r="F317" s="83"/>
      <c r="G317" s="84"/>
      <c r="H317" s="85"/>
      <c r="I317" s="85"/>
      <c r="J317" s="85"/>
      <c r="K317" s="85"/>
      <c r="L317" s="85"/>
      <c r="M317" s="50"/>
      <c r="N317" s="85"/>
      <c r="O317" s="84"/>
      <c r="P317" s="85"/>
      <c r="Q317" s="50"/>
      <c r="R317" s="85"/>
    </row>
    <row r="318" spans="1:18">
      <c r="A318" s="49"/>
      <c r="B318" s="50"/>
      <c r="C318" s="50"/>
      <c r="D318" s="82"/>
      <c r="E318" s="83"/>
      <c r="F318" s="83"/>
      <c r="G318" s="84"/>
      <c r="H318" s="85"/>
      <c r="I318" s="85"/>
      <c r="J318" s="85"/>
      <c r="K318" s="85"/>
      <c r="L318" s="85"/>
      <c r="M318" s="50"/>
      <c r="N318" s="85"/>
      <c r="O318" s="84"/>
      <c r="P318" s="85"/>
      <c r="Q318" s="50"/>
      <c r="R318" s="85"/>
    </row>
    <row r="319" spans="1:18">
      <c r="A319" s="49"/>
      <c r="B319" s="50"/>
      <c r="C319" s="50"/>
      <c r="D319" s="82"/>
      <c r="E319" s="83"/>
      <c r="F319" s="83"/>
      <c r="G319" s="84"/>
      <c r="H319" s="85"/>
      <c r="I319" s="85"/>
      <c r="J319" s="85"/>
      <c r="K319" s="85"/>
      <c r="L319" s="85"/>
      <c r="M319" s="50"/>
      <c r="N319" s="85"/>
      <c r="O319" s="84"/>
      <c r="P319" s="85"/>
      <c r="Q319" s="50"/>
      <c r="R319" s="85"/>
    </row>
    <row r="320" spans="1:18">
      <c r="A320" s="49"/>
      <c r="B320" s="50"/>
      <c r="C320" s="50"/>
      <c r="D320" s="82"/>
      <c r="E320" s="83"/>
      <c r="F320" s="83"/>
      <c r="G320" s="84"/>
      <c r="H320" s="85"/>
      <c r="I320" s="85"/>
      <c r="J320" s="85"/>
      <c r="K320" s="85"/>
      <c r="L320" s="85"/>
      <c r="M320" s="50"/>
      <c r="N320" s="85"/>
      <c r="O320" s="84"/>
      <c r="P320" s="85"/>
      <c r="Q320" s="50"/>
      <c r="R320" s="85"/>
    </row>
    <row r="321" spans="1:18">
      <c r="A321" s="49"/>
      <c r="B321" s="50"/>
      <c r="C321" s="50"/>
      <c r="D321" s="82"/>
      <c r="E321" s="83"/>
      <c r="F321" s="83"/>
      <c r="G321" s="84"/>
      <c r="H321" s="85"/>
      <c r="I321" s="85"/>
      <c r="J321" s="85"/>
      <c r="K321" s="85"/>
      <c r="L321" s="85"/>
      <c r="M321" s="50"/>
      <c r="N321" s="85"/>
      <c r="O321" s="84"/>
      <c r="P321" s="85"/>
      <c r="Q321" s="50"/>
      <c r="R321" s="85"/>
    </row>
    <row r="322" spans="1:18">
      <c r="A322" s="49"/>
      <c r="B322" s="50"/>
      <c r="C322" s="50"/>
      <c r="D322" s="82"/>
      <c r="E322" s="83"/>
      <c r="F322" s="83"/>
      <c r="G322" s="84"/>
      <c r="H322" s="85"/>
      <c r="I322" s="85"/>
      <c r="J322" s="85"/>
      <c r="K322" s="85"/>
      <c r="L322" s="85"/>
      <c r="M322" s="50"/>
      <c r="N322" s="85"/>
      <c r="O322" s="84"/>
      <c r="P322" s="85"/>
      <c r="Q322" s="50"/>
      <c r="R322" s="85"/>
    </row>
    <row r="323" spans="1:18">
      <c r="A323" s="49"/>
      <c r="B323" s="50"/>
      <c r="C323" s="50"/>
      <c r="D323" s="82"/>
      <c r="E323" s="83"/>
      <c r="F323" s="83"/>
      <c r="G323" s="84"/>
      <c r="H323" s="85"/>
      <c r="I323" s="85"/>
      <c r="J323" s="85"/>
      <c r="K323" s="85"/>
      <c r="L323" s="85"/>
      <c r="M323" s="50"/>
      <c r="N323" s="85"/>
      <c r="O323" s="84"/>
      <c r="P323" s="85"/>
      <c r="Q323" s="50"/>
      <c r="R323" s="85"/>
    </row>
    <row r="324" spans="1:18">
      <c r="A324" s="49"/>
      <c r="B324" s="50"/>
      <c r="C324" s="50"/>
      <c r="D324" s="82"/>
      <c r="E324" s="83"/>
      <c r="F324" s="83"/>
      <c r="G324" s="84"/>
      <c r="H324" s="85"/>
      <c r="I324" s="85"/>
      <c r="J324" s="85"/>
      <c r="K324" s="85"/>
      <c r="L324" s="85"/>
      <c r="M324" s="50"/>
      <c r="N324" s="85"/>
      <c r="O324" s="84"/>
      <c r="P324" s="85"/>
      <c r="Q324" s="50"/>
      <c r="R324" s="85"/>
    </row>
    <row r="325" spans="1:18">
      <c r="A325" s="49"/>
      <c r="B325" s="50"/>
      <c r="C325" s="50"/>
      <c r="D325" s="82"/>
      <c r="E325" s="83"/>
      <c r="F325" s="83"/>
      <c r="G325" s="84"/>
      <c r="H325" s="85"/>
      <c r="I325" s="85"/>
      <c r="J325" s="85"/>
      <c r="K325" s="85"/>
      <c r="L325" s="85"/>
      <c r="M325" s="50"/>
      <c r="N325" s="85"/>
      <c r="O325" s="84"/>
      <c r="P325" s="85"/>
      <c r="Q325" s="50"/>
      <c r="R325" s="85"/>
    </row>
    <row r="326" spans="1:18">
      <c r="A326" s="49"/>
      <c r="B326" s="50"/>
      <c r="C326" s="50"/>
      <c r="D326" s="82"/>
      <c r="E326" s="83"/>
      <c r="F326" s="83"/>
      <c r="G326" s="84"/>
      <c r="H326" s="85"/>
      <c r="I326" s="85"/>
      <c r="J326" s="85"/>
      <c r="K326" s="85"/>
      <c r="L326" s="85"/>
      <c r="M326" s="50"/>
      <c r="N326" s="85"/>
      <c r="O326" s="84"/>
      <c r="P326" s="85"/>
      <c r="Q326" s="50"/>
      <c r="R326" s="85"/>
    </row>
    <row r="327" spans="1:18">
      <c r="A327" s="49"/>
      <c r="B327" s="50"/>
      <c r="C327" s="50"/>
      <c r="D327" s="82"/>
      <c r="E327" s="83"/>
      <c r="F327" s="83"/>
      <c r="G327" s="84"/>
      <c r="H327" s="85"/>
      <c r="I327" s="85"/>
      <c r="J327" s="85"/>
      <c r="K327" s="85"/>
      <c r="L327" s="85"/>
      <c r="M327" s="50"/>
      <c r="N327" s="85"/>
      <c r="O327" s="84"/>
      <c r="P327" s="85"/>
      <c r="Q327" s="50"/>
      <c r="R327" s="85"/>
    </row>
    <row r="328" spans="1:18">
      <c r="A328" s="49"/>
      <c r="B328" s="50"/>
      <c r="C328" s="50"/>
      <c r="D328" s="82"/>
      <c r="E328" s="83"/>
      <c r="F328" s="83"/>
      <c r="G328" s="84"/>
      <c r="H328" s="85"/>
      <c r="I328" s="85"/>
      <c r="J328" s="85"/>
      <c r="K328" s="85"/>
      <c r="L328" s="85"/>
      <c r="M328" s="50"/>
      <c r="N328" s="85"/>
      <c r="O328" s="84"/>
      <c r="P328" s="85"/>
      <c r="Q328" s="50"/>
      <c r="R328" s="85"/>
    </row>
    <row r="329" spans="1:18">
      <c r="A329" s="49"/>
      <c r="B329" s="50"/>
      <c r="C329" s="50"/>
      <c r="D329" s="82"/>
      <c r="E329" s="83"/>
      <c r="F329" s="83"/>
      <c r="G329" s="84"/>
      <c r="H329" s="85"/>
      <c r="I329" s="85"/>
      <c r="J329" s="85"/>
      <c r="K329" s="85"/>
      <c r="L329" s="85"/>
      <c r="M329" s="50"/>
      <c r="N329" s="85"/>
      <c r="O329" s="84"/>
      <c r="P329" s="85"/>
      <c r="Q329" s="50"/>
      <c r="R329" s="85"/>
    </row>
    <row r="330" spans="1:18">
      <c r="A330" s="49"/>
      <c r="B330" s="50"/>
      <c r="C330" s="50"/>
      <c r="D330" s="82"/>
      <c r="E330" s="83"/>
      <c r="F330" s="83"/>
      <c r="G330" s="84"/>
      <c r="H330" s="85"/>
      <c r="I330" s="85"/>
      <c r="J330" s="85"/>
      <c r="K330" s="85"/>
      <c r="L330" s="85"/>
      <c r="M330" s="50"/>
      <c r="N330" s="85"/>
      <c r="O330" s="84"/>
      <c r="P330" s="85"/>
      <c r="Q330" s="50"/>
      <c r="R330" s="85"/>
    </row>
    <row r="331" spans="1:18">
      <c r="A331" s="49"/>
      <c r="B331" s="50"/>
      <c r="C331" s="50"/>
      <c r="D331" s="82"/>
      <c r="E331" s="83"/>
      <c r="F331" s="83"/>
      <c r="G331" s="84"/>
      <c r="H331" s="85"/>
      <c r="I331" s="85"/>
      <c r="J331" s="85"/>
      <c r="K331" s="85"/>
      <c r="L331" s="85"/>
      <c r="M331" s="50"/>
      <c r="N331" s="85"/>
      <c r="O331" s="84"/>
      <c r="P331" s="85"/>
      <c r="Q331" s="50"/>
      <c r="R331" s="85"/>
    </row>
    <row r="332" spans="1:18">
      <c r="A332" s="49"/>
      <c r="B332" s="50"/>
      <c r="C332" s="50"/>
      <c r="D332" s="82"/>
      <c r="E332" s="83"/>
      <c r="F332" s="83"/>
      <c r="G332" s="84"/>
      <c r="H332" s="85"/>
      <c r="I332" s="85"/>
      <c r="J332" s="85"/>
      <c r="K332" s="85"/>
      <c r="L332" s="85"/>
      <c r="M332" s="50"/>
      <c r="N332" s="85"/>
      <c r="O332" s="84"/>
      <c r="P332" s="85"/>
      <c r="Q332" s="50"/>
      <c r="R332" s="85"/>
    </row>
    <row r="333" spans="1:18">
      <c r="A333" s="49"/>
      <c r="B333" s="50"/>
      <c r="C333" s="50"/>
      <c r="D333" s="82"/>
      <c r="E333" s="83"/>
      <c r="F333" s="83"/>
      <c r="G333" s="84"/>
      <c r="H333" s="85"/>
      <c r="I333" s="85"/>
      <c r="J333" s="85"/>
      <c r="K333" s="85"/>
      <c r="L333" s="85"/>
      <c r="M333" s="50"/>
      <c r="N333" s="85"/>
      <c r="O333" s="84"/>
      <c r="P333" s="85"/>
      <c r="Q333" s="50"/>
      <c r="R333" s="85"/>
    </row>
    <row r="334" spans="1:18">
      <c r="A334" s="49"/>
      <c r="B334" s="50"/>
      <c r="C334" s="50"/>
      <c r="D334" s="82"/>
      <c r="E334" s="83"/>
      <c r="F334" s="83"/>
      <c r="G334" s="84"/>
      <c r="H334" s="85"/>
      <c r="I334" s="85"/>
      <c r="J334" s="85"/>
      <c r="K334" s="85"/>
      <c r="L334" s="85"/>
      <c r="M334" s="50"/>
      <c r="N334" s="85"/>
      <c r="O334" s="84"/>
      <c r="P334" s="85"/>
      <c r="Q334" s="50"/>
      <c r="R334" s="85"/>
    </row>
    <row r="335" spans="1:18">
      <c r="A335" s="49"/>
      <c r="B335" s="50"/>
      <c r="C335" s="50"/>
      <c r="D335" s="82"/>
      <c r="E335" s="83"/>
      <c r="F335" s="83"/>
      <c r="G335" s="84"/>
      <c r="H335" s="85"/>
      <c r="I335" s="85"/>
      <c r="J335" s="85"/>
      <c r="K335" s="85"/>
      <c r="L335" s="85"/>
      <c r="M335" s="50"/>
      <c r="N335" s="85"/>
      <c r="O335" s="84"/>
      <c r="P335" s="85"/>
      <c r="Q335" s="50"/>
      <c r="R335" s="85"/>
    </row>
    <row r="336" spans="1:18">
      <c r="A336" s="49"/>
      <c r="B336" s="50"/>
      <c r="C336" s="50"/>
      <c r="D336" s="82"/>
      <c r="E336" s="83"/>
      <c r="F336" s="83"/>
      <c r="G336" s="84"/>
      <c r="H336" s="85"/>
      <c r="I336" s="85"/>
      <c r="J336" s="85"/>
      <c r="K336" s="85"/>
      <c r="L336" s="85"/>
      <c r="M336" s="50"/>
      <c r="N336" s="85"/>
      <c r="O336" s="84"/>
      <c r="P336" s="85"/>
      <c r="Q336" s="50"/>
      <c r="R336" s="85"/>
    </row>
    <row r="337" spans="1:18">
      <c r="A337" s="49"/>
      <c r="B337" s="50"/>
      <c r="C337" s="50"/>
      <c r="D337" s="82"/>
      <c r="E337" s="83"/>
      <c r="F337" s="83"/>
      <c r="G337" s="84"/>
      <c r="H337" s="85"/>
      <c r="I337" s="85"/>
      <c r="J337" s="85"/>
      <c r="K337" s="85"/>
      <c r="L337" s="85"/>
      <c r="M337" s="50"/>
      <c r="N337" s="85"/>
      <c r="O337" s="84"/>
      <c r="P337" s="85"/>
      <c r="Q337" s="50"/>
      <c r="R337" s="85"/>
    </row>
    <row r="338" spans="1:18">
      <c r="A338" s="49"/>
      <c r="B338" s="50"/>
      <c r="C338" s="50"/>
      <c r="D338" s="82"/>
      <c r="E338" s="83"/>
      <c r="F338" s="83"/>
      <c r="G338" s="84"/>
      <c r="H338" s="85"/>
      <c r="I338" s="85"/>
      <c r="J338" s="85"/>
      <c r="K338" s="85"/>
      <c r="L338" s="85"/>
      <c r="M338" s="50"/>
      <c r="N338" s="85"/>
      <c r="O338" s="84"/>
      <c r="P338" s="85"/>
      <c r="Q338" s="50"/>
      <c r="R338" s="85"/>
    </row>
    <row r="339" spans="1:18">
      <c r="A339" s="49"/>
      <c r="B339" s="50"/>
      <c r="C339" s="50"/>
      <c r="D339" s="82"/>
      <c r="E339" s="83"/>
      <c r="F339" s="83"/>
      <c r="G339" s="84"/>
      <c r="H339" s="85"/>
      <c r="I339" s="85"/>
      <c r="J339" s="85"/>
      <c r="K339" s="85"/>
      <c r="L339" s="85"/>
      <c r="M339" s="50"/>
      <c r="N339" s="85"/>
      <c r="O339" s="84"/>
      <c r="P339" s="85"/>
      <c r="Q339" s="50"/>
      <c r="R339" s="85"/>
    </row>
    <row r="340" spans="1:18">
      <c r="A340" s="49"/>
      <c r="B340" s="50"/>
      <c r="C340" s="50"/>
      <c r="D340" s="82"/>
      <c r="E340" s="83"/>
      <c r="F340" s="83"/>
      <c r="G340" s="84"/>
      <c r="H340" s="85"/>
      <c r="I340" s="85"/>
      <c r="J340" s="85"/>
      <c r="K340" s="85"/>
      <c r="L340" s="85"/>
      <c r="M340" s="50"/>
      <c r="N340" s="85"/>
      <c r="O340" s="84"/>
      <c r="P340" s="85"/>
      <c r="Q340" s="50"/>
      <c r="R340" s="85"/>
    </row>
    <row r="341" spans="1:18">
      <c r="A341" s="49"/>
      <c r="B341" s="50"/>
      <c r="C341" s="50"/>
      <c r="D341" s="82"/>
      <c r="E341" s="83"/>
      <c r="F341" s="83"/>
      <c r="G341" s="84"/>
      <c r="H341" s="85"/>
      <c r="I341" s="85"/>
      <c r="J341" s="85"/>
      <c r="K341" s="85"/>
      <c r="L341" s="85"/>
      <c r="M341" s="50"/>
      <c r="N341" s="85"/>
      <c r="O341" s="84"/>
      <c r="P341" s="85"/>
      <c r="Q341" s="50"/>
      <c r="R341" s="85"/>
    </row>
    <row r="342" spans="1:18">
      <c r="A342" s="49"/>
      <c r="B342" s="50"/>
      <c r="C342" s="50"/>
      <c r="D342" s="82"/>
      <c r="E342" s="83"/>
      <c r="F342" s="83"/>
      <c r="G342" s="84"/>
      <c r="H342" s="85"/>
      <c r="I342" s="85"/>
      <c r="J342" s="85"/>
      <c r="K342" s="85"/>
      <c r="L342" s="85"/>
      <c r="M342" s="50"/>
      <c r="N342" s="85"/>
      <c r="O342" s="84"/>
      <c r="P342" s="85"/>
      <c r="Q342" s="50"/>
      <c r="R342" s="85"/>
    </row>
    <row r="343" spans="1:18">
      <c r="A343" s="49"/>
      <c r="B343" s="50"/>
      <c r="C343" s="50"/>
      <c r="D343" s="82"/>
      <c r="E343" s="83"/>
      <c r="F343" s="83"/>
      <c r="G343" s="84"/>
      <c r="H343" s="85"/>
      <c r="I343" s="85"/>
      <c r="J343" s="85"/>
      <c r="K343" s="85"/>
      <c r="L343" s="85"/>
      <c r="M343" s="50"/>
      <c r="N343" s="85"/>
      <c r="O343" s="84"/>
      <c r="P343" s="85"/>
      <c r="Q343" s="50"/>
      <c r="R343" s="85"/>
    </row>
    <row r="344" spans="1:18">
      <c r="A344" s="49"/>
      <c r="B344" s="50"/>
      <c r="C344" s="50"/>
      <c r="D344" s="82"/>
      <c r="E344" s="83"/>
      <c r="F344" s="83"/>
      <c r="G344" s="84"/>
      <c r="H344" s="85"/>
      <c r="I344" s="85"/>
      <c r="J344" s="85"/>
      <c r="K344" s="85"/>
      <c r="L344" s="85"/>
      <c r="M344" s="50"/>
      <c r="N344" s="85"/>
      <c r="O344" s="84"/>
      <c r="P344" s="85"/>
      <c r="Q344" s="50"/>
      <c r="R344" s="85"/>
    </row>
    <row r="345" spans="1:18">
      <c r="A345" s="49"/>
      <c r="B345" s="50"/>
      <c r="C345" s="50"/>
      <c r="D345" s="82"/>
      <c r="E345" s="83"/>
      <c r="F345" s="83"/>
      <c r="G345" s="84"/>
      <c r="H345" s="85"/>
      <c r="I345" s="85"/>
      <c r="J345" s="85"/>
      <c r="K345" s="85"/>
      <c r="L345" s="85"/>
      <c r="M345" s="50"/>
      <c r="N345" s="85"/>
      <c r="O345" s="84"/>
      <c r="P345" s="85"/>
      <c r="Q345" s="50"/>
      <c r="R345" s="85"/>
    </row>
    <row r="346" spans="1:18">
      <c r="A346" s="49"/>
      <c r="B346" s="50"/>
      <c r="C346" s="50"/>
      <c r="D346" s="82"/>
      <c r="E346" s="83"/>
      <c r="F346" s="83"/>
      <c r="G346" s="84"/>
      <c r="H346" s="85"/>
      <c r="I346" s="85"/>
      <c r="J346" s="85"/>
      <c r="K346" s="85"/>
      <c r="L346" s="85"/>
      <c r="M346" s="50"/>
      <c r="N346" s="85"/>
      <c r="O346" s="84"/>
      <c r="P346" s="85"/>
      <c r="Q346" s="50"/>
      <c r="R346" s="85"/>
    </row>
    <row r="347" spans="1:18">
      <c r="A347" s="49"/>
      <c r="B347" s="50"/>
      <c r="C347" s="50"/>
      <c r="D347" s="82"/>
      <c r="E347" s="83"/>
      <c r="F347" s="83"/>
      <c r="G347" s="84"/>
      <c r="H347" s="85"/>
      <c r="I347" s="85"/>
      <c r="J347" s="85"/>
      <c r="K347" s="85"/>
      <c r="L347" s="85"/>
      <c r="M347" s="50"/>
      <c r="N347" s="85"/>
      <c r="O347" s="84"/>
      <c r="P347" s="85"/>
      <c r="Q347" s="50"/>
      <c r="R347" s="85"/>
    </row>
    <row r="348" spans="1:18">
      <c r="A348" s="49"/>
      <c r="B348" s="50"/>
      <c r="C348" s="50"/>
      <c r="D348" s="82"/>
      <c r="E348" s="83"/>
      <c r="F348" s="83"/>
      <c r="G348" s="84"/>
      <c r="H348" s="85"/>
      <c r="I348" s="85"/>
      <c r="J348" s="85"/>
      <c r="K348" s="85"/>
      <c r="L348" s="85"/>
      <c r="M348" s="50"/>
      <c r="N348" s="85"/>
      <c r="O348" s="84"/>
      <c r="P348" s="85"/>
      <c r="Q348" s="50"/>
      <c r="R348" s="85"/>
    </row>
    <row r="349" spans="1:18">
      <c r="A349" s="49"/>
      <c r="B349" s="50"/>
      <c r="C349" s="50"/>
      <c r="D349" s="82"/>
      <c r="E349" s="83"/>
      <c r="F349" s="83"/>
      <c r="G349" s="84"/>
      <c r="H349" s="85"/>
      <c r="I349" s="85"/>
      <c r="J349" s="85"/>
      <c r="K349" s="85"/>
      <c r="L349" s="85"/>
      <c r="M349" s="50"/>
      <c r="N349" s="85"/>
      <c r="O349" s="84"/>
      <c r="P349" s="85"/>
      <c r="Q349" s="50"/>
      <c r="R349" s="85"/>
    </row>
    <row r="350" spans="1:18">
      <c r="A350" s="49"/>
      <c r="B350" s="50"/>
      <c r="C350" s="50"/>
      <c r="D350" s="82"/>
      <c r="E350" s="83"/>
      <c r="F350" s="83"/>
      <c r="G350" s="84"/>
      <c r="H350" s="85"/>
      <c r="I350" s="85"/>
      <c r="J350" s="85"/>
      <c r="K350" s="85"/>
      <c r="L350" s="85"/>
      <c r="M350" s="50"/>
      <c r="N350" s="85"/>
      <c r="O350" s="84"/>
      <c r="P350" s="85"/>
      <c r="Q350" s="50"/>
      <c r="R350" s="85"/>
    </row>
    <row r="351" spans="1:18">
      <c r="A351" s="49"/>
      <c r="B351" s="50"/>
      <c r="C351" s="50"/>
      <c r="D351" s="82"/>
      <c r="E351" s="83"/>
      <c r="F351" s="83"/>
      <c r="G351" s="84"/>
      <c r="H351" s="85"/>
      <c r="I351" s="85"/>
      <c r="J351" s="85"/>
      <c r="K351" s="85"/>
      <c r="L351" s="85"/>
      <c r="M351" s="50"/>
      <c r="N351" s="85"/>
      <c r="O351" s="84"/>
      <c r="P351" s="85"/>
      <c r="Q351" s="50"/>
      <c r="R351" s="85"/>
    </row>
    <row r="352" spans="1:18">
      <c r="A352" s="49"/>
      <c r="B352" s="50"/>
      <c r="C352" s="50"/>
      <c r="D352" s="82"/>
      <c r="E352" s="83"/>
      <c r="F352" s="83"/>
      <c r="G352" s="84"/>
      <c r="H352" s="85"/>
      <c r="I352" s="85"/>
      <c r="J352" s="85"/>
      <c r="K352" s="85"/>
      <c r="L352" s="85"/>
      <c r="M352" s="50"/>
      <c r="N352" s="85"/>
      <c r="O352" s="84"/>
      <c r="P352" s="85"/>
      <c r="Q352" s="50"/>
      <c r="R352" s="85"/>
    </row>
    <row r="353" spans="1:18">
      <c r="A353" s="49"/>
      <c r="B353" s="50"/>
      <c r="C353" s="50"/>
      <c r="D353" s="82"/>
      <c r="E353" s="83"/>
      <c r="F353" s="83"/>
      <c r="G353" s="84"/>
      <c r="H353" s="85"/>
      <c r="I353" s="85"/>
      <c r="J353" s="85"/>
      <c r="K353" s="85"/>
      <c r="L353" s="85"/>
      <c r="M353" s="50"/>
      <c r="N353" s="85"/>
      <c r="O353" s="84"/>
      <c r="P353" s="85"/>
      <c r="Q353" s="50"/>
      <c r="R353" s="85"/>
    </row>
    <row r="354" spans="1:18">
      <c r="A354" s="49"/>
      <c r="B354" s="50"/>
      <c r="C354" s="50"/>
      <c r="D354" s="82"/>
      <c r="E354" s="83"/>
      <c r="F354" s="83"/>
      <c r="G354" s="84"/>
      <c r="H354" s="85"/>
      <c r="I354" s="85"/>
      <c r="J354" s="85"/>
      <c r="K354" s="85"/>
      <c r="L354" s="85"/>
      <c r="M354" s="50"/>
      <c r="N354" s="85"/>
      <c r="O354" s="84"/>
      <c r="P354" s="85"/>
      <c r="Q354" s="50"/>
      <c r="R354" s="85"/>
    </row>
    <row r="355" spans="1:18">
      <c r="A355" s="49"/>
      <c r="B355" s="50"/>
      <c r="C355" s="50"/>
      <c r="D355" s="82"/>
      <c r="E355" s="83"/>
      <c r="F355" s="83"/>
      <c r="G355" s="84"/>
      <c r="H355" s="85"/>
      <c r="I355" s="85"/>
      <c r="J355" s="85"/>
      <c r="K355" s="85"/>
      <c r="L355" s="85"/>
      <c r="M355" s="50"/>
      <c r="N355" s="85"/>
      <c r="O355" s="84"/>
      <c r="P355" s="85"/>
      <c r="Q355" s="50"/>
      <c r="R355" s="85"/>
    </row>
    <row r="356" spans="1:18">
      <c r="A356" s="49"/>
      <c r="B356" s="50"/>
      <c r="C356" s="50"/>
      <c r="D356" s="82"/>
      <c r="E356" s="83"/>
      <c r="F356" s="83"/>
      <c r="G356" s="84"/>
      <c r="H356" s="85"/>
      <c r="I356" s="85"/>
      <c r="J356" s="85"/>
      <c r="K356" s="85"/>
      <c r="L356" s="85"/>
      <c r="M356" s="50"/>
      <c r="N356" s="85"/>
      <c r="O356" s="84"/>
      <c r="P356" s="85"/>
      <c r="Q356" s="50"/>
      <c r="R356" s="85"/>
    </row>
    <row r="357" spans="1:18">
      <c r="A357" s="49"/>
      <c r="B357" s="50"/>
      <c r="C357" s="50"/>
      <c r="D357" s="82"/>
      <c r="E357" s="83"/>
      <c r="F357" s="83"/>
      <c r="G357" s="84"/>
      <c r="H357" s="85"/>
      <c r="I357" s="85"/>
      <c r="J357" s="85"/>
      <c r="K357" s="85"/>
      <c r="L357" s="85"/>
      <c r="M357" s="50"/>
      <c r="N357" s="85"/>
      <c r="O357" s="84"/>
      <c r="P357" s="85"/>
      <c r="Q357" s="50"/>
      <c r="R357" s="85"/>
    </row>
    <row r="358" spans="1:18">
      <c r="A358" s="49"/>
      <c r="B358" s="50"/>
      <c r="C358" s="50"/>
      <c r="D358" s="82"/>
      <c r="E358" s="83"/>
      <c r="F358" s="83"/>
      <c r="G358" s="84"/>
      <c r="H358" s="85"/>
      <c r="I358" s="85"/>
      <c r="J358" s="85"/>
      <c r="K358" s="85"/>
      <c r="L358" s="85"/>
      <c r="M358" s="50"/>
      <c r="N358" s="85"/>
      <c r="O358" s="84"/>
      <c r="P358" s="85"/>
      <c r="Q358" s="50"/>
      <c r="R358" s="85"/>
    </row>
    <row r="359" spans="1:18">
      <c r="A359" s="49"/>
      <c r="B359" s="50"/>
      <c r="C359" s="50"/>
      <c r="D359" s="82"/>
      <c r="E359" s="83"/>
      <c r="F359" s="83"/>
      <c r="G359" s="84"/>
      <c r="H359" s="85"/>
      <c r="I359" s="85"/>
      <c r="J359" s="85"/>
      <c r="K359" s="85"/>
      <c r="L359" s="85"/>
      <c r="M359" s="50"/>
      <c r="N359" s="85"/>
      <c r="O359" s="84"/>
      <c r="P359" s="85"/>
      <c r="Q359" s="50"/>
      <c r="R359" s="85"/>
    </row>
    <row r="360" spans="1:18">
      <c r="A360" s="49"/>
      <c r="B360" s="50"/>
      <c r="C360" s="50"/>
      <c r="D360" s="82"/>
      <c r="E360" s="83"/>
      <c r="F360" s="83"/>
      <c r="G360" s="84"/>
      <c r="H360" s="85"/>
      <c r="I360" s="85"/>
      <c r="J360" s="85"/>
      <c r="K360" s="85"/>
      <c r="L360" s="85"/>
      <c r="M360" s="50"/>
      <c r="N360" s="85"/>
      <c r="O360" s="84"/>
      <c r="P360" s="85"/>
      <c r="Q360" s="50"/>
      <c r="R360" s="85"/>
    </row>
    <row r="361" spans="1:18">
      <c r="A361" s="49"/>
      <c r="B361" s="50"/>
      <c r="C361" s="50"/>
      <c r="D361" s="82"/>
      <c r="E361" s="83"/>
      <c r="F361" s="83"/>
      <c r="G361" s="84"/>
      <c r="H361" s="85"/>
      <c r="I361" s="85"/>
      <c r="J361" s="85"/>
      <c r="K361" s="85"/>
      <c r="L361" s="85"/>
      <c r="M361" s="50"/>
      <c r="N361" s="85"/>
      <c r="O361" s="84"/>
      <c r="P361" s="85"/>
      <c r="Q361" s="50"/>
      <c r="R361" s="85"/>
    </row>
    <row r="362" spans="1:18">
      <c r="A362" s="49"/>
      <c r="B362" s="50"/>
      <c r="C362" s="50"/>
      <c r="D362" s="82"/>
      <c r="E362" s="83"/>
      <c r="F362" s="83"/>
      <c r="G362" s="84"/>
      <c r="H362" s="85"/>
      <c r="I362" s="85"/>
      <c r="J362" s="85"/>
      <c r="K362" s="85"/>
      <c r="L362" s="85"/>
      <c r="M362" s="50"/>
      <c r="N362" s="85"/>
      <c r="O362" s="84"/>
      <c r="P362" s="85"/>
      <c r="Q362" s="50"/>
      <c r="R362" s="85"/>
    </row>
    <row r="363" spans="1:18">
      <c r="A363" s="49"/>
      <c r="B363" s="50"/>
      <c r="C363" s="50"/>
      <c r="D363" s="82"/>
      <c r="E363" s="83"/>
      <c r="F363" s="83"/>
      <c r="G363" s="84"/>
      <c r="H363" s="85"/>
      <c r="I363" s="85"/>
      <c r="J363" s="85"/>
      <c r="K363" s="85"/>
      <c r="L363" s="85"/>
      <c r="M363" s="50"/>
      <c r="N363" s="85"/>
      <c r="O363" s="84"/>
      <c r="P363" s="85"/>
      <c r="Q363" s="50"/>
      <c r="R363" s="85"/>
    </row>
    <row r="364" spans="1:18">
      <c r="A364" s="49"/>
      <c r="B364" s="50"/>
      <c r="C364" s="50"/>
      <c r="D364" s="82"/>
      <c r="E364" s="83"/>
      <c r="F364" s="83"/>
      <c r="G364" s="84"/>
      <c r="H364" s="85"/>
      <c r="I364" s="85"/>
      <c r="J364" s="85"/>
      <c r="K364" s="85"/>
      <c r="L364" s="85"/>
      <c r="M364" s="50"/>
      <c r="N364" s="85"/>
      <c r="O364" s="84"/>
      <c r="P364" s="85"/>
      <c r="Q364" s="50"/>
      <c r="R364" s="85"/>
    </row>
    <row r="365" spans="1:18">
      <c r="A365" s="49"/>
      <c r="B365" s="50"/>
      <c r="C365" s="50"/>
      <c r="D365" s="82"/>
      <c r="E365" s="83"/>
      <c r="F365" s="83"/>
      <c r="G365" s="84"/>
      <c r="H365" s="85"/>
      <c r="I365" s="85"/>
      <c r="J365" s="85"/>
      <c r="K365" s="85"/>
      <c r="L365" s="85"/>
      <c r="M365" s="50"/>
      <c r="N365" s="85"/>
      <c r="O365" s="84"/>
      <c r="P365" s="85"/>
      <c r="Q365" s="50"/>
      <c r="R365" s="85"/>
    </row>
    <row r="366" spans="1:18">
      <c r="A366" s="49"/>
      <c r="B366" s="50"/>
      <c r="C366" s="50"/>
      <c r="D366" s="82"/>
      <c r="E366" s="83"/>
      <c r="F366" s="83"/>
      <c r="G366" s="84"/>
      <c r="H366" s="85"/>
      <c r="I366" s="85"/>
      <c r="J366" s="85"/>
      <c r="K366" s="85"/>
      <c r="L366" s="85"/>
      <c r="M366" s="50"/>
      <c r="N366" s="85"/>
      <c r="O366" s="84"/>
      <c r="P366" s="85"/>
      <c r="Q366" s="50"/>
      <c r="R366" s="85"/>
    </row>
    <row r="367" spans="1:18">
      <c r="A367" s="49"/>
      <c r="B367" s="50"/>
      <c r="C367" s="50"/>
      <c r="D367" s="82"/>
      <c r="E367" s="83"/>
      <c r="F367" s="83"/>
      <c r="G367" s="84"/>
      <c r="H367" s="85"/>
      <c r="I367" s="85"/>
      <c r="J367" s="85"/>
      <c r="K367" s="85"/>
      <c r="L367" s="85"/>
      <c r="M367" s="50"/>
      <c r="N367" s="85"/>
      <c r="O367" s="84"/>
      <c r="P367" s="85"/>
      <c r="Q367" s="50"/>
      <c r="R367" s="85"/>
    </row>
    <row r="368" spans="1:18">
      <c r="A368" s="49"/>
      <c r="B368" s="50"/>
      <c r="C368" s="50"/>
      <c r="D368" s="82"/>
      <c r="E368" s="83"/>
      <c r="F368" s="83"/>
      <c r="G368" s="84"/>
      <c r="H368" s="85"/>
      <c r="I368" s="85"/>
      <c r="J368" s="85"/>
      <c r="K368" s="85"/>
      <c r="L368" s="85"/>
      <c r="M368" s="50"/>
      <c r="N368" s="85"/>
      <c r="O368" s="84"/>
      <c r="P368" s="85"/>
      <c r="Q368" s="50"/>
      <c r="R368" s="85"/>
    </row>
    <row r="369" spans="1:18">
      <c r="A369" s="49"/>
      <c r="B369" s="50"/>
      <c r="C369" s="50"/>
      <c r="D369" s="82"/>
      <c r="E369" s="83"/>
      <c r="F369" s="83"/>
      <c r="G369" s="84"/>
      <c r="H369" s="85"/>
      <c r="I369" s="85"/>
      <c r="J369" s="85"/>
      <c r="K369" s="85"/>
      <c r="L369" s="85"/>
      <c r="M369" s="50"/>
      <c r="N369" s="85"/>
      <c r="O369" s="84"/>
      <c r="P369" s="85"/>
      <c r="Q369" s="50"/>
      <c r="R369" s="85"/>
    </row>
    <row r="370" spans="1:18">
      <c r="A370" s="49"/>
      <c r="B370" s="50"/>
      <c r="C370" s="50"/>
      <c r="D370" s="82"/>
      <c r="E370" s="83"/>
      <c r="F370" s="83"/>
      <c r="G370" s="84"/>
      <c r="H370" s="85"/>
      <c r="I370" s="85"/>
      <c r="J370" s="85"/>
      <c r="K370" s="85"/>
      <c r="L370" s="85"/>
      <c r="M370" s="50"/>
      <c r="N370" s="85"/>
      <c r="O370" s="84"/>
      <c r="P370" s="85"/>
      <c r="Q370" s="50"/>
      <c r="R370" s="85"/>
    </row>
    <row r="371" spans="1:18">
      <c r="A371" s="49"/>
      <c r="B371" s="50"/>
      <c r="C371" s="50"/>
      <c r="D371" s="82"/>
      <c r="E371" s="83"/>
      <c r="F371" s="83"/>
      <c r="G371" s="84"/>
      <c r="H371" s="85"/>
      <c r="I371" s="85"/>
      <c r="J371" s="85"/>
      <c r="K371" s="85"/>
      <c r="L371" s="85"/>
      <c r="M371" s="50"/>
      <c r="N371" s="85"/>
      <c r="O371" s="84"/>
      <c r="P371" s="85"/>
      <c r="Q371" s="50"/>
      <c r="R371" s="85"/>
    </row>
    <row r="372" spans="1:18">
      <c r="A372" s="49"/>
      <c r="B372" s="50"/>
      <c r="C372" s="50"/>
      <c r="D372" s="82"/>
      <c r="E372" s="83"/>
      <c r="F372" s="83"/>
      <c r="G372" s="84"/>
      <c r="H372" s="85"/>
      <c r="I372" s="85"/>
      <c r="J372" s="85"/>
      <c r="K372" s="85"/>
      <c r="L372" s="85"/>
      <c r="M372" s="50"/>
      <c r="N372" s="85"/>
      <c r="O372" s="84"/>
      <c r="P372" s="85"/>
      <c r="Q372" s="50"/>
      <c r="R372" s="85"/>
    </row>
    <row r="373" spans="1:18">
      <c r="A373" s="49"/>
      <c r="B373" s="50"/>
      <c r="C373" s="50"/>
      <c r="D373" s="82"/>
      <c r="E373" s="83"/>
      <c r="F373" s="83"/>
      <c r="G373" s="84"/>
      <c r="H373" s="85"/>
      <c r="I373" s="85"/>
      <c r="J373" s="85"/>
      <c r="K373" s="85"/>
      <c r="L373" s="85"/>
      <c r="M373" s="50"/>
      <c r="N373" s="85"/>
      <c r="O373" s="84"/>
      <c r="P373" s="85"/>
      <c r="Q373" s="50"/>
      <c r="R373" s="85"/>
    </row>
    <row r="374" spans="1:18">
      <c r="A374" s="49"/>
      <c r="B374" s="50"/>
      <c r="C374" s="50"/>
      <c r="D374" s="82"/>
      <c r="E374" s="83"/>
      <c r="F374" s="83"/>
      <c r="G374" s="84"/>
      <c r="H374" s="85"/>
      <c r="I374" s="85"/>
      <c r="J374" s="85"/>
      <c r="K374" s="85"/>
      <c r="L374" s="85"/>
      <c r="M374" s="50"/>
      <c r="N374" s="85"/>
      <c r="O374" s="84"/>
      <c r="P374" s="85"/>
      <c r="Q374" s="50"/>
      <c r="R374" s="85"/>
    </row>
    <row r="375" spans="1:18">
      <c r="A375" s="49"/>
      <c r="B375" s="50"/>
      <c r="C375" s="50"/>
      <c r="D375" s="82"/>
      <c r="E375" s="83"/>
      <c r="F375" s="83"/>
      <c r="G375" s="84"/>
      <c r="H375" s="85"/>
      <c r="I375" s="85"/>
      <c r="J375" s="85"/>
      <c r="K375" s="85"/>
      <c r="L375" s="85"/>
      <c r="M375" s="50"/>
      <c r="N375" s="85"/>
      <c r="O375" s="84"/>
      <c r="P375" s="85"/>
      <c r="Q375" s="50"/>
      <c r="R375" s="85"/>
    </row>
    <row r="376" spans="1:18">
      <c r="A376" s="49"/>
      <c r="B376" s="50"/>
      <c r="C376" s="50"/>
      <c r="D376" s="82"/>
      <c r="E376" s="83"/>
      <c r="F376" s="83"/>
      <c r="G376" s="84"/>
      <c r="H376" s="85"/>
      <c r="I376" s="85"/>
      <c r="J376" s="85"/>
      <c r="K376" s="85"/>
      <c r="L376" s="85"/>
      <c r="M376" s="50"/>
      <c r="N376" s="85"/>
      <c r="O376" s="84"/>
      <c r="P376" s="85"/>
      <c r="Q376" s="50"/>
      <c r="R376" s="85"/>
    </row>
    <row r="377" spans="1:18">
      <c r="A377" s="49"/>
      <c r="B377" s="50"/>
      <c r="C377" s="50"/>
      <c r="D377" s="82"/>
      <c r="E377" s="83"/>
      <c r="F377" s="83"/>
      <c r="G377" s="84"/>
      <c r="H377" s="85"/>
      <c r="I377" s="85"/>
      <c r="J377" s="85"/>
      <c r="K377" s="85"/>
      <c r="L377" s="85"/>
      <c r="M377" s="50"/>
      <c r="N377" s="85"/>
      <c r="O377" s="84"/>
      <c r="P377" s="85"/>
      <c r="Q377" s="50"/>
      <c r="R377" s="85"/>
    </row>
    <row r="378" spans="1:18">
      <c r="A378" s="49"/>
      <c r="B378" s="50"/>
      <c r="C378" s="50"/>
      <c r="D378" s="82"/>
      <c r="E378" s="83"/>
      <c r="F378" s="83"/>
      <c r="G378" s="84"/>
      <c r="H378" s="85"/>
      <c r="I378" s="85"/>
      <c r="J378" s="85"/>
      <c r="K378" s="85"/>
      <c r="L378" s="85"/>
      <c r="M378" s="50"/>
      <c r="N378" s="85"/>
      <c r="O378" s="84"/>
      <c r="P378" s="85"/>
      <c r="Q378" s="50"/>
      <c r="R378" s="85"/>
    </row>
    <row r="379" spans="1:18">
      <c r="A379" s="49"/>
      <c r="B379" s="50"/>
      <c r="C379" s="50"/>
      <c r="D379" s="82"/>
      <c r="E379" s="83"/>
      <c r="F379" s="83"/>
      <c r="G379" s="84"/>
      <c r="H379" s="85"/>
      <c r="I379" s="85"/>
      <c r="J379" s="85"/>
      <c r="K379" s="85"/>
      <c r="L379" s="85"/>
      <c r="M379" s="50"/>
      <c r="N379" s="85"/>
      <c r="O379" s="84"/>
      <c r="P379" s="85"/>
      <c r="Q379" s="50"/>
      <c r="R379" s="85"/>
    </row>
    <row r="380" spans="1:18">
      <c r="A380" s="49"/>
      <c r="B380" s="50"/>
      <c r="C380" s="50"/>
      <c r="D380" s="82"/>
      <c r="E380" s="83"/>
      <c r="F380" s="83"/>
      <c r="G380" s="84"/>
      <c r="H380" s="85"/>
      <c r="I380" s="85"/>
      <c r="J380" s="85"/>
      <c r="K380" s="85"/>
      <c r="L380" s="85"/>
      <c r="M380" s="50"/>
      <c r="N380" s="85"/>
      <c r="O380" s="84"/>
      <c r="P380" s="85"/>
      <c r="Q380" s="50"/>
      <c r="R380" s="85"/>
    </row>
    <row r="381" spans="1:18">
      <c r="A381" s="49"/>
      <c r="B381" s="50"/>
      <c r="C381" s="50"/>
      <c r="D381" s="82"/>
      <c r="E381" s="83"/>
      <c r="F381" s="83"/>
      <c r="G381" s="84"/>
      <c r="H381" s="85"/>
      <c r="I381" s="85"/>
      <c r="J381" s="85"/>
      <c r="K381" s="85"/>
      <c r="L381" s="85"/>
      <c r="M381" s="50"/>
      <c r="N381" s="85"/>
      <c r="O381" s="84"/>
      <c r="P381" s="85"/>
      <c r="Q381" s="50"/>
      <c r="R381" s="85"/>
    </row>
    <row r="382" spans="1:18">
      <c r="A382" s="49"/>
      <c r="B382" s="50"/>
      <c r="C382" s="50"/>
      <c r="D382" s="82"/>
      <c r="E382" s="83"/>
      <c r="F382" s="83"/>
      <c r="G382" s="84"/>
      <c r="H382" s="85"/>
      <c r="I382" s="85"/>
      <c r="J382" s="85"/>
      <c r="K382" s="85"/>
      <c r="L382" s="85"/>
      <c r="M382" s="50"/>
      <c r="N382" s="85"/>
      <c r="O382" s="84"/>
      <c r="P382" s="85"/>
      <c r="Q382" s="50"/>
      <c r="R382" s="85"/>
    </row>
    <row r="383" spans="1:18">
      <c r="A383" s="49"/>
      <c r="B383" s="50"/>
      <c r="C383" s="50"/>
      <c r="D383" s="82"/>
      <c r="E383" s="83"/>
      <c r="F383" s="83"/>
      <c r="G383" s="84"/>
      <c r="H383" s="85"/>
      <c r="I383" s="85"/>
      <c r="J383" s="85"/>
      <c r="K383" s="85"/>
      <c r="L383" s="85"/>
      <c r="M383" s="50"/>
      <c r="N383" s="85"/>
      <c r="O383" s="84"/>
      <c r="P383" s="85"/>
      <c r="Q383" s="50"/>
      <c r="R383" s="85"/>
    </row>
    <row r="384" spans="1:18">
      <c r="A384" s="49"/>
      <c r="B384" s="50"/>
      <c r="C384" s="50"/>
      <c r="D384" s="82"/>
      <c r="E384" s="83"/>
      <c r="F384" s="83"/>
      <c r="G384" s="84"/>
      <c r="H384" s="85"/>
      <c r="I384" s="85"/>
      <c r="J384" s="85"/>
      <c r="K384" s="85"/>
      <c r="L384" s="85"/>
      <c r="M384" s="50"/>
      <c r="N384" s="85"/>
      <c r="O384" s="84"/>
      <c r="P384" s="85"/>
      <c r="Q384" s="50"/>
      <c r="R384" s="85"/>
    </row>
    <row r="385" spans="1:18">
      <c r="A385" s="49"/>
      <c r="B385" s="50"/>
      <c r="C385" s="50"/>
      <c r="D385" s="82"/>
      <c r="E385" s="83"/>
      <c r="F385" s="83"/>
      <c r="G385" s="84"/>
      <c r="H385" s="85"/>
      <c r="I385" s="85"/>
      <c r="J385" s="85"/>
      <c r="K385" s="85"/>
      <c r="L385" s="85"/>
      <c r="M385" s="50"/>
      <c r="N385" s="85"/>
      <c r="O385" s="84"/>
      <c r="P385" s="85"/>
      <c r="Q385" s="50"/>
      <c r="R385" s="85"/>
    </row>
    <row r="386" spans="1:18">
      <c r="A386" s="49"/>
      <c r="B386" s="50"/>
      <c r="C386" s="50"/>
      <c r="D386" s="82"/>
      <c r="E386" s="83"/>
      <c r="F386" s="83"/>
      <c r="G386" s="84"/>
      <c r="H386" s="85"/>
      <c r="I386" s="85"/>
      <c r="J386" s="85"/>
      <c r="K386" s="85"/>
      <c r="L386" s="85"/>
      <c r="M386" s="50"/>
      <c r="N386" s="85"/>
      <c r="O386" s="84"/>
      <c r="P386" s="85"/>
      <c r="Q386" s="50"/>
      <c r="R386" s="85"/>
    </row>
    <row r="387" spans="1:18">
      <c r="A387" s="49"/>
      <c r="B387" s="50"/>
      <c r="C387" s="50"/>
      <c r="D387" s="82"/>
      <c r="E387" s="83"/>
      <c r="F387" s="83"/>
      <c r="G387" s="84"/>
      <c r="H387" s="85"/>
      <c r="I387" s="85"/>
      <c r="J387" s="85"/>
      <c r="K387" s="85"/>
      <c r="L387" s="85"/>
      <c r="M387" s="50"/>
      <c r="N387" s="85"/>
      <c r="O387" s="84"/>
      <c r="P387" s="85"/>
      <c r="Q387" s="50"/>
      <c r="R387" s="85"/>
    </row>
    <row r="388" spans="1:18">
      <c r="A388" s="49"/>
      <c r="B388" s="50"/>
      <c r="C388" s="50"/>
      <c r="D388" s="82"/>
      <c r="E388" s="83"/>
      <c r="F388" s="83"/>
      <c r="G388" s="84"/>
      <c r="H388" s="85"/>
      <c r="I388" s="85"/>
      <c r="J388" s="85"/>
      <c r="K388" s="85"/>
      <c r="L388" s="85"/>
      <c r="M388" s="50"/>
      <c r="N388" s="85"/>
      <c r="O388" s="84"/>
      <c r="P388" s="85"/>
      <c r="Q388" s="50"/>
      <c r="R388" s="85"/>
    </row>
    <row r="389" spans="1:18">
      <c r="A389" s="49"/>
      <c r="B389" s="50"/>
      <c r="C389" s="50"/>
      <c r="D389" s="82"/>
      <c r="E389" s="83"/>
      <c r="F389" s="83"/>
      <c r="G389" s="84"/>
      <c r="H389" s="85"/>
      <c r="I389" s="85"/>
      <c r="J389" s="85"/>
      <c r="K389" s="85"/>
      <c r="L389" s="85"/>
      <c r="M389" s="50"/>
      <c r="N389" s="85"/>
      <c r="O389" s="84"/>
      <c r="P389" s="85"/>
      <c r="Q389" s="50"/>
      <c r="R389" s="85"/>
    </row>
    <row r="390" spans="1:18">
      <c r="A390" s="49"/>
      <c r="B390" s="50"/>
      <c r="C390" s="50"/>
      <c r="D390" s="82"/>
      <c r="E390" s="83"/>
      <c r="F390" s="83"/>
      <c r="G390" s="84"/>
      <c r="H390" s="85"/>
      <c r="I390" s="85"/>
      <c r="J390" s="85"/>
      <c r="K390" s="85"/>
      <c r="L390" s="85"/>
      <c r="M390" s="50"/>
      <c r="N390" s="85"/>
      <c r="O390" s="84"/>
      <c r="P390" s="85"/>
      <c r="Q390" s="50"/>
      <c r="R390" s="85"/>
    </row>
    <row r="391" spans="1:18">
      <c r="A391" s="49"/>
      <c r="B391" s="50"/>
      <c r="C391" s="50"/>
      <c r="D391" s="82"/>
      <c r="E391" s="83"/>
      <c r="F391" s="83"/>
      <c r="G391" s="84"/>
      <c r="H391" s="85"/>
      <c r="I391" s="85"/>
      <c r="J391" s="85"/>
      <c r="K391" s="85"/>
      <c r="L391" s="85"/>
      <c r="M391" s="50"/>
      <c r="N391" s="85"/>
      <c r="O391" s="84"/>
      <c r="P391" s="85"/>
      <c r="Q391" s="50"/>
      <c r="R391" s="85"/>
    </row>
    <row r="392" spans="1:18">
      <c r="A392" s="49"/>
      <c r="B392" s="50"/>
      <c r="C392" s="50"/>
      <c r="D392" s="82"/>
      <c r="E392" s="83"/>
      <c r="F392" s="83"/>
      <c r="G392" s="84"/>
      <c r="H392" s="85"/>
      <c r="I392" s="85"/>
      <c r="J392" s="85"/>
      <c r="K392" s="85"/>
      <c r="L392" s="85"/>
      <c r="M392" s="50"/>
      <c r="N392" s="85"/>
      <c r="O392" s="84"/>
      <c r="P392" s="85"/>
      <c r="Q392" s="50"/>
      <c r="R392" s="85"/>
    </row>
    <row r="393" spans="1:18">
      <c r="A393" s="49"/>
      <c r="B393" s="50"/>
      <c r="C393" s="50"/>
      <c r="D393" s="82"/>
      <c r="E393" s="83"/>
      <c r="F393" s="83"/>
      <c r="G393" s="84"/>
      <c r="H393" s="85"/>
      <c r="I393" s="85"/>
      <c r="J393" s="85"/>
      <c r="K393" s="85"/>
      <c r="L393" s="85"/>
      <c r="M393" s="50"/>
      <c r="N393" s="85"/>
      <c r="O393" s="84"/>
      <c r="P393" s="85"/>
      <c r="Q393" s="50"/>
      <c r="R393" s="85"/>
    </row>
    <row r="394" spans="1:18">
      <c r="A394" s="49"/>
      <c r="B394" s="50"/>
      <c r="C394" s="50"/>
      <c r="D394" s="82"/>
      <c r="E394" s="83"/>
      <c r="F394" s="83"/>
      <c r="G394" s="84"/>
      <c r="H394" s="85"/>
      <c r="I394" s="85"/>
      <c r="J394" s="85"/>
      <c r="K394" s="85"/>
      <c r="L394" s="85"/>
      <c r="M394" s="50"/>
      <c r="N394" s="85"/>
      <c r="O394" s="84"/>
      <c r="P394" s="85"/>
      <c r="Q394" s="50"/>
      <c r="R394" s="85"/>
    </row>
    <row r="395" spans="1:18">
      <c r="A395" s="49"/>
      <c r="B395" s="50"/>
      <c r="C395" s="50"/>
      <c r="D395" s="82"/>
      <c r="E395" s="83"/>
      <c r="F395" s="83"/>
      <c r="G395" s="84"/>
      <c r="H395" s="85"/>
      <c r="I395" s="85"/>
      <c r="J395" s="85"/>
      <c r="K395" s="85"/>
      <c r="L395" s="85"/>
      <c r="M395" s="50"/>
      <c r="N395" s="85"/>
      <c r="O395" s="84"/>
      <c r="P395" s="85"/>
      <c r="Q395" s="50"/>
      <c r="R395" s="85"/>
    </row>
    <row r="396" spans="1:18">
      <c r="A396" s="49"/>
      <c r="B396" s="50"/>
      <c r="C396" s="50"/>
      <c r="D396" s="82"/>
      <c r="E396" s="83"/>
      <c r="F396" s="83"/>
      <c r="G396" s="84"/>
      <c r="H396" s="85"/>
      <c r="I396" s="85"/>
      <c r="J396" s="85"/>
      <c r="K396" s="85"/>
      <c r="L396" s="85"/>
      <c r="M396" s="50"/>
      <c r="N396" s="85"/>
      <c r="O396" s="84"/>
      <c r="P396" s="85"/>
      <c r="Q396" s="50"/>
      <c r="R396" s="85"/>
    </row>
    <row r="397" spans="1:18">
      <c r="A397" s="49"/>
      <c r="B397" s="50"/>
      <c r="C397" s="50"/>
      <c r="D397" s="82"/>
      <c r="E397" s="83"/>
      <c r="F397" s="83"/>
      <c r="G397" s="84"/>
      <c r="H397" s="85"/>
      <c r="I397" s="85"/>
      <c r="J397" s="85"/>
      <c r="K397" s="85"/>
      <c r="L397" s="85"/>
      <c r="M397" s="50"/>
      <c r="N397" s="85"/>
      <c r="O397" s="84"/>
      <c r="P397" s="85"/>
      <c r="Q397" s="50"/>
      <c r="R397" s="85"/>
    </row>
    <row r="398" spans="1:18">
      <c r="A398" s="49"/>
      <c r="B398" s="50"/>
      <c r="C398" s="50"/>
      <c r="D398" s="82"/>
      <c r="E398" s="83"/>
      <c r="F398" s="83"/>
      <c r="G398" s="84"/>
      <c r="H398" s="85"/>
      <c r="I398" s="85"/>
      <c r="J398" s="85"/>
      <c r="K398" s="85"/>
      <c r="L398" s="85"/>
      <c r="M398" s="50"/>
      <c r="N398" s="85"/>
      <c r="O398" s="84"/>
      <c r="P398" s="85"/>
      <c r="Q398" s="50"/>
      <c r="R398" s="85"/>
    </row>
    <row r="399" spans="1:18">
      <c r="A399" s="49"/>
      <c r="B399" s="50"/>
      <c r="C399" s="50"/>
      <c r="D399" s="82"/>
      <c r="E399" s="83"/>
      <c r="F399" s="83"/>
      <c r="G399" s="84"/>
      <c r="H399" s="85"/>
      <c r="I399" s="85"/>
      <c r="J399" s="85"/>
      <c r="K399" s="85"/>
      <c r="L399" s="85"/>
      <c r="M399" s="50"/>
      <c r="N399" s="85"/>
      <c r="O399" s="84"/>
      <c r="P399" s="85"/>
      <c r="Q399" s="50"/>
      <c r="R399" s="85"/>
    </row>
    <row r="400" spans="1:18">
      <c r="A400" s="49"/>
      <c r="B400" s="50"/>
      <c r="C400" s="50"/>
      <c r="D400" s="82"/>
      <c r="E400" s="83"/>
      <c r="F400" s="83"/>
      <c r="G400" s="84"/>
      <c r="H400" s="85"/>
      <c r="I400" s="85"/>
      <c r="J400" s="85"/>
      <c r="K400" s="85"/>
      <c r="L400" s="85"/>
      <c r="M400" s="50"/>
      <c r="N400" s="85"/>
      <c r="O400" s="84"/>
      <c r="P400" s="85"/>
      <c r="Q400" s="50"/>
      <c r="R400" s="85"/>
    </row>
    <row r="401" spans="1:18">
      <c r="A401" s="49"/>
      <c r="B401" s="50"/>
      <c r="C401" s="50"/>
      <c r="D401" s="82"/>
      <c r="E401" s="83"/>
      <c r="F401" s="83"/>
      <c r="G401" s="84"/>
      <c r="H401" s="85"/>
      <c r="I401" s="85"/>
      <c r="J401" s="85"/>
      <c r="K401" s="85"/>
      <c r="L401" s="85"/>
      <c r="M401" s="50"/>
      <c r="N401" s="85"/>
      <c r="O401" s="84"/>
      <c r="P401" s="85"/>
      <c r="Q401" s="50"/>
      <c r="R401" s="85"/>
    </row>
    <row r="402" spans="1:18">
      <c r="A402" s="49"/>
      <c r="B402" s="50"/>
      <c r="C402" s="50"/>
      <c r="D402" s="82"/>
      <c r="E402" s="83"/>
      <c r="F402" s="83"/>
      <c r="G402" s="84"/>
      <c r="H402" s="85"/>
      <c r="I402" s="85"/>
      <c r="J402" s="85"/>
      <c r="K402" s="85"/>
      <c r="L402" s="85"/>
      <c r="M402" s="50"/>
      <c r="N402" s="85"/>
      <c r="O402" s="84"/>
      <c r="P402" s="85"/>
      <c r="Q402" s="50"/>
      <c r="R402" s="85"/>
    </row>
    <row r="403" spans="1:18">
      <c r="A403" s="49"/>
      <c r="B403" s="50"/>
      <c r="C403" s="50"/>
      <c r="D403" s="82"/>
      <c r="E403" s="83"/>
      <c r="F403" s="83"/>
      <c r="G403" s="84"/>
      <c r="H403" s="85"/>
      <c r="I403" s="85"/>
      <c r="J403" s="85"/>
      <c r="K403" s="85"/>
      <c r="L403" s="85"/>
      <c r="M403" s="50"/>
      <c r="N403" s="85"/>
      <c r="O403" s="84"/>
      <c r="P403" s="85"/>
      <c r="Q403" s="50"/>
      <c r="R403" s="85"/>
    </row>
    <row r="404" spans="1:18">
      <c r="A404" s="49"/>
      <c r="B404" s="50"/>
      <c r="C404" s="50"/>
      <c r="D404" s="82"/>
      <c r="E404" s="83"/>
      <c r="F404" s="83"/>
      <c r="G404" s="84"/>
      <c r="H404" s="85"/>
      <c r="I404" s="85"/>
      <c r="J404" s="85"/>
      <c r="K404" s="85"/>
      <c r="L404" s="85"/>
      <c r="M404" s="50"/>
      <c r="N404" s="85"/>
      <c r="O404" s="84"/>
      <c r="P404" s="85"/>
      <c r="Q404" s="50"/>
      <c r="R404" s="85"/>
    </row>
    <row r="405" spans="1:18">
      <c r="A405" s="49"/>
      <c r="B405" s="50"/>
      <c r="C405" s="50"/>
      <c r="D405" s="82"/>
      <c r="E405" s="83"/>
      <c r="F405" s="83"/>
      <c r="G405" s="84"/>
      <c r="H405" s="85"/>
      <c r="I405" s="85"/>
      <c r="J405" s="85"/>
      <c r="K405" s="85"/>
      <c r="L405" s="85"/>
      <c r="M405" s="50"/>
      <c r="N405" s="85"/>
      <c r="O405" s="84"/>
      <c r="P405" s="85"/>
      <c r="Q405" s="50"/>
      <c r="R405" s="85"/>
    </row>
    <row r="406" spans="1:18">
      <c r="A406" s="49"/>
      <c r="B406" s="50"/>
      <c r="C406" s="50"/>
      <c r="D406" s="82"/>
      <c r="E406" s="83"/>
      <c r="F406" s="83"/>
      <c r="G406" s="84"/>
      <c r="H406" s="85"/>
      <c r="I406" s="85"/>
      <c r="J406" s="85"/>
      <c r="K406" s="85"/>
      <c r="L406" s="85"/>
      <c r="M406" s="50"/>
      <c r="N406" s="85"/>
      <c r="O406" s="84"/>
      <c r="P406" s="85"/>
      <c r="Q406" s="50"/>
      <c r="R406" s="85"/>
    </row>
    <row r="407" spans="1:18">
      <c r="A407" s="49"/>
      <c r="B407" s="50"/>
      <c r="C407" s="50"/>
      <c r="D407" s="82"/>
      <c r="E407" s="83"/>
      <c r="F407" s="83"/>
      <c r="G407" s="84"/>
      <c r="H407" s="85"/>
      <c r="I407" s="85"/>
      <c r="J407" s="85"/>
      <c r="K407" s="85"/>
      <c r="L407" s="85"/>
      <c r="M407" s="50"/>
      <c r="N407" s="85"/>
      <c r="O407" s="84"/>
      <c r="P407" s="85"/>
      <c r="Q407" s="50"/>
      <c r="R407" s="85"/>
    </row>
    <row r="408" spans="1:18">
      <c r="A408" s="49"/>
      <c r="B408" s="50"/>
      <c r="C408" s="50"/>
      <c r="D408" s="82"/>
      <c r="E408" s="83"/>
      <c r="F408" s="83"/>
      <c r="G408" s="84"/>
      <c r="H408" s="85"/>
      <c r="I408" s="85"/>
      <c r="J408" s="85"/>
      <c r="K408" s="85"/>
      <c r="L408" s="85"/>
      <c r="M408" s="50"/>
      <c r="N408" s="85"/>
      <c r="O408" s="84"/>
      <c r="P408" s="85"/>
      <c r="Q408" s="50"/>
      <c r="R408" s="85"/>
    </row>
    <row r="409" spans="1:18">
      <c r="A409" s="49"/>
      <c r="B409" s="50"/>
      <c r="C409" s="50"/>
      <c r="D409" s="82"/>
      <c r="E409" s="83"/>
      <c r="F409" s="83"/>
      <c r="G409" s="84"/>
      <c r="H409" s="85"/>
      <c r="I409" s="85"/>
      <c r="J409" s="85"/>
      <c r="K409" s="85"/>
      <c r="L409" s="85"/>
      <c r="M409" s="50"/>
      <c r="N409" s="85"/>
      <c r="O409" s="84"/>
      <c r="P409" s="85"/>
      <c r="Q409" s="50"/>
      <c r="R409" s="85"/>
    </row>
    <row r="410" spans="1:18">
      <c r="A410" s="49"/>
      <c r="B410" s="50"/>
      <c r="C410" s="50"/>
      <c r="D410" s="82"/>
      <c r="E410" s="83"/>
      <c r="F410" s="83"/>
      <c r="G410" s="84"/>
      <c r="H410" s="85"/>
      <c r="I410" s="85"/>
      <c r="J410" s="85"/>
      <c r="K410" s="85"/>
      <c r="L410" s="85"/>
      <c r="M410" s="50"/>
      <c r="N410" s="85"/>
      <c r="O410" s="84"/>
      <c r="P410" s="85"/>
      <c r="Q410" s="50"/>
      <c r="R410" s="85"/>
    </row>
    <row r="411" spans="1:18">
      <c r="A411" s="49"/>
      <c r="B411" s="50"/>
      <c r="C411" s="50"/>
      <c r="D411" s="82"/>
      <c r="E411" s="83"/>
      <c r="F411" s="83"/>
      <c r="G411" s="84"/>
      <c r="H411" s="85"/>
      <c r="I411" s="85"/>
      <c r="J411" s="85"/>
      <c r="K411" s="85"/>
      <c r="L411" s="85"/>
      <c r="M411" s="50"/>
      <c r="N411" s="85"/>
      <c r="O411" s="84"/>
      <c r="P411" s="85"/>
      <c r="Q411" s="50"/>
      <c r="R411" s="85"/>
    </row>
    <row r="412" spans="1:18">
      <c r="A412" s="49"/>
      <c r="B412" s="50"/>
      <c r="C412" s="50"/>
      <c r="D412" s="82"/>
      <c r="E412" s="83"/>
      <c r="F412" s="83"/>
      <c r="G412" s="84"/>
      <c r="H412" s="85"/>
      <c r="I412" s="85"/>
      <c r="J412" s="85"/>
      <c r="K412" s="85"/>
      <c r="L412" s="85"/>
      <c r="M412" s="50"/>
      <c r="N412" s="85"/>
      <c r="O412" s="84"/>
      <c r="P412" s="85"/>
      <c r="Q412" s="50"/>
      <c r="R412" s="85"/>
    </row>
    <row r="413" spans="1:18">
      <c r="A413" s="49"/>
      <c r="B413" s="50"/>
      <c r="C413" s="50"/>
      <c r="D413" s="82"/>
      <c r="E413" s="83"/>
      <c r="F413" s="83"/>
      <c r="G413" s="84"/>
      <c r="H413" s="85"/>
      <c r="I413" s="85"/>
      <c r="J413" s="85"/>
      <c r="K413" s="85"/>
      <c r="L413" s="85"/>
      <c r="M413" s="50"/>
      <c r="N413" s="85"/>
      <c r="O413" s="84"/>
      <c r="P413" s="85"/>
      <c r="Q413" s="50"/>
      <c r="R413" s="85"/>
    </row>
    <row r="414" spans="1:18">
      <c r="A414" s="49"/>
      <c r="B414" s="50"/>
      <c r="C414" s="50"/>
      <c r="D414" s="82"/>
      <c r="E414" s="83"/>
      <c r="F414" s="83"/>
      <c r="G414" s="84"/>
      <c r="H414" s="85"/>
      <c r="I414" s="85"/>
      <c r="J414" s="85"/>
      <c r="K414" s="85"/>
      <c r="L414" s="85"/>
      <c r="M414" s="50"/>
      <c r="N414" s="85"/>
      <c r="O414" s="84"/>
      <c r="P414" s="85"/>
      <c r="Q414" s="50"/>
      <c r="R414" s="85"/>
    </row>
    <row r="415" spans="1:18">
      <c r="A415" s="49"/>
      <c r="B415" s="50"/>
      <c r="C415" s="50"/>
      <c r="D415" s="82"/>
      <c r="E415" s="83"/>
      <c r="F415" s="83"/>
      <c r="G415" s="84"/>
      <c r="H415" s="85"/>
      <c r="I415" s="85"/>
      <c r="J415" s="85"/>
      <c r="K415" s="85"/>
      <c r="L415" s="85"/>
      <c r="M415" s="50"/>
      <c r="N415" s="85"/>
      <c r="O415" s="84"/>
      <c r="P415" s="85"/>
      <c r="Q415" s="50"/>
      <c r="R415" s="85"/>
    </row>
    <row r="416" spans="1:18">
      <c r="A416" s="49"/>
      <c r="B416" s="50"/>
      <c r="C416" s="50"/>
      <c r="D416" s="82"/>
      <c r="E416" s="83"/>
      <c r="F416" s="83"/>
      <c r="G416" s="84"/>
      <c r="H416" s="85"/>
      <c r="I416" s="85"/>
      <c r="J416" s="85"/>
      <c r="K416" s="85"/>
      <c r="L416" s="85"/>
      <c r="M416" s="50"/>
      <c r="N416" s="85"/>
      <c r="O416" s="84"/>
      <c r="P416" s="85"/>
      <c r="Q416" s="50"/>
      <c r="R416" s="85"/>
    </row>
    <row r="417" spans="1:18">
      <c r="A417" s="49"/>
      <c r="B417" s="50"/>
      <c r="C417" s="50"/>
      <c r="D417" s="82"/>
      <c r="E417" s="83"/>
      <c r="F417" s="83"/>
      <c r="G417" s="84"/>
      <c r="H417" s="85"/>
      <c r="I417" s="85"/>
      <c r="J417" s="85"/>
      <c r="K417" s="85"/>
      <c r="L417" s="85"/>
      <c r="M417" s="50"/>
      <c r="N417" s="85"/>
      <c r="O417" s="84"/>
      <c r="P417" s="85"/>
      <c r="Q417" s="50"/>
      <c r="R417" s="85"/>
    </row>
    <row r="418" spans="1:18">
      <c r="A418" s="49"/>
      <c r="B418" s="50"/>
      <c r="C418" s="50"/>
      <c r="D418" s="82"/>
      <c r="E418" s="83"/>
      <c r="F418" s="83"/>
      <c r="G418" s="84"/>
      <c r="H418" s="85"/>
      <c r="I418" s="85"/>
      <c r="J418" s="85"/>
      <c r="K418" s="85"/>
      <c r="L418" s="85"/>
      <c r="M418" s="50"/>
      <c r="N418" s="85"/>
      <c r="O418" s="84"/>
      <c r="P418" s="85"/>
      <c r="Q418" s="50"/>
      <c r="R418" s="85"/>
    </row>
    <row r="419" spans="1:18">
      <c r="A419" s="49"/>
      <c r="B419" s="50"/>
      <c r="C419" s="50"/>
      <c r="D419" s="82"/>
      <c r="E419" s="83"/>
      <c r="F419" s="83"/>
      <c r="G419" s="84"/>
      <c r="H419" s="85"/>
      <c r="I419" s="85"/>
      <c r="J419" s="85"/>
      <c r="K419" s="85"/>
      <c r="L419" s="85"/>
      <c r="M419" s="50"/>
      <c r="N419" s="85"/>
      <c r="O419" s="84"/>
      <c r="P419" s="85"/>
      <c r="Q419" s="50"/>
      <c r="R419" s="85"/>
    </row>
    <row r="420" spans="1:18">
      <c r="A420" s="49"/>
      <c r="B420" s="50"/>
      <c r="C420" s="50"/>
      <c r="D420" s="82"/>
      <c r="E420" s="83"/>
      <c r="F420" s="83"/>
      <c r="G420" s="84"/>
      <c r="H420" s="85"/>
      <c r="I420" s="85"/>
      <c r="J420" s="85"/>
      <c r="K420" s="85"/>
      <c r="L420" s="85"/>
      <c r="M420" s="50"/>
      <c r="N420" s="85"/>
      <c r="O420" s="84"/>
      <c r="P420" s="85"/>
      <c r="Q420" s="50"/>
      <c r="R420" s="85"/>
    </row>
    <row r="421" spans="1:18">
      <c r="A421" s="49"/>
      <c r="B421" s="50"/>
      <c r="C421" s="50"/>
      <c r="D421" s="82"/>
      <c r="E421" s="83"/>
      <c r="F421" s="83"/>
      <c r="G421" s="84"/>
      <c r="H421" s="85"/>
      <c r="I421" s="85"/>
      <c r="J421" s="85"/>
      <c r="K421" s="85"/>
      <c r="L421" s="85"/>
      <c r="M421" s="50"/>
      <c r="N421" s="85"/>
      <c r="O421" s="84"/>
      <c r="P421" s="85"/>
      <c r="Q421" s="50"/>
      <c r="R421" s="85"/>
    </row>
    <row r="422" spans="1:18">
      <c r="A422" s="49"/>
      <c r="B422" s="50"/>
      <c r="C422" s="50"/>
      <c r="D422" s="82"/>
      <c r="E422" s="83"/>
      <c r="F422" s="83"/>
      <c r="G422" s="84"/>
      <c r="H422" s="85"/>
      <c r="I422" s="85"/>
      <c r="J422" s="85"/>
      <c r="K422" s="85"/>
      <c r="L422" s="85"/>
      <c r="M422" s="50"/>
      <c r="N422" s="85"/>
      <c r="O422" s="84"/>
      <c r="P422" s="85"/>
      <c r="Q422" s="50"/>
      <c r="R422" s="85"/>
    </row>
    <row r="423" spans="1:18">
      <c r="A423" s="49"/>
      <c r="B423" s="50"/>
      <c r="C423" s="50"/>
      <c r="D423" s="82"/>
      <c r="E423" s="83"/>
      <c r="F423" s="83"/>
      <c r="G423" s="84"/>
      <c r="H423" s="85"/>
      <c r="I423" s="85"/>
      <c r="J423" s="85"/>
      <c r="K423" s="85"/>
      <c r="L423" s="85"/>
      <c r="M423" s="50"/>
      <c r="N423" s="85"/>
      <c r="O423" s="84"/>
      <c r="P423" s="85"/>
      <c r="Q423" s="50"/>
      <c r="R423" s="85"/>
    </row>
    <row r="424" spans="1:18">
      <c r="A424" s="49"/>
      <c r="B424" s="50"/>
      <c r="C424" s="50"/>
      <c r="D424" s="82"/>
      <c r="E424" s="83"/>
      <c r="F424" s="83"/>
      <c r="G424" s="84"/>
      <c r="H424" s="85"/>
      <c r="I424" s="85"/>
      <c r="J424" s="85"/>
      <c r="K424" s="85"/>
      <c r="L424" s="85"/>
      <c r="M424" s="50"/>
      <c r="N424" s="85"/>
      <c r="O424" s="84"/>
      <c r="P424" s="85"/>
      <c r="Q424" s="50"/>
      <c r="R424" s="85"/>
    </row>
    <row r="425" spans="1:18">
      <c r="A425" s="49"/>
      <c r="B425" s="50"/>
      <c r="C425" s="50"/>
      <c r="D425" s="82"/>
      <c r="E425" s="83"/>
      <c r="F425" s="83"/>
      <c r="G425" s="84"/>
      <c r="H425" s="85"/>
      <c r="I425" s="85"/>
      <c r="J425" s="85"/>
      <c r="K425" s="85"/>
      <c r="L425" s="85"/>
      <c r="M425" s="50"/>
      <c r="N425" s="85"/>
      <c r="O425" s="84"/>
      <c r="P425" s="85"/>
      <c r="Q425" s="50"/>
      <c r="R425" s="85"/>
    </row>
    <row r="426" spans="1:18">
      <c r="A426" s="49"/>
      <c r="B426" s="50"/>
      <c r="C426" s="50"/>
      <c r="D426" s="82"/>
      <c r="E426" s="83"/>
      <c r="F426" s="83"/>
      <c r="G426" s="84"/>
      <c r="H426" s="85"/>
      <c r="I426" s="85"/>
      <c r="J426" s="85"/>
      <c r="K426" s="85"/>
      <c r="L426" s="85"/>
      <c r="M426" s="50"/>
      <c r="N426" s="85"/>
      <c r="O426" s="84"/>
      <c r="P426" s="85"/>
      <c r="Q426" s="50"/>
      <c r="R426" s="85"/>
    </row>
    <row r="427" spans="1:18">
      <c r="A427" s="49"/>
      <c r="B427" s="50"/>
      <c r="C427" s="50"/>
      <c r="D427" s="82"/>
      <c r="E427" s="83"/>
      <c r="F427" s="83"/>
      <c r="G427" s="84"/>
      <c r="H427" s="85"/>
      <c r="I427" s="85"/>
      <c r="J427" s="85"/>
      <c r="K427" s="85"/>
      <c r="L427" s="85"/>
      <c r="M427" s="50"/>
      <c r="N427" s="85"/>
      <c r="O427" s="84"/>
      <c r="P427" s="85"/>
      <c r="Q427" s="50"/>
      <c r="R427" s="85"/>
    </row>
    <row r="428" spans="1:18">
      <c r="A428" s="49"/>
      <c r="B428" s="50"/>
      <c r="C428" s="50"/>
      <c r="D428" s="82"/>
      <c r="E428" s="83"/>
      <c r="F428" s="83"/>
      <c r="G428" s="84"/>
      <c r="H428" s="85"/>
      <c r="I428" s="85"/>
      <c r="J428" s="85"/>
      <c r="K428" s="85"/>
      <c r="L428" s="85"/>
      <c r="M428" s="50"/>
      <c r="N428" s="85"/>
      <c r="O428" s="84"/>
      <c r="P428" s="85"/>
      <c r="Q428" s="50"/>
      <c r="R428" s="85"/>
    </row>
    <row r="429" spans="1:18">
      <c r="A429" s="49"/>
      <c r="B429" s="50"/>
      <c r="C429" s="50"/>
      <c r="D429" s="82"/>
      <c r="E429" s="83"/>
      <c r="F429" s="83"/>
      <c r="G429" s="84"/>
      <c r="H429" s="85"/>
      <c r="I429" s="85"/>
      <c r="J429" s="85"/>
      <c r="K429" s="85"/>
      <c r="L429" s="85"/>
      <c r="M429" s="50"/>
      <c r="N429" s="85"/>
      <c r="O429" s="84"/>
      <c r="P429" s="85"/>
      <c r="Q429" s="50"/>
      <c r="R429" s="85"/>
    </row>
    <row r="430" spans="1:18">
      <c r="A430" s="49"/>
      <c r="B430" s="50"/>
      <c r="C430" s="50"/>
      <c r="D430" s="82"/>
      <c r="E430" s="83"/>
      <c r="F430" s="83"/>
      <c r="G430" s="84"/>
      <c r="H430" s="85"/>
      <c r="I430" s="85"/>
      <c r="J430" s="85"/>
      <c r="K430" s="85"/>
      <c r="L430" s="85"/>
      <c r="M430" s="50"/>
      <c r="N430" s="85"/>
      <c r="O430" s="84"/>
      <c r="P430" s="85"/>
      <c r="Q430" s="50"/>
      <c r="R430" s="85"/>
    </row>
    <row r="431" spans="1:18">
      <c r="A431" s="49"/>
      <c r="B431" s="50"/>
      <c r="C431" s="50"/>
      <c r="D431" s="82"/>
      <c r="E431" s="83"/>
      <c r="F431" s="83"/>
      <c r="G431" s="84"/>
      <c r="H431" s="85"/>
      <c r="I431" s="85"/>
      <c r="J431" s="85"/>
      <c r="K431" s="85"/>
      <c r="L431" s="85"/>
      <c r="M431" s="50"/>
      <c r="N431" s="85"/>
      <c r="O431" s="84"/>
      <c r="P431" s="85"/>
      <c r="Q431" s="50"/>
      <c r="R431" s="85"/>
    </row>
    <row r="432" spans="1:18">
      <c r="A432" s="49"/>
      <c r="B432" s="50"/>
      <c r="C432" s="50"/>
      <c r="D432" s="82"/>
      <c r="E432" s="83"/>
      <c r="F432" s="83"/>
      <c r="G432" s="84"/>
      <c r="H432" s="85"/>
      <c r="I432" s="85"/>
      <c r="J432" s="85"/>
      <c r="K432" s="85"/>
      <c r="L432" s="85"/>
      <c r="M432" s="50"/>
      <c r="N432" s="85"/>
      <c r="O432" s="84"/>
      <c r="P432" s="85"/>
      <c r="Q432" s="50"/>
      <c r="R432" s="85"/>
    </row>
    <row r="433" spans="1:18">
      <c r="A433" s="49"/>
      <c r="B433" s="50"/>
      <c r="C433" s="50"/>
      <c r="D433" s="82"/>
      <c r="E433" s="83"/>
      <c r="F433" s="83"/>
      <c r="G433" s="84"/>
      <c r="H433" s="85"/>
      <c r="I433" s="85"/>
      <c r="J433" s="85"/>
      <c r="K433" s="85"/>
      <c r="L433" s="85"/>
      <c r="M433" s="50"/>
      <c r="N433" s="85"/>
      <c r="O433" s="84"/>
      <c r="P433" s="85"/>
      <c r="Q433" s="50"/>
      <c r="R433" s="85"/>
    </row>
    <row r="434" spans="1:18">
      <c r="A434" s="49"/>
      <c r="B434" s="50"/>
      <c r="C434" s="50"/>
      <c r="D434" s="82"/>
      <c r="E434" s="83"/>
      <c r="F434" s="83"/>
      <c r="G434" s="84"/>
      <c r="H434" s="85"/>
      <c r="I434" s="85"/>
      <c r="J434" s="85"/>
      <c r="K434" s="85"/>
      <c r="L434" s="85"/>
      <c r="M434" s="50"/>
      <c r="N434" s="85"/>
      <c r="O434" s="84"/>
      <c r="P434" s="85"/>
      <c r="Q434" s="50"/>
      <c r="R434" s="85"/>
    </row>
    <row r="435" spans="1:18">
      <c r="A435" s="49"/>
      <c r="B435" s="50"/>
      <c r="C435" s="50"/>
      <c r="D435" s="82"/>
      <c r="E435" s="83"/>
      <c r="F435" s="83"/>
      <c r="G435" s="84"/>
      <c r="H435" s="85"/>
      <c r="I435" s="85"/>
      <c r="J435" s="85"/>
      <c r="K435" s="85"/>
      <c r="L435" s="85"/>
      <c r="M435" s="50"/>
      <c r="N435" s="85"/>
      <c r="O435" s="84"/>
      <c r="P435" s="85"/>
      <c r="Q435" s="50"/>
      <c r="R435" s="85"/>
    </row>
    <row r="436" spans="1:18">
      <c r="A436" s="49"/>
      <c r="B436" s="50"/>
      <c r="C436" s="50"/>
      <c r="D436" s="82"/>
      <c r="E436" s="83"/>
      <c r="F436" s="83"/>
      <c r="G436" s="84"/>
      <c r="H436" s="85"/>
      <c r="I436" s="85"/>
      <c r="J436" s="85"/>
      <c r="K436" s="85"/>
      <c r="L436" s="85"/>
      <c r="M436" s="50"/>
      <c r="N436" s="85"/>
      <c r="O436" s="84"/>
      <c r="P436" s="85"/>
      <c r="Q436" s="50"/>
      <c r="R436" s="85"/>
    </row>
    <row r="437" spans="1:18">
      <c r="A437" s="49"/>
      <c r="B437" s="50"/>
      <c r="C437" s="50"/>
      <c r="D437" s="82"/>
      <c r="E437" s="83"/>
      <c r="F437" s="83"/>
      <c r="G437" s="84"/>
      <c r="H437" s="85"/>
      <c r="I437" s="85"/>
      <c r="J437" s="85"/>
      <c r="K437" s="85"/>
      <c r="L437" s="85"/>
      <c r="M437" s="50"/>
      <c r="N437" s="85"/>
      <c r="O437" s="84"/>
      <c r="P437" s="85"/>
      <c r="Q437" s="50"/>
      <c r="R437" s="85"/>
    </row>
    <row r="438" spans="1:18">
      <c r="A438" s="49"/>
      <c r="B438" s="50"/>
      <c r="C438" s="50"/>
      <c r="D438" s="82"/>
      <c r="E438" s="83"/>
      <c r="F438" s="83"/>
      <c r="G438" s="84"/>
      <c r="H438" s="85"/>
      <c r="I438" s="85"/>
      <c r="J438" s="85"/>
      <c r="K438" s="85"/>
      <c r="L438" s="85"/>
      <c r="M438" s="50"/>
      <c r="N438" s="85"/>
      <c r="O438" s="84"/>
      <c r="P438" s="85"/>
      <c r="Q438" s="50"/>
      <c r="R438" s="85"/>
    </row>
    <row r="439" spans="1:18">
      <c r="A439" s="49"/>
      <c r="B439" s="50"/>
      <c r="C439" s="50"/>
      <c r="D439" s="82"/>
      <c r="E439" s="83"/>
      <c r="F439" s="83"/>
      <c r="G439" s="84"/>
      <c r="H439" s="85"/>
      <c r="I439" s="85"/>
      <c r="J439" s="85"/>
      <c r="K439" s="85"/>
      <c r="L439" s="85"/>
      <c r="M439" s="50"/>
      <c r="N439" s="85"/>
      <c r="O439" s="84"/>
      <c r="P439" s="85"/>
      <c r="Q439" s="50"/>
      <c r="R439" s="85"/>
    </row>
    <row r="440" spans="1:18">
      <c r="A440" s="49"/>
      <c r="B440" s="50"/>
      <c r="C440" s="50"/>
      <c r="D440" s="82"/>
      <c r="E440" s="83"/>
      <c r="F440" s="83"/>
      <c r="G440" s="84"/>
      <c r="H440" s="85"/>
      <c r="I440" s="85"/>
      <c r="J440" s="85"/>
      <c r="K440" s="85"/>
      <c r="L440" s="85"/>
      <c r="M440" s="50"/>
      <c r="N440" s="85"/>
      <c r="O440" s="84"/>
      <c r="P440" s="85"/>
      <c r="Q440" s="50"/>
      <c r="R440" s="85"/>
    </row>
    <row r="441" spans="1:18">
      <c r="A441" s="49"/>
      <c r="B441" s="50"/>
      <c r="C441" s="50"/>
      <c r="D441" s="82"/>
      <c r="E441" s="83"/>
      <c r="F441" s="83"/>
      <c r="G441" s="84"/>
      <c r="H441" s="85"/>
      <c r="I441" s="85"/>
      <c r="J441" s="85"/>
      <c r="K441" s="85"/>
      <c r="L441" s="85"/>
      <c r="M441" s="50"/>
      <c r="N441" s="85"/>
      <c r="O441" s="84"/>
      <c r="P441" s="85"/>
      <c r="Q441" s="50"/>
      <c r="R441" s="85"/>
    </row>
    <row r="442" spans="1:18">
      <c r="A442" s="49"/>
      <c r="B442" s="50"/>
      <c r="C442" s="50"/>
      <c r="D442" s="82"/>
      <c r="E442" s="83"/>
      <c r="F442" s="83"/>
      <c r="G442" s="84"/>
      <c r="H442" s="85"/>
      <c r="I442" s="85"/>
      <c r="J442" s="85"/>
      <c r="K442" s="85"/>
      <c r="L442" s="85"/>
      <c r="M442" s="50"/>
      <c r="N442" s="85"/>
      <c r="O442" s="84"/>
      <c r="P442" s="85"/>
      <c r="Q442" s="50"/>
      <c r="R442" s="85"/>
    </row>
    <row r="443" spans="1:18">
      <c r="A443" s="49"/>
      <c r="B443" s="50"/>
      <c r="C443" s="50"/>
      <c r="D443" s="82"/>
      <c r="E443" s="83"/>
      <c r="F443" s="83"/>
      <c r="G443" s="84"/>
      <c r="H443" s="85"/>
      <c r="I443" s="85"/>
      <c r="J443" s="85"/>
      <c r="K443" s="85"/>
      <c r="L443" s="85"/>
      <c r="M443" s="50"/>
      <c r="N443" s="85"/>
      <c r="O443" s="84"/>
      <c r="P443" s="85"/>
      <c r="Q443" s="50"/>
      <c r="R443" s="85"/>
    </row>
    <row r="444" spans="1:18">
      <c r="A444" s="49"/>
      <c r="B444" s="50"/>
      <c r="C444" s="50"/>
      <c r="D444" s="82"/>
      <c r="E444" s="83"/>
      <c r="F444" s="83"/>
      <c r="G444" s="84"/>
      <c r="H444" s="85"/>
      <c r="I444" s="85"/>
      <c r="J444" s="85"/>
      <c r="K444" s="85"/>
      <c r="L444" s="85"/>
      <c r="M444" s="50"/>
      <c r="N444" s="85"/>
      <c r="O444" s="84"/>
      <c r="P444" s="85"/>
      <c r="Q444" s="50"/>
      <c r="R444" s="85"/>
    </row>
    <row r="445" spans="1:18">
      <c r="A445" s="49"/>
      <c r="B445" s="50"/>
      <c r="C445" s="50"/>
      <c r="D445" s="82"/>
      <c r="E445" s="83"/>
      <c r="F445" s="83"/>
      <c r="G445" s="84"/>
      <c r="H445" s="85"/>
      <c r="I445" s="85"/>
      <c r="J445" s="85"/>
      <c r="K445" s="85"/>
      <c r="L445" s="85"/>
      <c r="M445" s="50"/>
      <c r="N445" s="85"/>
      <c r="O445" s="84"/>
      <c r="P445" s="85"/>
      <c r="Q445" s="50"/>
      <c r="R445" s="85"/>
    </row>
    <row r="446" spans="1:18">
      <c r="A446" s="49"/>
      <c r="B446" s="50"/>
      <c r="C446" s="50"/>
      <c r="D446" s="82"/>
      <c r="E446" s="83"/>
      <c r="F446" s="83"/>
      <c r="G446" s="84"/>
      <c r="H446" s="85"/>
      <c r="I446" s="85"/>
      <c r="J446" s="85"/>
      <c r="K446" s="85"/>
      <c r="L446" s="85"/>
      <c r="M446" s="50"/>
      <c r="N446" s="85"/>
      <c r="O446" s="84"/>
      <c r="P446" s="85"/>
      <c r="Q446" s="50"/>
      <c r="R446" s="85"/>
    </row>
    <row r="447" spans="1:18">
      <c r="A447" s="49"/>
      <c r="B447" s="50"/>
      <c r="C447" s="50"/>
      <c r="D447" s="82"/>
      <c r="E447" s="83"/>
      <c r="F447" s="83"/>
      <c r="G447" s="84"/>
      <c r="H447" s="85"/>
      <c r="I447" s="85"/>
      <c r="J447" s="85"/>
      <c r="K447" s="85"/>
      <c r="L447" s="85"/>
      <c r="M447" s="50"/>
      <c r="N447" s="85"/>
      <c r="O447" s="84"/>
      <c r="P447" s="85"/>
      <c r="Q447" s="50"/>
      <c r="R447" s="85"/>
    </row>
    <row r="448" spans="1:18">
      <c r="A448" s="49"/>
      <c r="B448" s="50"/>
      <c r="C448" s="50"/>
      <c r="D448" s="82"/>
      <c r="E448" s="83"/>
      <c r="F448" s="83"/>
      <c r="G448" s="84"/>
      <c r="H448" s="85"/>
      <c r="I448" s="85"/>
      <c r="J448" s="85"/>
      <c r="K448" s="85"/>
      <c r="L448" s="85"/>
      <c r="M448" s="50"/>
      <c r="N448" s="85"/>
      <c r="O448" s="84"/>
      <c r="P448" s="85"/>
      <c r="Q448" s="50"/>
      <c r="R448" s="85"/>
    </row>
    <row r="449" spans="1:18">
      <c r="A449" s="49"/>
      <c r="B449" s="50"/>
      <c r="C449" s="50"/>
      <c r="D449" s="82"/>
      <c r="E449" s="83"/>
      <c r="F449" s="83"/>
      <c r="G449" s="84"/>
      <c r="H449" s="85"/>
      <c r="I449" s="85"/>
      <c r="J449" s="85"/>
      <c r="K449" s="85"/>
      <c r="L449" s="85"/>
      <c r="M449" s="50"/>
      <c r="N449" s="85"/>
      <c r="O449" s="84"/>
      <c r="P449" s="85"/>
      <c r="Q449" s="50"/>
      <c r="R449" s="85"/>
    </row>
    <row r="450" spans="1:18">
      <c r="A450" s="49"/>
      <c r="B450" s="50"/>
      <c r="C450" s="50"/>
      <c r="D450" s="82"/>
      <c r="E450" s="83"/>
      <c r="F450" s="83"/>
      <c r="G450" s="84"/>
      <c r="H450" s="85"/>
      <c r="I450" s="85"/>
      <c r="J450" s="85"/>
      <c r="K450" s="85"/>
      <c r="L450" s="85"/>
      <c r="M450" s="50"/>
      <c r="N450" s="85"/>
      <c r="O450" s="84"/>
      <c r="P450" s="85"/>
      <c r="Q450" s="50"/>
      <c r="R450" s="85"/>
    </row>
    <row r="451" spans="1:18">
      <c r="A451" s="49"/>
      <c r="B451" s="50"/>
      <c r="C451" s="50"/>
      <c r="D451" s="82"/>
      <c r="E451" s="83"/>
      <c r="F451" s="83"/>
      <c r="G451" s="84"/>
      <c r="H451" s="85"/>
      <c r="I451" s="85"/>
      <c r="J451" s="85"/>
      <c r="K451" s="85"/>
      <c r="L451" s="85"/>
      <c r="M451" s="50"/>
      <c r="N451" s="85"/>
      <c r="O451" s="84"/>
      <c r="P451" s="85"/>
      <c r="Q451" s="50"/>
      <c r="R451" s="85"/>
    </row>
    <row r="452" spans="1:18">
      <c r="A452" s="49"/>
      <c r="B452" s="50"/>
      <c r="C452" s="50"/>
      <c r="D452" s="82"/>
      <c r="E452" s="83"/>
      <c r="F452" s="83"/>
      <c r="G452" s="84"/>
      <c r="H452" s="85"/>
      <c r="I452" s="85"/>
      <c r="J452" s="85"/>
      <c r="K452" s="85"/>
      <c r="L452" s="85"/>
      <c r="M452" s="50"/>
      <c r="N452" s="85"/>
      <c r="O452" s="84"/>
      <c r="P452" s="85"/>
      <c r="Q452" s="50"/>
      <c r="R452" s="85"/>
    </row>
    <row r="453" spans="1:18">
      <c r="A453" s="49"/>
      <c r="B453" s="50"/>
      <c r="C453" s="50"/>
      <c r="D453" s="82"/>
      <c r="E453" s="83"/>
      <c r="F453" s="83"/>
      <c r="G453" s="84"/>
      <c r="H453" s="85"/>
      <c r="I453" s="85"/>
      <c r="J453" s="85"/>
      <c r="K453" s="85"/>
      <c r="L453" s="85"/>
      <c r="M453" s="50"/>
      <c r="N453" s="85"/>
      <c r="O453" s="84"/>
      <c r="P453" s="85"/>
      <c r="Q453" s="50"/>
      <c r="R453" s="85"/>
    </row>
    <row r="454" spans="1:18">
      <c r="A454" s="49"/>
      <c r="B454" s="50"/>
      <c r="C454" s="50"/>
      <c r="D454" s="82"/>
      <c r="E454" s="83"/>
      <c r="F454" s="83"/>
      <c r="G454" s="84"/>
      <c r="H454" s="85"/>
      <c r="I454" s="85"/>
      <c r="J454" s="85"/>
      <c r="K454" s="85"/>
      <c r="L454" s="85"/>
      <c r="M454" s="50"/>
      <c r="N454" s="85"/>
      <c r="O454" s="84"/>
      <c r="P454" s="85"/>
      <c r="Q454" s="50"/>
      <c r="R454" s="85"/>
    </row>
    <row r="455" spans="1:18">
      <c r="A455" s="49"/>
      <c r="B455" s="50"/>
      <c r="C455" s="50"/>
      <c r="D455" s="82"/>
      <c r="E455" s="83"/>
      <c r="F455" s="83"/>
      <c r="G455" s="84"/>
      <c r="H455" s="85"/>
      <c r="I455" s="85"/>
      <c r="J455" s="85"/>
      <c r="K455" s="85"/>
      <c r="L455" s="85"/>
      <c r="M455" s="50"/>
      <c r="N455" s="85"/>
      <c r="O455" s="84"/>
      <c r="P455" s="85"/>
      <c r="Q455" s="50"/>
      <c r="R455" s="85"/>
    </row>
    <row r="456" spans="1:18">
      <c r="A456" s="49"/>
      <c r="B456" s="50"/>
      <c r="C456" s="50"/>
      <c r="D456" s="82"/>
      <c r="E456" s="83"/>
      <c r="F456" s="83"/>
      <c r="G456" s="84"/>
      <c r="H456" s="85"/>
      <c r="I456" s="85"/>
      <c r="J456" s="85"/>
      <c r="K456" s="85"/>
      <c r="L456" s="85"/>
      <c r="M456" s="50"/>
      <c r="N456" s="85"/>
      <c r="O456" s="84"/>
      <c r="P456" s="85"/>
      <c r="Q456" s="50"/>
      <c r="R456" s="85"/>
    </row>
    <row r="457" spans="1:18">
      <c r="A457" s="49"/>
      <c r="B457" s="50"/>
      <c r="C457" s="50"/>
      <c r="D457" s="82"/>
      <c r="E457" s="83"/>
      <c r="F457" s="83"/>
      <c r="G457" s="84"/>
      <c r="H457" s="85"/>
      <c r="I457" s="85"/>
      <c r="J457" s="85"/>
      <c r="K457" s="85"/>
      <c r="L457" s="85"/>
      <c r="M457" s="50"/>
      <c r="N457" s="85"/>
      <c r="O457" s="84"/>
      <c r="P457" s="85"/>
      <c r="Q457" s="50"/>
      <c r="R457" s="85"/>
    </row>
    <row r="458" spans="1:18">
      <c r="A458" s="49"/>
      <c r="B458" s="50"/>
      <c r="C458" s="50"/>
      <c r="D458" s="82"/>
      <c r="E458" s="83"/>
      <c r="F458" s="83"/>
      <c r="G458" s="84"/>
      <c r="H458" s="85"/>
      <c r="I458" s="85"/>
      <c r="J458" s="85"/>
      <c r="K458" s="85"/>
      <c r="L458" s="85"/>
      <c r="M458" s="50"/>
      <c r="N458" s="85"/>
      <c r="O458" s="84"/>
      <c r="P458" s="85"/>
      <c r="Q458" s="50"/>
      <c r="R458" s="85"/>
    </row>
    <row r="459" spans="1:18">
      <c r="A459" s="49"/>
      <c r="B459" s="50"/>
      <c r="C459" s="50"/>
      <c r="D459" s="82"/>
      <c r="E459" s="83"/>
      <c r="F459" s="83"/>
      <c r="G459" s="84"/>
      <c r="H459" s="85"/>
      <c r="I459" s="85"/>
      <c r="J459" s="85"/>
      <c r="K459" s="85"/>
      <c r="L459" s="85"/>
      <c r="M459" s="50"/>
      <c r="N459" s="85"/>
      <c r="O459" s="84"/>
      <c r="P459" s="85"/>
      <c r="Q459" s="50"/>
      <c r="R459" s="85"/>
    </row>
    <row r="460" spans="1:18">
      <c r="A460" s="49"/>
      <c r="B460" s="50"/>
      <c r="C460" s="50"/>
      <c r="D460" s="82"/>
      <c r="E460" s="83"/>
      <c r="F460" s="83"/>
      <c r="G460" s="84"/>
      <c r="H460" s="85"/>
      <c r="I460" s="85"/>
      <c r="J460" s="85"/>
      <c r="K460" s="85"/>
      <c r="L460" s="85"/>
      <c r="M460" s="50"/>
      <c r="N460" s="85"/>
      <c r="O460" s="84"/>
      <c r="P460" s="85"/>
      <c r="Q460" s="50"/>
      <c r="R460" s="85"/>
    </row>
    <row r="461" spans="1:18">
      <c r="A461" s="49"/>
      <c r="B461" s="50"/>
      <c r="C461" s="50"/>
      <c r="D461" s="82"/>
      <c r="E461" s="83"/>
      <c r="F461" s="83"/>
      <c r="G461" s="84"/>
      <c r="H461" s="85"/>
      <c r="I461" s="85"/>
      <c r="J461" s="85"/>
      <c r="K461" s="85"/>
      <c r="L461" s="85"/>
      <c r="M461" s="50"/>
      <c r="N461" s="85"/>
      <c r="O461" s="84"/>
      <c r="P461" s="85"/>
      <c r="Q461" s="50"/>
      <c r="R461" s="85"/>
    </row>
    <row r="462" spans="1:18">
      <c r="A462" s="49"/>
      <c r="B462" s="50"/>
      <c r="C462" s="50"/>
      <c r="D462" s="82"/>
      <c r="E462" s="83"/>
      <c r="F462" s="83"/>
      <c r="G462" s="84"/>
      <c r="H462" s="85"/>
      <c r="I462" s="85"/>
      <c r="J462" s="85"/>
      <c r="K462" s="85"/>
      <c r="L462" s="85"/>
      <c r="M462" s="50"/>
      <c r="N462" s="85"/>
      <c r="O462" s="84"/>
      <c r="P462" s="85"/>
      <c r="Q462" s="50"/>
      <c r="R462" s="85"/>
    </row>
    <row r="463" spans="1:18">
      <c r="A463" s="49"/>
      <c r="B463" s="50"/>
      <c r="C463" s="50"/>
      <c r="D463" s="82"/>
      <c r="E463" s="83"/>
      <c r="F463" s="83"/>
      <c r="G463" s="84"/>
      <c r="H463" s="85"/>
      <c r="I463" s="85"/>
      <c r="J463" s="85"/>
      <c r="K463" s="85"/>
      <c r="L463" s="85"/>
      <c r="M463" s="50"/>
      <c r="N463" s="85"/>
      <c r="O463" s="84"/>
      <c r="P463" s="85"/>
      <c r="Q463" s="50"/>
      <c r="R463" s="85"/>
    </row>
    <row r="464" spans="1:18">
      <c r="A464" s="49"/>
      <c r="B464" s="50"/>
      <c r="C464" s="50"/>
      <c r="D464" s="82"/>
      <c r="E464" s="83"/>
      <c r="F464" s="83"/>
      <c r="G464" s="84"/>
      <c r="H464" s="85"/>
      <c r="I464" s="85"/>
      <c r="J464" s="85"/>
      <c r="K464" s="85"/>
      <c r="L464" s="85"/>
      <c r="M464" s="50"/>
      <c r="N464" s="85"/>
      <c r="O464" s="84"/>
      <c r="P464" s="85"/>
      <c r="Q464" s="50"/>
      <c r="R464" s="85"/>
    </row>
    <row r="465" spans="1:18">
      <c r="A465" s="49"/>
      <c r="B465" s="50"/>
      <c r="C465" s="50"/>
      <c r="D465" s="82"/>
      <c r="E465" s="83"/>
      <c r="F465" s="83"/>
      <c r="G465" s="84"/>
      <c r="H465" s="85"/>
      <c r="I465" s="85"/>
      <c r="J465" s="85"/>
      <c r="K465" s="85"/>
      <c r="L465" s="85"/>
      <c r="M465" s="50"/>
      <c r="N465" s="85"/>
      <c r="O465" s="84"/>
      <c r="P465" s="85"/>
      <c r="Q465" s="50"/>
      <c r="R465" s="85"/>
    </row>
    <row r="466" spans="1:18">
      <c r="A466" s="49"/>
      <c r="B466" s="50"/>
      <c r="C466" s="50"/>
      <c r="D466" s="82"/>
      <c r="E466" s="83"/>
      <c r="F466" s="83"/>
      <c r="G466" s="84"/>
      <c r="H466" s="85"/>
      <c r="I466" s="85"/>
      <c r="J466" s="85"/>
      <c r="K466" s="85"/>
      <c r="L466" s="85"/>
      <c r="M466" s="50"/>
      <c r="N466" s="85"/>
      <c r="O466" s="84"/>
      <c r="P466" s="85"/>
      <c r="Q466" s="50"/>
      <c r="R466" s="85"/>
    </row>
    <row r="467" spans="1:18">
      <c r="A467" s="49"/>
      <c r="B467" s="50"/>
      <c r="C467" s="50"/>
      <c r="D467" s="82"/>
      <c r="E467" s="83"/>
      <c r="F467" s="83"/>
      <c r="G467" s="84"/>
      <c r="H467" s="85"/>
      <c r="I467" s="85"/>
      <c r="J467" s="85"/>
      <c r="K467" s="85"/>
      <c r="L467" s="85"/>
      <c r="M467" s="50"/>
      <c r="N467" s="85"/>
      <c r="O467" s="84"/>
      <c r="P467" s="85"/>
      <c r="Q467" s="50"/>
      <c r="R467" s="85"/>
    </row>
    <row r="468" spans="1:18">
      <c r="A468" s="49"/>
      <c r="B468" s="50"/>
      <c r="C468" s="50"/>
      <c r="D468" s="82"/>
      <c r="E468" s="83"/>
      <c r="F468" s="83"/>
      <c r="G468" s="84"/>
      <c r="H468" s="85"/>
      <c r="I468" s="85"/>
      <c r="J468" s="85"/>
      <c r="K468" s="85"/>
      <c r="L468" s="85"/>
      <c r="M468" s="50"/>
      <c r="N468" s="85"/>
      <c r="O468" s="84"/>
      <c r="P468" s="85"/>
      <c r="Q468" s="50"/>
      <c r="R468" s="85"/>
    </row>
    <row r="469" spans="1:18">
      <c r="A469" s="49"/>
      <c r="B469" s="50"/>
      <c r="C469" s="50"/>
      <c r="D469" s="82"/>
      <c r="E469" s="83"/>
      <c r="F469" s="83"/>
      <c r="G469" s="84"/>
      <c r="H469" s="85"/>
      <c r="I469" s="85"/>
      <c r="J469" s="85"/>
      <c r="K469" s="85"/>
      <c r="L469" s="85"/>
      <c r="M469" s="50"/>
      <c r="N469" s="85"/>
      <c r="O469" s="84"/>
      <c r="P469" s="85"/>
      <c r="Q469" s="50"/>
      <c r="R469" s="85"/>
    </row>
    <row r="470" spans="1:18">
      <c r="A470" s="49"/>
      <c r="B470" s="50"/>
      <c r="C470" s="50"/>
      <c r="D470" s="82"/>
      <c r="E470" s="83"/>
      <c r="F470" s="83"/>
      <c r="G470" s="84"/>
      <c r="H470" s="85"/>
      <c r="I470" s="85"/>
      <c r="J470" s="85"/>
      <c r="K470" s="85"/>
      <c r="L470" s="85"/>
      <c r="M470" s="50"/>
      <c r="N470" s="85"/>
      <c r="O470" s="84"/>
      <c r="P470" s="85"/>
      <c r="Q470" s="50"/>
      <c r="R470" s="85"/>
    </row>
    <row r="471" spans="1:18">
      <c r="A471" s="49"/>
      <c r="B471" s="50"/>
      <c r="C471" s="50"/>
      <c r="D471" s="82"/>
      <c r="E471" s="83"/>
      <c r="F471" s="83"/>
      <c r="G471" s="84"/>
      <c r="H471" s="85"/>
      <c r="I471" s="85"/>
      <c r="J471" s="85"/>
      <c r="K471" s="85"/>
      <c r="L471" s="85"/>
      <c r="M471" s="50"/>
      <c r="N471" s="85"/>
      <c r="O471" s="84"/>
      <c r="P471" s="85"/>
      <c r="Q471" s="50"/>
      <c r="R471" s="85"/>
    </row>
    <row r="472" spans="1:18">
      <c r="A472" s="49"/>
      <c r="B472" s="50"/>
      <c r="C472" s="50"/>
      <c r="D472" s="82"/>
      <c r="E472" s="83"/>
      <c r="F472" s="83"/>
      <c r="G472" s="84"/>
      <c r="H472" s="85"/>
      <c r="I472" s="85"/>
      <c r="J472" s="85"/>
      <c r="K472" s="85"/>
      <c r="L472" s="85"/>
      <c r="M472" s="50"/>
      <c r="N472" s="85"/>
      <c r="O472" s="84"/>
      <c r="P472" s="85"/>
      <c r="Q472" s="50"/>
      <c r="R472" s="85"/>
    </row>
    <row r="473" spans="1:18">
      <c r="A473" s="49"/>
      <c r="B473" s="50"/>
      <c r="C473" s="50"/>
      <c r="D473" s="82"/>
      <c r="E473" s="83"/>
      <c r="F473" s="83"/>
      <c r="G473" s="84"/>
      <c r="H473" s="85"/>
      <c r="I473" s="85"/>
      <c r="J473" s="85"/>
      <c r="K473" s="85"/>
      <c r="L473" s="85"/>
      <c r="M473" s="50"/>
      <c r="N473" s="85"/>
      <c r="O473" s="84"/>
      <c r="P473" s="85"/>
      <c r="Q473" s="50"/>
      <c r="R473" s="85"/>
    </row>
    <row r="474" spans="1:18">
      <c r="A474" s="49"/>
      <c r="B474" s="50"/>
      <c r="C474" s="50"/>
      <c r="D474" s="82"/>
      <c r="E474" s="83"/>
      <c r="F474" s="83"/>
      <c r="G474" s="84"/>
      <c r="H474" s="85"/>
      <c r="I474" s="85"/>
      <c r="J474" s="85"/>
      <c r="K474" s="85"/>
      <c r="L474" s="85"/>
      <c r="M474" s="50"/>
      <c r="N474" s="85"/>
      <c r="O474" s="84"/>
      <c r="P474" s="85"/>
      <c r="Q474" s="50"/>
      <c r="R474" s="85"/>
    </row>
    <row r="475" spans="1:18">
      <c r="A475" s="49"/>
      <c r="B475" s="50"/>
      <c r="C475" s="50"/>
      <c r="D475" s="82"/>
      <c r="E475" s="83"/>
      <c r="F475" s="83"/>
      <c r="G475" s="84"/>
      <c r="H475" s="85"/>
      <c r="I475" s="85"/>
      <c r="J475" s="85"/>
      <c r="K475" s="85"/>
      <c r="L475" s="85"/>
      <c r="M475" s="50"/>
      <c r="N475" s="85"/>
      <c r="O475" s="84"/>
      <c r="P475" s="85"/>
      <c r="Q475" s="50"/>
      <c r="R475" s="85"/>
    </row>
    <row r="476" spans="1:18">
      <c r="A476" s="49"/>
      <c r="B476" s="50"/>
      <c r="C476" s="50"/>
      <c r="D476" s="82"/>
      <c r="E476" s="83"/>
      <c r="F476" s="83"/>
      <c r="G476" s="84"/>
      <c r="H476" s="85"/>
      <c r="I476" s="85"/>
      <c r="J476" s="85"/>
      <c r="K476" s="85"/>
      <c r="L476" s="85"/>
      <c r="M476" s="50"/>
      <c r="N476" s="85"/>
      <c r="O476" s="84"/>
      <c r="P476" s="85"/>
      <c r="Q476" s="50"/>
      <c r="R476" s="85"/>
    </row>
    <row r="477" spans="1:18">
      <c r="A477" s="49"/>
      <c r="B477" s="50"/>
      <c r="C477" s="50"/>
      <c r="D477" s="82"/>
      <c r="E477" s="83"/>
      <c r="F477" s="83"/>
      <c r="G477" s="84"/>
      <c r="H477" s="85"/>
      <c r="I477" s="85"/>
      <c r="J477" s="85"/>
      <c r="K477" s="85"/>
      <c r="L477" s="85"/>
      <c r="M477" s="50"/>
      <c r="N477" s="85"/>
      <c r="O477" s="84"/>
      <c r="P477" s="85"/>
      <c r="Q477" s="50"/>
      <c r="R477" s="85"/>
    </row>
    <row r="478" spans="1:18">
      <c r="A478" s="49"/>
      <c r="B478" s="50"/>
      <c r="C478" s="50"/>
      <c r="D478" s="82"/>
      <c r="E478" s="83"/>
      <c r="F478" s="83"/>
      <c r="G478" s="84"/>
      <c r="H478" s="85"/>
      <c r="I478" s="85"/>
      <c r="J478" s="85"/>
      <c r="K478" s="85"/>
      <c r="L478" s="85"/>
      <c r="M478" s="50"/>
      <c r="N478" s="85"/>
      <c r="O478" s="84"/>
      <c r="P478" s="85"/>
      <c r="Q478" s="50"/>
      <c r="R478" s="85"/>
    </row>
    <row r="479" spans="1:18">
      <c r="A479" s="49"/>
      <c r="B479" s="50"/>
      <c r="C479" s="50"/>
      <c r="D479" s="82"/>
      <c r="E479" s="83"/>
      <c r="F479" s="83"/>
      <c r="G479" s="84"/>
      <c r="H479" s="85"/>
      <c r="I479" s="85"/>
      <c r="J479" s="85"/>
      <c r="K479" s="85"/>
      <c r="L479" s="85"/>
      <c r="M479" s="50"/>
      <c r="N479" s="85"/>
      <c r="O479" s="84"/>
      <c r="P479" s="85"/>
      <c r="Q479" s="50"/>
      <c r="R479" s="85"/>
    </row>
    <row r="480" spans="1:18">
      <c r="A480" s="49"/>
      <c r="B480" s="50"/>
      <c r="C480" s="50"/>
      <c r="D480" s="82"/>
      <c r="E480" s="83"/>
      <c r="F480" s="83"/>
      <c r="G480" s="84"/>
      <c r="H480" s="85"/>
      <c r="I480" s="85"/>
      <c r="J480" s="85"/>
      <c r="K480" s="85"/>
      <c r="L480" s="85"/>
      <c r="M480" s="50"/>
      <c r="N480" s="85"/>
      <c r="O480" s="84"/>
      <c r="P480" s="85"/>
      <c r="Q480" s="50"/>
      <c r="R480" s="85"/>
    </row>
    <row r="481" spans="1:18">
      <c r="A481" s="49"/>
      <c r="B481" s="50"/>
      <c r="C481" s="50"/>
      <c r="D481" s="82"/>
      <c r="E481" s="83"/>
      <c r="F481" s="83"/>
      <c r="G481" s="84"/>
      <c r="H481" s="85"/>
      <c r="I481" s="85"/>
      <c r="J481" s="85"/>
      <c r="K481" s="85"/>
      <c r="L481" s="85"/>
      <c r="M481" s="50"/>
      <c r="N481" s="85"/>
      <c r="O481" s="84"/>
      <c r="P481" s="85"/>
      <c r="Q481" s="50"/>
      <c r="R481" s="85"/>
    </row>
    <row r="482" spans="1:18">
      <c r="A482" s="49"/>
      <c r="B482" s="50"/>
      <c r="C482" s="50"/>
      <c r="D482" s="82"/>
      <c r="E482" s="83"/>
      <c r="F482" s="83"/>
      <c r="G482" s="84"/>
      <c r="H482" s="85"/>
      <c r="I482" s="85"/>
      <c r="J482" s="85"/>
      <c r="K482" s="85"/>
      <c r="L482" s="85"/>
      <c r="M482" s="50"/>
      <c r="N482" s="85"/>
      <c r="O482" s="84"/>
      <c r="P482" s="85"/>
      <c r="Q482" s="50"/>
      <c r="R482" s="85"/>
    </row>
    <row r="483" spans="1:18">
      <c r="A483" s="49"/>
      <c r="B483" s="50"/>
      <c r="C483" s="50"/>
      <c r="D483" s="82"/>
      <c r="E483" s="83"/>
      <c r="F483" s="83"/>
      <c r="G483" s="84"/>
      <c r="H483" s="85"/>
      <c r="I483" s="85"/>
      <c r="J483" s="85"/>
      <c r="K483" s="85"/>
      <c r="L483" s="85"/>
      <c r="M483" s="50"/>
      <c r="N483" s="85"/>
      <c r="O483" s="84"/>
      <c r="P483" s="85"/>
      <c r="Q483" s="50"/>
      <c r="R483" s="85"/>
    </row>
    <row r="484" spans="1:18">
      <c r="A484" s="49"/>
      <c r="B484" s="50"/>
      <c r="C484" s="50"/>
      <c r="D484" s="82"/>
      <c r="E484" s="83"/>
      <c r="F484" s="83"/>
      <c r="G484" s="84"/>
      <c r="H484" s="85"/>
      <c r="I484" s="85"/>
      <c r="J484" s="85"/>
      <c r="K484" s="85"/>
      <c r="L484" s="85"/>
      <c r="M484" s="50"/>
      <c r="N484" s="85"/>
      <c r="O484" s="84"/>
      <c r="P484" s="85"/>
      <c r="Q484" s="50"/>
      <c r="R484" s="85"/>
    </row>
    <row r="485" spans="1:18">
      <c r="A485" s="49"/>
      <c r="B485" s="50"/>
      <c r="C485" s="50"/>
      <c r="D485" s="82"/>
      <c r="E485" s="83"/>
      <c r="F485" s="83"/>
      <c r="G485" s="84"/>
      <c r="H485" s="85"/>
      <c r="I485" s="85"/>
      <c r="J485" s="85"/>
      <c r="K485" s="85"/>
      <c r="L485" s="85"/>
      <c r="M485" s="50"/>
      <c r="N485" s="85"/>
      <c r="O485" s="84"/>
      <c r="P485" s="85"/>
      <c r="Q485" s="50"/>
      <c r="R485" s="85"/>
    </row>
    <row r="486" spans="1:18">
      <c r="A486" s="49"/>
      <c r="B486" s="50"/>
      <c r="C486" s="50"/>
      <c r="D486" s="82"/>
      <c r="E486" s="83"/>
      <c r="F486" s="83"/>
      <c r="G486" s="84"/>
      <c r="H486" s="85"/>
      <c r="I486" s="85"/>
      <c r="J486" s="85"/>
      <c r="K486" s="85"/>
      <c r="L486" s="85"/>
      <c r="M486" s="50"/>
      <c r="N486" s="85"/>
      <c r="O486" s="84"/>
      <c r="P486" s="85"/>
      <c r="Q486" s="50"/>
      <c r="R486" s="85"/>
    </row>
    <row r="487" spans="1:18">
      <c r="A487" s="49"/>
      <c r="B487" s="50"/>
      <c r="C487" s="50"/>
      <c r="D487" s="82"/>
      <c r="E487" s="83"/>
      <c r="F487" s="83"/>
      <c r="G487" s="84"/>
      <c r="H487" s="85"/>
      <c r="I487" s="85"/>
      <c r="J487" s="85"/>
      <c r="K487" s="85"/>
      <c r="L487" s="85"/>
      <c r="M487" s="50"/>
      <c r="N487" s="85"/>
      <c r="O487" s="84"/>
      <c r="P487" s="85"/>
      <c r="Q487" s="50"/>
      <c r="R487" s="85"/>
    </row>
    <row r="488" spans="1:18">
      <c r="A488" s="49"/>
      <c r="B488" s="50"/>
      <c r="C488" s="50"/>
      <c r="D488" s="82"/>
      <c r="E488" s="83"/>
      <c r="F488" s="83"/>
      <c r="G488" s="84"/>
      <c r="H488" s="85"/>
      <c r="I488" s="85"/>
      <c r="J488" s="85"/>
      <c r="K488" s="85"/>
      <c r="L488" s="85"/>
      <c r="M488" s="50"/>
      <c r="N488" s="85"/>
      <c r="O488" s="84"/>
      <c r="P488" s="85"/>
      <c r="Q488" s="50"/>
      <c r="R488" s="85"/>
    </row>
    <row r="489" spans="1:18">
      <c r="A489" s="49"/>
      <c r="B489" s="50"/>
      <c r="C489" s="50"/>
      <c r="D489" s="82"/>
      <c r="E489" s="83"/>
      <c r="F489" s="83"/>
      <c r="G489" s="84"/>
      <c r="H489" s="85"/>
      <c r="I489" s="85"/>
      <c r="J489" s="85"/>
      <c r="K489" s="85"/>
      <c r="L489" s="85"/>
      <c r="M489" s="50"/>
      <c r="N489" s="85"/>
      <c r="O489" s="84"/>
      <c r="P489" s="85"/>
      <c r="Q489" s="50"/>
      <c r="R489" s="85"/>
    </row>
    <row r="490" spans="1:18">
      <c r="A490" s="49"/>
      <c r="B490" s="50"/>
      <c r="C490" s="50"/>
      <c r="D490" s="82"/>
      <c r="E490" s="83"/>
      <c r="F490" s="83"/>
      <c r="G490" s="84"/>
      <c r="H490" s="85"/>
      <c r="I490" s="85"/>
      <c r="J490" s="85"/>
      <c r="K490" s="85"/>
      <c r="L490" s="85"/>
      <c r="M490" s="50"/>
      <c r="N490" s="85"/>
      <c r="O490" s="84"/>
      <c r="P490" s="85"/>
      <c r="Q490" s="50"/>
      <c r="R490" s="85"/>
    </row>
    <row r="491" spans="1:18">
      <c r="A491" s="49"/>
      <c r="B491" s="50"/>
      <c r="C491" s="50"/>
      <c r="D491" s="82"/>
      <c r="E491" s="83"/>
      <c r="F491" s="83"/>
      <c r="G491" s="84"/>
      <c r="H491" s="85"/>
      <c r="I491" s="85"/>
      <c r="J491" s="85"/>
      <c r="K491" s="85"/>
      <c r="L491" s="85"/>
      <c r="M491" s="50"/>
      <c r="N491" s="85"/>
      <c r="O491" s="84"/>
      <c r="P491" s="85"/>
      <c r="Q491" s="50"/>
      <c r="R491" s="85"/>
    </row>
    <row r="492" spans="1:18">
      <c r="A492" s="49"/>
      <c r="B492" s="50"/>
      <c r="C492" s="50"/>
      <c r="D492" s="82"/>
      <c r="E492" s="83"/>
      <c r="F492" s="83"/>
      <c r="G492" s="84"/>
      <c r="H492" s="85"/>
      <c r="I492" s="85"/>
      <c r="J492" s="85"/>
      <c r="K492" s="85"/>
      <c r="L492" s="85"/>
      <c r="M492" s="50"/>
      <c r="N492" s="85"/>
      <c r="O492" s="84"/>
      <c r="P492" s="85"/>
      <c r="Q492" s="50"/>
      <c r="R492" s="85"/>
    </row>
    <row r="493" spans="1:18">
      <c r="A493" s="49"/>
      <c r="B493" s="50"/>
      <c r="C493" s="50"/>
      <c r="D493" s="82"/>
      <c r="E493" s="83"/>
      <c r="F493" s="83"/>
      <c r="G493" s="84"/>
      <c r="H493" s="85"/>
      <c r="I493" s="85"/>
      <c r="J493" s="85"/>
      <c r="K493" s="85"/>
      <c r="L493" s="85"/>
      <c r="M493" s="50"/>
      <c r="N493" s="85"/>
      <c r="O493" s="84"/>
      <c r="P493" s="85"/>
      <c r="Q493" s="50"/>
      <c r="R493" s="85"/>
    </row>
    <row r="494" spans="1:18">
      <c r="A494" s="49"/>
      <c r="B494" s="50"/>
      <c r="C494" s="50"/>
      <c r="D494" s="82"/>
      <c r="E494" s="83"/>
      <c r="F494" s="83"/>
      <c r="G494" s="84"/>
      <c r="H494" s="85"/>
      <c r="I494" s="85"/>
      <c r="J494" s="85"/>
      <c r="K494" s="85"/>
      <c r="L494" s="85"/>
      <c r="M494" s="50"/>
      <c r="N494" s="85"/>
      <c r="O494" s="84"/>
      <c r="P494" s="85"/>
      <c r="Q494" s="50"/>
      <c r="R494" s="85"/>
    </row>
    <row r="495" spans="1:18">
      <c r="A495" s="49"/>
      <c r="B495" s="50"/>
      <c r="C495" s="50"/>
      <c r="D495" s="82"/>
      <c r="E495" s="83"/>
      <c r="F495" s="83"/>
      <c r="G495" s="84"/>
      <c r="H495" s="85"/>
      <c r="I495" s="85"/>
      <c r="J495" s="85"/>
      <c r="K495" s="85"/>
      <c r="L495" s="85"/>
      <c r="M495" s="50"/>
      <c r="N495" s="85"/>
      <c r="O495" s="84"/>
      <c r="P495" s="85"/>
      <c r="Q495" s="50"/>
      <c r="R495" s="85"/>
    </row>
    <row r="496" spans="1:18">
      <c r="A496" s="49"/>
      <c r="B496" s="50"/>
      <c r="C496" s="50"/>
      <c r="D496" s="82"/>
      <c r="E496" s="83"/>
      <c r="F496" s="83"/>
      <c r="G496" s="84"/>
      <c r="H496" s="85"/>
      <c r="I496" s="85"/>
      <c r="J496" s="85"/>
      <c r="K496" s="85"/>
      <c r="L496" s="85"/>
      <c r="M496" s="50"/>
      <c r="N496" s="85"/>
      <c r="O496" s="84"/>
      <c r="P496" s="85"/>
      <c r="Q496" s="50"/>
      <c r="R496" s="85"/>
    </row>
    <row r="497" spans="1:18">
      <c r="A497" s="49"/>
      <c r="B497" s="50"/>
      <c r="C497" s="50"/>
      <c r="D497" s="82"/>
      <c r="E497" s="83"/>
      <c r="F497" s="83"/>
      <c r="G497" s="84"/>
      <c r="H497" s="85"/>
      <c r="I497" s="85"/>
      <c r="J497" s="85"/>
      <c r="K497" s="85"/>
      <c r="L497" s="85"/>
      <c r="M497" s="50"/>
      <c r="N497" s="85"/>
      <c r="O497" s="84"/>
      <c r="P497" s="85"/>
      <c r="Q497" s="50"/>
      <c r="R497" s="85"/>
    </row>
    <row r="498" spans="1:18">
      <c r="A498" s="49"/>
      <c r="B498" s="50"/>
      <c r="C498" s="50"/>
      <c r="D498" s="82"/>
      <c r="E498" s="83"/>
      <c r="F498" s="83"/>
      <c r="G498" s="84"/>
      <c r="H498" s="85"/>
      <c r="I498" s="85"/>
      <c r="J498" s="85"/>
      <c r="K498" s="85"/>
      <c r="L498" s="85"/>
      <c r="M498" s="50"/>
      <c r="N498" s="85"/>
      <c r="O498" s="84"/>
      <c r="P498" s="85"/>
      <c r="Q498" s="50"/>
      <c r="R498" s="85"/>
    </row>
    <row r="499" spans="1:18">
      <c r="A499" s="49"/>
      <c r="B499" s="50"/>
      <c r="C499" s="50"/>
      <c r="D499" s="82"/>
      <c r="E499" s="83"/>
      <c r="F499" s="83"/>
      <c r="G499" s="84"/>
      <c r="H499" s="85"/>
      <c r="I499" s="85"/>
      <c r="J499" s="85"/>
      <c r="K499" s="85"/>
      <c r="L499" s="85"/>
      <c r="M499" s="50"/>
      <c r="N499" s="85"/>
      <c r="O499" s="84"/>
      <c r="P499" s="85"/>
      <c r="Q499" s="50"/>
      <c r="R499" s="85"/>
    </row>
    <row r="500" spans="1:18">
      <c r="A500" s="49"/>
      <c r="B500" s="50"/>
      <c r="C500" s="50"/>
      <c r="D500" s="82"/>
      <c r="E500" s="83"/>
      <c r="F500" s="83"/>
      <c r="G500" s="84"/>
      <c r="H500" s="85"/>
      <c r="I500" s="85"/>
      <c r="J500" s="85"/>
      <c r="K500" s="85"/>
      <c r="L500" s="85"/>
      <c r="M500" s="50"/>
      <c r="N500" s="85"/>
      <c r="O500" s="84"/>
      <c r="P500" s="85"/>
      <c r="Q500" s="50"/>
      <c r="R500" s="85"/>
    </row>
    <row r="501" spans="1:18">
      <c r="A501" s="49"/>
      <c r="B501" s="50"/>
      <c r="C501" s="50"/>
      <c r="D501" s="82"/>
      <c r="E501" s="83"/>
      <c r="F501" s="83"/>
      <c r="G501" s="84"/>
      <c r="H501" s="85"/>
      <c r="I501" s="85"/>
      <c r="J501" s="85"/>
      <c r="K501" s="85"/>
      <c r="L501" s="85"/>
      <c r="M501" s="50"/>
      <c r="N501" s="85"/>
      <c r="O501" s="84"/>
      <c r="P501" s="85"/>
      <c r="Q501" s="50"/>
      <c r="R501" s="85"/>
    </row>
    <row r="502" spans="1:18">
      <c r="A502" s="49"/>
      <c r="B502" s="50"/>
      <c r="C502" s="50"/>
      <c r="D502" s="82"/>
      <c r="E502" s="83"/>
      <c r="F502" s="83"/>
      <c r="G502" s="84"/>
      <c r="H502" s="85"/>
      <c r="I502" s="85"/>
      <c r="J502" s="85"/>
      <c r="K502" s="85"/>
      <c r="L502" s="85"/>
      <c r="M502" s="50"/>
      <c r="N502" s="85"/>
      <c r="O502" s="84"/>
      <c r="P502" s="85"/>
      <c r="Q502" s="50"/>
      <c r="R502" s="85"/>
    </row>
    <row r="503" spans="1:18">
      <c r="A503" s="49"/>
      <c r="B503" s="50"/>
      <c r="C503" s="50"/>
      <c r="D503" s="82"/>
      <c r="E503" s="83"/>
      <c r="F503" s="83"/>
      <c r="G503" s="84"/>
      <c r="H503" s="85"/>
      <c r="I503" s="85"/>
      <c r="J503" s="85"/>
      <c r="K503" s="85"/>
      <c r="L503" s="85"/>
      <c r="M503" s="50"/>
      <c r="N503" s="85"/>
      <c r="O503" s="84"/>
      <c r="P503" s="85"/>
      <c r="Q503" s="50"/>
      <c r="R503" s="85"/>
    </row>
    <row r="504" spans="1:18">
      <c r="A504" s="49"/>
      <c r="B504" s="50"/>
      <c r="C504" s="50"/>
      <c r="D504" s="82"/>
      <c r="E504" s="83"/>
      <c r="F504" s="83"/>
      <c r="G504" s="84"/>
      <c r="H504" s="85"/>
      <c r="I504" s="85"/>
      <c r="J504" s="85"/>
      <c r="K504" s="85"/>
      <c r="L504" s="85"/>
      <c r="M504" s="50"/>
      <c r="N504" s="85"/>
      <c r="O504" s="84"/>
      <c r="P504" s="85"/>
      <c r="Q504" s="50"/>
      <c r="R504" s="85"/>
    </row>
    <row r="505" spans="1:18">
      <c r="A505" s="49"/>
      <c r="B505" s="50"/>
      <c r="C505" s="50"/>
      <c r="D505" s="82"/>
      <c r="E505" s="83"/>
      <c r="F505" s="83"/>
      <c r="G505" s="84"/>
      <c r="H505" s="85"/>
      <c r="I505" s="85"/>
      <c r="J505" s="85"/>
      <c r="K505" s="85"/>
      <c r="L505" s="85"/>
      <c r="M505" s="50"/>
      <c r="N505" s="85"/>
      <c r="O505" s="84"/>
      <c r="P505" s="85"/>
      <c r="Q505" s="50"/>
      <c r="R505" s="85"/>
    </row>
    <row r="506" spans="1:18">
      <c r="A506" s="49"/>
      <c r="B506" s="50"/>
      <c r="C506" s="50"/>
      <c r="D506" s="82"/>
      <c r="E506" s="83"/>
      <c r="F506" s="83"/>
      <c r="G506" s="84"/>
      <c r="H506" s="85"/>
      <c r="I506" s="85"/>
      <c r="J506" s="85"/>
      <c r="K506" s="85"/>
      <c r="L506" s="85"/>
      <c r="M506" s="50"/>
      <c r="N506" s="85"/>
      <c r="O506" s="84"/>
      <c r="P506" s="85"/>
      <c r="Q506" s="50"/>
      <c r="R506" s="85"/>
    </row>
    <row r="507" spans="1:18">
      <c r="A507" s="49"/>
      <c r="B507" s="50"/>
      <c r="C507" s="50"/>
      <c r="D507" s="82"/>
      <c r="E507" s="83"/>
      <c r="F507" s="83"/>
      <c r="G507" s="84"/>
      <c r="H507" s="85"/>
      <c r="I507" s="85"/>
      <c r="J507" s="85"/>
      <c r="K507" s="85"/>
      <c r="L507" s="85"/>
      <c r="M507" s="50"/>
      <c r="N507" s="85"/>
      <c r="O507" s="84"/>
      <c r="P507" s="85"/>
      <c r="Q507" s="50"/>
      <c r="R507" s="85"/>
    </row>
    <row r="508" spans="1:18">
      <c r="A508" s="49"/>
      <c r="B508" s="50"/>
      <c r="C508" s="50"/>
      <c r="D508" s="82"/>
      <c r="E508" s="83"/>
      <c r="F508" s="83"/>
      <c r="G508" s="84"/>
      <c r="H508" s="85"/>
      <c r="I508" s="85"/>
      <c r="J508" s="85"/>
      <c r="K508" s="85"/>
      <c r="L508" s="85"/>
      <c r="M508" s="50"/>
      <c r="N508" s="85"/>
      <c r="O508" s="84"/>
      <c r="P508" s="85"/>
      <c r="Q508" s="50"/>
      <c r="R508" s="85"/>
    </row>
    <row r="509" spans="1:18">
      <c r="A509" s="49"/>
      <c r="B509" s="50"/>
      <c r="C509" s="50"/>
      <c r="D509" s="82"/>
      <c r="E509" s="83"/>
      <c r="F509" s="83"/>
      <c r="G509" s="84"/>
      <c r="H509" s="85"/>
      <c r="I509" s="85"/>
      <c r="J509" s="85"/>
      <c r="K509" s="85"/>
      <c r="L509" s="85"/>
      <c r="M509" s="50"/>
      <c r="N509" s="85"/>
      <c r="O509" s="84"/>
      <c r="P509" s="85"/>
      <c r="Q509" s="50"/>
      <c r="R509" s="85"/>
    </row>
    <row r="510" spans="1:18">
      <c r="A510" s="49"/>
      <c r="B510" s="50"/>
      <c r="C510" s="50"/>
      <c r="D510" s="82"/>
      <c r="E510" s="83"/>
      <c r="F510" s="83"/>
      <c r="G510" s="84"/>
      <c r="H510" s="85"/>
      <c r="I510" s="85"/>
      <c r="J510" s="85"/>
      <c r="K510" s="85"/>
      <c r="L510" s="85"/>
      <c r="M510" s="50"/>
      <c r="N510" s="85"/>
      <c r="O510" s="84"/>
      <c r="P510" s="85"/>
      <c r="Q510" s="50"/>
      <c r="R510" s="85"/>
    </row>
    <row r="511" spans="1:18">
      <c r="A511" s="49"/>
      <c r="B511" s="50"/>
      <c r="C511" s="50"/>
      <c r="D511" s="82"/>
      <c r="E511" s="83"/>
      <c r="F511" s="83"/>
      <c r="G511" s="84"/>
      <c r="H511" s="85"/>
      <c r="I511" s="85"/>
      <c r="J511" s="85"/>
      <c r="K511" s="85"/>
      <c r="L511" s="85"/>
      <c r="M511" s="50"/>
      <c r="N511" s="85"/>
      <c r="O511" s="84"/>
      <c r="P511" s="85"/>
      <c r="Q511" s="50"/>
      <c r="R511" s="85"/>
    </row>
    <row r="512" spans="1:18">
      <c r="A512" s="49"/>
      <c r="B512" s="50"/>
      <c r="C512" s="50"/>
      <c r="D512" s="82"/>
      <c r="E512" s="83"/>
      <c r="F512" s="83"/>
      <c r="G512" s="84"/>
      <c r="H512" s="85"/>
      <c r="I512" s="85"/>
      <c r="J512" s="85"/>
      <c r="K512" s="85"/>
      <c r="L512" s="85"/>
      <c r="M512" s="50"/>
      <c r="N512" s="85"/>
      <c r="O512" s="84"/>
      <c r="P512" s="85"/>
      <c r="Q512" s="50"/>
      <c r="R512" s="85"/>
    </row>
    <row r="513" spans="1:18">
      <c r="A513" s="49"/>
      <c r="B513" s="50"/>
      <c r="C513" s="50"/>
      <c r="D513" s="82"/>
      <c r="E513" s="83"/>
      <c r="F513" s="83"/>
      <c r="G513" s="84"/>
      <c r="H513" s="85"/>
      <c r="I513" s="85"/>
      <c r="J513" s="85"/>
      <c r="K513" s="85"/>
      <c r="L513" s="85"/>
      <c r="M513" s="50"/>
      <c r="N513" s="85"/>
      <c r="O513" s="84"/>
      <c r="P513" s="85"/>
      <c r="Q513" s="50"/>
      <c r="R513" s="85"/>
    </row>
    <row r="514" spans="1:18">
      <c r="A514" s="49"/>
      <c r="B514" s="50"/>
      <c r="C514" s="50"/>
      <c r="D514" s="82"/>
      <c r="E514" s="83"/>
      <c r="F514" s="83"/>
      <c r="G514" s="84"/>
      <c r="H514" s="85"/>
      <c r="I514" s="85"/>
      <c r="J514" s="85"/>
      <c r="K514" s="85"/>
      <c r="L514" s="85"/>
      <c r="M514" s="50"/>
      <c r="N514" s="85"/>
      <c r="O514" s="84"/>
      <c r="P514" s="85"/>
      <c r="Q514" s="50"/>
      <c r="R514" s="85"/>
    </row>
    <row r="515" spans="1:18">
      <c r="A515" s="49"/>
      <c r="B515" s="50"/>
      <c r="C515" s="50"/>
      <c r="D515" s="82"/>
      <c r="E515" s="83"/>
      <c r="F515" s="83"/>
      <c r="G515" s="84"/>
      <c r="H515" s="85"/>
      <c r="I515" s="85"/>
      <c r="J515" s="85"/>
      <c r="K515" s="85"/>
      <c r="L515" s="85"/>
      <c r="M515" s="50"/>
      <c r="N515" s="85"/>
      <c r="O515" s="84"/>
      <c r="P515" s="85"/>
      <c r="Q515" s="50"/>
      <c r="R515" s="85"/>
    </row>
    <row r="516" spans="1:18">
      <c r="A516" s="49"/>
      <c r="B516" s="50"/>
      <c r="C516" s="50"/>
      <c r="D516" s="82"/>
      <c r="E516" s="83"/>
      <c r="F516" s="83"/>
      <c r="G516" s="84"/>
      <c r="H516" s="85"/>
      <c r="I516" s="85"/>
      <c r="J516" s="85"/>
      <c r="K516" s="85"/>
      <c r="L516" s="85"/>
      <c r="M516" s="50"/>
      <c r="N516" s="85"/>
      <c r="O516" s="84"/>
      <c r="P516" s="85"/>
      <c r="Q516" s="50"/>
      <c r="R516" s="85"/>
    </row>
    <row r="517" spans="1:18">
      <c r="A517" s="49"/>
      <c r="B517" s="50"/>
      <c r="C517" s="50"/>
      <c r="D517" s="82"/>
      <c r="E517" s="83"/>
      <c r="F517" s="83"/>
      <c r="G517" s="84"/>
      <c r="H517" s="85"/>
      <c r="I517" s="85"/>
      <c r="J517" s="85"/>
      <c r="K517" s="85"/>
      <c r="L517" s="85"/>
      <c r="M517" s="50"/>
      <c r="N517" s="85"/>
      <c r="O517" s="84"/>
      <c r="P517" s="85"/>
      <c r="Q517" s="50"/>
      <c r="R517" s="85"/>
    </row>
    <row r="518" spans="1:18">
      <c r="A518" s="49"/>
      <c r="B518" s="50"/>
      <c r="C518" s="50"/>
      <c r="D518" s="82"/>
      <c r="E518" s="83"/>
      <c r="F518" s="83"/>
      <c r="G518" s="84"/>
      <c r="H518" s="85"/>
      <c r="I518" s="85"/>
      <c r="J518" s="85"/>
      <c r="K518" s="85"/>
      <c r="L518" s="85"/>
      <c r="M518" s="50"/>
      <c r="N518" s="85"/>
      <c r="O518" s="84"/>
      <c r="P518" s="85"/>
      <c r="Q518" s="50"/>
      <c r="R518" s="85"/>
    </row>
    <row r="519" spans="1:18">
      <c r="A519" s="49"/>
      <c r="B519" s="50"/>
      <c r="C519" s="50"/>
      <c r="D519" s="82"/>
      <c r="E519" s="83"/>
      <c r="F519" s="83"/>
      <c r="G519" s="84"/>
      <c r="H519" s="85"/>
      <c r="I519" s="85"/>
      <c r="J519" s="85"/>
      <c r="K519" s="85"/>
      <c r="L519" s="85"/>
      <c r="M519" s="50"/>
      <c r="N519" s="85"/>
      <c r="O519" s="84"/>
      <c r="P519" s="85"/>
      <c r="Q519" s="50"/>
      <c r="R519" s="85"/>
    </row>
    <row r="520" spans="1:18">
      <c r="A520" s="49"/>
      <c r="B520" s="50"/>
      <c r="C520" s="50"/>
      <c r="D520" s="82"/>
      <c r="E520" s="83"/>
      <c r="F520" s="83"/>
      <c r="G520" s="84"/>
      <c r="H520" s="85"/>
      <c r="I520" s="85"/>
      <c r="J520" s="85"/>
      <c r="K520" s="85"/>
      <c r="L520" s="85"/>
      <c r="M520" s="50"/>
      <c r="N520" s="85"/>
      <c r="O520" s="84"/>
      <c r="P520" s="85"/>
      <c r="Q520" s="50"/>
      <c r="R520" s="85"/>
    </row>
    <row r="521" spans="1:18">
      <c r="A521" s="49"/>
      <c r="B521" s="50"/>
      <c r="C521" s="50"/>
      <c r="D521" s="82"/>
      <c r="E521" s="83"/>
      <c r="F521" s="83"/>
      <c r="G521" s="84"/>
      <c r="H521" s="85"/>
      <c r="I521" s="85"/>
      <c r="J521" s="85"/>
      <c r="K521" s="85"/>
      <c r="L521" s="85"/>
      <c r="M521" s="50"/>
      <c r="N521" s="85"/>
      <c r="O521" s="84"/>
      <c r="P521" s="85"/>
      <c r="Q521" s="50"/>
      <c r="R521" s="85"/>
    </row>
    <row r="522" spans="1:18">
      <c r="A522" s="49"/>
      <c r="B522" s="50"/>
      <c r="C522" s="50"/>
      <c r="D522" s="82"/>
      <c r="E522" s="83"/>
      <c r="F522" s="83"/>
      <c r="G522" s="84"/>
      <c r="H522" s="85"/>
      <c r="I522" s="85"/>
      <c r="J522" s="85"/>
      <c r="K522" s="85"/>
      <c r="L522" s="85"/>
      <c r="M522" s="50"/>
      <c r="N522" s="85"/>
      <c r="O522" s="84"/>
      <c r="P522" s="85"/>
      <c r="Q522" s="50"/>
      <c r="R522" s="85"/>
    </row>
    <row r="523" spans="1:18">
      <c r="A523" s="49"/>
      <c r="B523" s="50"/>
      <c r="C523" s="50"/>
      <c r="D523" s="82"/>
      <c r="E523" s="83"/>
      <c r="F523" s="83"/>
      <c r="G523" s="84"/>
      <c r="H523" s="85"/>
      <c r="I523" s="85"/>
      <c r="J523" s="85"/>
      <c r="K523" s="85"/>
      <c r="L523" s="85"/>
      <c r="M523" s="50"/>
      <c r="N523" s="85"/>
      <c r="O523" s="84"/>
      <c r="P523" s="85"/>
      <c r="Q523" s="50"/>
      <c r="R523" s="85"/>
    </row>
    <row r="524" spans="1:18">
      <c r="A524" s="49"/>
      <c r="B524" s="50"/>
      <c r="C524" s="50"/>
      <c r="D524" s="82"/>
      <c r="E524" s="83"/>
      <c r="F524" s="83"/>
      <c r="G524" s="84"/>
      <c r="H524" s="85"/>
      <c r="I524" s="85"/>
      <c r="J524" s="85"/>
      <c r="K524" s="85"/>
      <c r="L524" s="85"/>
      <c r="M524" s="50"/>
      <c r="N524" s="85"/>
      <c r="O524" s="84"/>
      <c r="P524" s="85"/>
      <c r="Q524" s="50"/>
      <c r="R524" s="85"/>
    </row>
    <row r="525" spans="1:18">
      <c r="A525" s="49"/>
      <c r="B525" s="50"/>
      <c r="C525" s="50"/>
      <c r="D525" s="82"/>
      <c r="E525" s="83"/>
      <c r="F525" s="83"/>
      <c r="G525" s="84"/>
      <c r="H525" s="85"/>
      <c r="I525" s="85"/>
      <c r="J525" s="85"/>
      <c r="K525" s="85"/>
      <c r="L525" s="85"/>
      <c r="M525" s="50"/>
      <c r="N525" s="85"/>
      <c r="O525" s="84"/>
      <c r="P525" s="85"/>
      <c r="Q525" s="50"/>
      <c r="R525" s="85"/>
    </row>
    <row r="526" spans="1:18">
      <c r="A526" s="49"/>
      <c r="B526" s="50"/>
      <c r="C526" s="50"/>
      <c r="D526" s="82"/>
      <c r="E526" s="83"/>
      <c r="F526" s="83"/>
      <c r="G526" s="84"/>
      <c r="H526" s="85"/>
      <c r="I526" s="85"/>
      <c r="J526" s="85"/>
      <c r="K526" s="85"/>
      <c r="L526" s="85"/>
      <c r="M526" s="50"/>
      <c r="N526" s="85"/>
      <c r="O526" s="84"/>
      <c r="P526" s="85"/>
      <c r="Q526" s="50"/>
      <c r="R526" s="85"/>
    </row>
    <row r="527" spans="1:18">
      <c r="A527" s="49"/>
      <c r="B527" s="50"/>
      <c r="C527" s="50"/>
      <c r="D527" s="82"/>
      <c r="E527" s="83"/>
      <c r="F527" s="83"/>
      <c r="G527" s="84"/>
      <c r="H527" s="85"/>
      <c r="I527" s="85"/>
      <c r="J527" s="85"/>
      <c r="K527" s="85"/>
      <c r="L527" s="85"/>
      <c r="M527" s="50"/>
      <c r="N527" s="85"/>
      <c r="O527" s="84"/>
      <c r="P527" s="85"/>
      <c r="Q527" s="50"/>
      <c r="R527" s="85"/>
    </row>
    <row r="528" spans="1:18">
      <c r="A528" s="49"/>
      <c r="B528" s="50"/>
      <c r="C528" s="50"/>
      <c r="D528" s="82"/>
      <c r="E528" s="83"/>
      <c r="F528" s="83"/>
      <c r="G528" s="84"/>
      <c r="H528" s="85"/>
      <c r="I528" s="85"/>
      <c r="J528" s="85"/>
      <c r="K528" s="85"/>
      <c r="L528" s="85"/>
      <c r="M528" s="50"/>
      <c r="N528" s="85"/>
      <c r="O528" s="84"/>
      <c r="P528" s="85"/>
      <c r="Q528" s="50"/>
      <c r="R528" s="85"/>
    </row>
    <row r="529" spans="1:18">
      <c r="A529" s="49"/>
      <c r="B529" s="50"/>
      <c r="C529" s="50"/>
      <c r="D529" s="82"/>
      <c r="E529" s="83"/>
      <c r="F529" s="83"/>
      <c r="G529" s="84"/>
      <c r="H529" s="85"/>
      <c r="I529" s="85"/>
      <c r="J529" s="85"/>
      <c r="K529" s="85"/>
      <c r="L529" s="85"/>
      <c r="M529" s="50"/>
      <c r="N529" s="85"/>
      <c r="O529" s="84"/>
      <c r="P529" s="85"/>
      <c r="Q529" s="50"/>
      <c r="R529" s="85"/>
    </row>
    <row r="530" spans="1:18">
      <c r="A530" s="49"/>
      <c r="B530" s="50"/>
      <c r="C530" s="50"/>
      <c r="D530" s="82"/>
      <c r="E530" s="83"/>
      <c r="F530" s="83"/>
      <c r="G530" s="84"/>
      <c r="H530" s="85"/>
      <c r="I530" s="85"/>
      <c r="J530" s="85"/>
      <c r="K530" s="85"/>
      <c r="L530" s="85"/>
      <c r="M530" s="50"/>
      <c r="N530" s="85"/>
      <c r="O530" s="84"/>
      <c r="P530" s="85"/>
      <c r="Q530" s="50"/>
      <c r="R530" s="85"/>
    </row>
    <row r="531" spans="1:18">
      <c r="A531" s="49"/>
      <c r="B531" s="50"/>
      <c r="C531" s="50"/>
      <c r="D531" s="82"/>
      <c r="E531" s="83"/>
      <c r="F531" s="83"/>
      <c r="G531" s="84"/>
      <c r="H531" s="85"/>
      <c r="I531" s="85"/>
      <c r="J531" s="85"/>
      <c r="K531" s="85"/>
      <c r="L531" s="85"/>
      <c r="M531" s="50"/>
      <c r="N531" s="85"/>
      <c r="O531" s="84"/>
      <c r="P531" s="85"/>
      <c r="Q531" s="50"/>
      <c r="R531" s="85"/>
    </row>
    <row r="532" spans="1:18">
      <c r="A532" s="49"/>
      <c r="B532" s="50"/>
      <c r="C532" s="50"/>
      <c r="D532" s="82"/>
      <c r="E532" s="83"/>
      <c r="F532" s="83"/>
      <c r="G532" s="84"/>
      <c r="H532" s="85"/>
      <c r="I532" s="85"/>
      <c r="J532" s="85"/>
      <c r="K532" s="85"/>
      <c r="L532" s="85"/>
      <c r="M532" s="50"/>
      <c r="N532" s="85"/>
      <c r="O532" s="84"/>
      <c r="P532" s="85"/>
      <c r="Q532" s="50"/>
      <c r="R532" s="85"/>
    </row>
    <row r="533" spans="1:18">
      <c r="A533" s="49"/>
      <c r="B533" s="50"/>
      <c r="C533" s="50"/>
      <c r="D533" s="82"/>
      <c r="E533" s="83"/>
      <c r="F533" s="83"/>
      <c r="G533" s="84"/>
      <c r="H533" s="85"/>
      <c r="I533" s="85"/>
      <c r="J533" s="85"/>
      <c r="K533" s="85"/>
      <c r="L533" s="85"/>
      <c r="M533" s="50"/>
      <c r="N533" s="85"/>
      <c r="O533" s="84"/>
      <c r="P533" s="85"/>
      <c r="Q533" s="50"/>
      <c r="R533" s="85"/>
    </row>
    <row r="534" spans="1:18">
      <c r="A534" s="49"/>
      <c r="B534" s="50"/>
      <c r="C534" s="50"/>
      <c r="D534" s="82"/>
      <c r="E534" s="83"/>
      <c r="F534" s="83"/>
      <c r="G534" s="84"/>
      <c r="H534" s="85"/>
      <c r="I534" s="85"/>
      <c r="J534" s="85"/>
      <c r="K534" s="85"/>
      <c r="L534" s="85"/>
      <c r="M534" s="50"/>
      <c r="N534" s="85"/>
      <c r="O534" s="84"/>
      <c r="P534" s="85"/>
      <c r="Q534" s="50"/>
      <c r="R534" s="85"/>
    </row>
    <row r="535" spans="1:18">
      <c r="A535" s="49"/>
      <c r="B535" s="50"/>
      <c r="C535" s="50"/>
      <c r="D535" s="82"/>
      <c r="E535" s="83"/>
      <c r="F535" s="83"/>
      <c r="G535" s="84"/>
      <c r="H535" s="85"/>
      <c r="I535" s="85"/>
      <c r="J535" s="85"/>
      <c r="K535" s="85"/>
      <c r="L535" s="85"/>
      <c r="M535" s="50"/>
      <c r="N535" s="85"/>
      <c r="O535" s="84"/>
      <c r="P535" s="85"/>
      <c r="Q535" s="50"/>
      <c r="R535" s="85"/>
    </row>
    <row r="536" spans="1:18">
      <c r="A536" s="49"/>
      <c r="B536" s="50"/>
      <c r="C536" s="50"/>
      <c r="D536" s="82"/>
      <c r="E536" s="83"/>
      <c r="F536" s="83"/>
      <c r="G536" s="84"/>
      <c r="H536" s="85"/>
      <c r="I536" s="85"/>
      <c r="J536" s="85"/>
      <c r="K536" s="85"/>
      <c r="L536" s="85"/>
      <c r="M536" s="50"/>
      <c r="N536" s="85"/>
      <c r="O536" s="84"/>
      <c r="P536" s="85"/>
      <c r="Q536" s="50"/>
      <c r="R536" s="85"/>
    </row>
    <row r="537" spans="1:18">
      <c r="A537" s="49"/>
      <c r="B537" s="50"/>
      <c r="C537" s="50"/>
      <c r="D537" s="82"/>
      <c r="E537" s="83"/>
      <c r="F537" s="83"/>
      <c r="G537" s="84"/>
      <c r="H537" s="85"/>
      <c r="I537" s="85"/>
      <c r="J537" s="85"/>
      <c r="K537" s="85"/>
      <c r="L537" s="85"/>
      <c r="M537" s="50"/>
      <c r="N537" s="85"/>
      <c r="O537" s="84"/>
      <c r="P537" s="85"/>
      <c r="Q537" s="50"/>
      <c r="R537" s="85"/>
    </row>
    <row r="538" spans="1:18">
      <c r="A538" s="49"/>
      <c r="B538" s="50"/>
      <c r="C538" s="50"/>
      <c r="D538" s="82"/>
      <c r="E538" s="83"/>
      <c r="F538" s="83"/>
      <c r="G538" s="84"/>
      <c r="H538" s="85"/>
      <c r="I538" s="85"/>
      <c r="J538" s="85"/>
      <c r="K538" s="85"/>
      <c r="L538" s="85"/>
      <c r="M538" s="50"/>
      <c r="N538" s="85"/>
      <c r="O538" s="84"/>
      <c r="P538" s="85"/>
      <c r="Q538" s="50"/>
      <c r="R538" s="85"/>
    </row>
    <row r="539" spans="1:18">
      <c r="A539" s="49"/>
      <c r="B539" s="50"/>
      <c r="C539" s="50"/>
      <c r="D539" s="82"/>
      <c r="E539" s="83"/>
      <c r="F539" s="83"/>
      <c r="G539" s="84"/>
      <c r="H539" s="85"/>
      <c r="I539" s="85"/>
      <c r="J539" s="85"/>
      <c r="K539" s="85"/>
      <c r="L539" s="85"/>
      <c r="M539" s="50"/>
      <c r="N539" s="85"/>
      <c r="O539" s="84"/>
      <c r="P539" s="85"/>
      <c r="Q539" s="50"/>
      <c r="R539" s="85"/>
    </row>
    <row r="540" spans="1:18">
      <c r="A540" s="49"/>
      <c r="B540" s="50"/>
      <c r="C540" s="50"/>
      <c r="D540" s="82"/>
      <c r="E540" s="83"/>
      <c r="F540" s="83"/>
      <c r="G540" s="84"/>
      <c r="H540" s="85"/>
      <c r="I540" s="85"/>
      <c r="J540" s="85"/>
      <c r="K540" s="85"/>
      <c r="L540" s="85"/>
      <c r="M540" s="50"/>
      <c r="N540" s="85"/>
      <c r="O540" s="84"/>
      <c r="P540" s="85"/>
      <c r="Q540" s="50"/>
      <c r="R540" s="85"/>
    </row>
    <row r="541" spans="1:18">
      <c r="A541" s="49"/>
      <c r="B541" s="50"/>
      <c r="C541" s="50"/>
      <c r="D541" s="82"/>
      <c r="E541" s="83"/>
      <c r="F541" s="83"/>
      <c r="G541" s="84"/>
      <c r="H541" s="85"/>
      <c r="I541" s="85"/>
      <c r="J541" s="85"/>
      <c r="K541" s="85"/>
      <c r="L541" s="85"/>
      <c r="M541" s="50"/>
      <c r="N541" s="85"/>
      <c r="O541" s="84"/>
      <c r="P541" s="85"/>
      <c r="Q541" s="50"/>
      <c r="R541" s="85"/>
    </row>
    <row r="542" spans="1:18">
      <c r="A542" s="49"/>
      <c r="B542" s="50"/>
      <c r="C542" s="50"/>
      <c r="D542" s="82"/>
      <c r="E542" s="83"/>
      <c r="F542" s="83"/>
      <c r="G542" s="84"/>
      <c r="H542" s="85"/>
      <c r="I542" s="85"/>
      <c r="J542" s="85"/>
      <c r="K542" s="85"/>
      <c r="L542" s="85"/>
      <c r="M542" s="50"/>
      <c r="N542" s="85"/>
      <c r="O542" s="84"/>
      <c r="P542" s="85"/>
      <c r="Q542" s="50"/>
      <c r="R542" s="85"/>
    </row>
  </sheetData>
  <autoFilter ref="C3:R206" xr:uid="{BDDBE030-FB83-2143-982B-03D481EB9DF2}"/>
  <mergeCells count="10">
    <mergeCell ref="M1:N2"/>
    <mergeCell ref="O1:P2"/>
    <mergeCell ref="Q1:R2"/>
    <mergeCell ref="C1:F2"/>
    <mergeCell ref="A1:A3"/>
    <mergeCell ref="B1:B3"/>
    <mergeCell ref="G1:L1"/>
    <mergeCell ref="G2:H2"/>
    <mergeCell ref="I2:J2"/>
    <mergeCell ref="K2:L2"/>
  </mergeCells>
  <phoneticPr fontId="1" type="noConversion"/>
  <conditionalFormatting sqref="G4:G542">
    <cfRule type="expression" dxfId="2" priority="1">
      <formula>$G4 &gt; $C4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A65E-DDA9-F549-93E5-4495BB4EF299}">
  <dimension ref="A1:R572"/>
  <sheetViews>
    <sheetView topLeftCell="A461" workbookViewId="0">
      <selection activeCell="D509" sqref="D509"/>
    </sheetView>
  </sheetViews>
  <sheetFormatPr baseColWidth="10" defaultRowHeight="16"/>
  <cols>
    <col min="1" max="1" width="90.6640625" customWidth="1"/>
    <col min="2" max="2" width="24.5" customWidth="1"/>
    <col min="3" max="3" width="21.1640625" customWidth="1"/>
    <col min="4" max="4" width="11.6640625" style="38" customWidth="1"/>
    <col min="5" max="5" width="14.6640625" style="38" customWidth="1"/>
    <col min="6" max="6" width="14.6640625" customWidth="1"/>
    <col min="7" max="7" width="21.5" customWidth="1"/>
    <col min="8" max="8" width="10.83203125" style="39"/>
    <col min="9" max="9" width="21.5" style="39" customWidth="1"/>
    <col min="10" max="10" width="10.83203125" style="39"/>
    <col min="11" max="11" width="21.5" style="39" customWidth="1"/>
    <col min="12" max="12" width="10.83203125" style="39"/>
    <col min="13" max="13" width="21.83203125" customWidth="1"/>
    <col min="14" max="14" width="10.83203125" style="39"/>
    <col min="15" max="15" width="39.5" customWidth="1"/>
    <col min="16" max="16" width="11.83203125" style="39" customWidth="1"/>
    <col min="17" max="17" width="21.83203125" customWidth="1"/>
  </cols>
  <sheetData>
    <row r="1" spans="1:18" ht="25" thickBot="1">
      <c r="A1" s="130" t="s">
        <v>7</v>
      </c>
      <c r="B1" s="133" t="s">
        <v>1255</v>
      </c>
      <c r="C1" s="136" t="s">
        <v>1</v>
      </c>
      <c r="D1" s="137"/>
      <c r="E1" s="137"/>
      <c r="F1" s="138"/>
      <c r="G1" s="127" t="s">
        <v>4</v>
      </c>
      <c r="H1" s="128"/>
      <c r="I1" s="128"/>
      <c r="J1" s="128"/>
      <c r="K1" s="128"/>
      <c r="L1" s="129"/>
      <c r="M1" s="142" t="s">
        <v>5</v>
      </c>
      <c r="N1" s="143"/>
      <c r="O1" s="146" t="s">
        <v>6</v>
      </c>
      <c r="P1" s="147"/>
      <c r="Q1" s="123" t="s">
        <v>1268</v>
      </c>
      <c r="R1" s="124"/>
    </row>
    <row r="2" spans="1:18" ht="25" thickBot="1">
      <c r="A2" s="131"/>
      <c r="B2" s="134"/>
      <c r="C2" s="139"/>
      <c r="D2" s="140"/>
      <c r="E2" s="140"/>
      <c r="F2" s="141"/>
      <c r="G2" s="127" t="s">
        <v>2329</v>
      </c>
      <c r="H2" s="128"/>
      <c r="I2" s="127" t="s">
        <v>2330</v>
      </c>
      <c r="J2" s="129"/>
      <c r="K2" s="128" t="s">
        <v>2331</v>
      </c>
      <c r="L2" s="129"/>
      <c r="M2" s="144"/>
      <c r="N2" s="145"/>
      <c r="O2" s="148"/>
      <c r="P2" s="149"/>
      <c r="Q2" s="125"/>
      <c r="R2" s="126"/>
    </row>
    <row r="3" spans="1:18" ht="35" thickBot="1">
      <c r="A3" s="132"/>
      <c r="B3" s="135"/>
      <c r="C3" s="3" t="s">
        <v>0</v>
      </c>
      <c r="D3" s="4" t="s">
        <v>3</v>
      </c>
      <c r="E3" s="74" t="s">
        <v>2</v>
      </c>
      <c r="F3" s="5" t="s">
        <v>2177</v>
      </c>
      <c r="G3" s="71" t="s">
        <v>0</v>
      </c>
      <c r="H3" s="42" t="s">
        <v>3</v>
      </c>
      <c r="I3" s="41" t="s">
        <v>0</v>
      </c>
      <c r="J3" s="42" t="s">
        <v>3</v>
      </c>
      <c r="K3" s="71" t="s">
        <v>0</v>
      </c>
      <c r="L3" s="42" t="s">
        <v>3</v>
      </c>
      <c r="M3" s="43" t="s">
        <v>0</v>
      </c>
      <c r="N3" s="44" t="s">
        <v>3</v>
      </c>
      <c r="O3" s="45" t="s">
        <v>0</v>
      </c>
      <c r="P3" s="46" t="s">
        <v>3</v>
      </c>
      <c r="Q3" s="47" t="s">
        <v>0</v>
      </c>
      <c r="R3" s="48" t="s">
        <v>3</v>
      </c>
    </row>
    <row r="4" spans="1:18">
      <c r="A4" s="1" t="s">
        <v>1667</v>
      </c>
      <c r="B4" s="50">
        <v>8</v>
      </c>
      <c r="C4" s="7">
        <v>8</v>
      </c>
      <c r="D4" s="8">
        <f t="shared" ref="D4:D68" si="0">IF($B4=0,0,C4/$B4)</f>
        <v>1</v>
      </c>
      <c r="E4" s="70"/>
      <c r="F4" s="9" t="s">
        <v>1257</v>
      </c>
      <c r="G4" s="72">
        <v>8</v>
      </c>
      <c r="H4" s="22">
        <f t="shared" ref="H4:L68" si="1">IF($B4=0,0,G4/$B4)</f>
        <v>1</v>
      </c>
      <c r="I4" s="94">
        <v>8</v>
      </c>
      <c r="J4" s="22">
        <f t="shared" si="1"/>
        <v>1</v>
      </c>
      <c r="K4" s="98">
        <v>8</v>
      </c>
      <c r="L4" s="22">
        <f t="shared" si="1"/>
        <v>1</v>
      </c>
      <c r="M4" s="11">
        <v>8</v>
      </c>
      <c r="N4" s="23">
        <f t="shared" ref="N4:R68" si="2">IF($B4=0,0,M4/$B4)</f>
        <v>1</v>
      </c>
      <c r="O4" s="24">
        <v>8</v>
      </c>
      <c r="P4" s="25">
        <f t="shared" si="2"/>
        <v>1</v>
      </c>
      <c r="Q4" s="34">
        <v>8</v>
      </c>
      <c r="R4" s="35">
        <f t="shared" si="2"/>
        <v>1</v>
      </c>
    </row>
    <row r="5" spans="1:18">
      <c r="A5" s="1" t="s">
        <v>1668</v>
      </c>
      <c r="B5" s="50">
        <v>1</v>
      </c>
      <c r="C5" s="7">
        <v>1</v>
      </c>
      <c r="D5" s="8">
        <f t="shared" si="0"/>
        <v>1</v>
      </c>
      <c r="E5" s="70"/>
      <c r="F5" s="9" t="s">
        <v>1257</v>
      </c>
      <c r="G5" s="72">
        <v>1</v>
      </c>
      <c r="H5" s="22">
        <f t="shared" si="1"/>
        <v>1</v>
      </c>
      <c r="I5" s="94">
        <v>1</v>
      </c>
      <c r="J5" s="22">
        <f t="shared" si="1"/>
        <v>1</v>
      </c>
      <c r="K5" s="98">
        <v>1</v>
      </c>
      <c r="L5" s="22">
        <f t="shared" si="1"/>
        <v>1</v>
      </c>
      <c r="M5" s="11">
        <v>1</v>
      </c>
      <c r="N5" s="23">
        <f t="shared" si="2"/>
        <v>1</v>
      </c>
      <c r="O5" s="24">
        <v>0</v>
      </c>
      <c r="P5" s="25">
        <f t="shared" si="2"/>
        <v>0</v>
      </c>
      <c r="Q5" s="34">
        <v>1</v>
      </c>
      <c r="R5" s="35">
        <f t="shared" si="2"/>
        <v>1</v>
      </c>
    </row>
    <row r="6" spans="1:18">
      <c r="A6" s="1" t="s">
        <v>1669</v>
      </c>
      <c r="B6" s="50">
        <v>8</v>
      </c>
      <c r="C6" s="7">
        <v>6</v>
      </c>
      <c r="D6" s="8">
        <f t="shared" si="0"/>
        <v>0.75</v>
      </c>
      <c r="E6" s="70"/>
      <c r="F6" s="9" t="s">
        <v>1257</v>
      </c>
      <c r="G6" s="72">
        <v>8</v>
      </c>
      <c r="H6" s="22">
        <f t="shared" si="1"/>
        <v>1</v>
      </c>
      <c r="I6" s="94">
        <v>8</v>
      </c>
      <c r="J6" s="22">
        <f t="shared" si="1"/>
        <v>1</v>
      </c>
      <c r="K6" s="98">
        <v>8</v>
      </c>
      <c r="L6" s="22">
        <f t="shared" si="1"/>
        <v>1</v>
      </c>
      <c r="M6" s="11">
        <v>0</v>
      </c>
      <c r="N6" s="23">
        <f t="shared" si="2"/>
        <v>0</v>
      </c>
      <c r="O6" s="24">
        <v>6</v>
      </c>
      <c r="P6" s="25">
        <f t="shared" si="2"/>
        <v>0.75</v>
      </c>
      <c r="Q6" s="34">
        <v>6</v>
      </c>
      <c r="R6" s="35">
        <f t="shared" si="2"/>
        <v>0.75</v>
      </c>
    </row>
    <row r="7" spans="1:18">
      <c r="A7" s="1" t="s">
        <v>1670</v>
      </c>
      <c r="B7" s="50">
        <v>6</v>
      </c>
      <c r="C7" s="7">
        <v>5</v>
      </c>
      <c r="D7" s="8">
        <f t="shared" si="0"/>
        <v>0.83333333333333337</v>
      </c>
      <c r="E7" s="70"/>
      <c r="F7" s="9"/>
      <c r="G7" s="72">
        <v>6</v>
      </c>
      <c r="H7" s="22">
        <f t="shared" si="1"/>
        <v>1</v>
      </c>
      <c r="I7" s="94">
        <v>6</v>
      </c>
      <c r="J7" s="22">
        <f t="shared" si="1"/>
        <v>1</v>
      </c>
      <c r="K7" s="98">
        <v>6</v>
      </c>
      <c r="L7" s="22">
        <f t="shared" si="1"/>
        <v>1</v>
      </c>
      <c r="M7" s="11">
        <v>5</v>
      </c>
      <c r="N7" s="23">
        <f t="shared" si="2"/>
        <v>0.83333333333333337</v>
      </c>
      <c r="O7" s="24">
        <v>5</v>
      </c>
      <c r="P7" s="25">
        <f t="shared" si="2"/>
        <v>0.83333333333333337</v>
      </c>
      <c r="Q7" s="34">
        <v>5</v>
      </c>
      <c r="R7" s="35">
        <f t="shared" si="2"/>
        <v>0.83333333333333337</v>
      </c>
    </row>
    <row r="8" spans="1:18">
      <c r="A8" s="1" t="s">
        <v>1671</v>
      </c>
      <c r="B8" s="50">
        <v>5</v>
      </c>
      <c r="C8" s="7">
        <v>4</v>
      </c>
      <c r="D8" s="8">
        <f t="shared" si="0"/>
        <v>0.8</v>
      </c>
      <c r="E8" s="70">
        <v>1</v>
      </c>
      <c r="F8" s="9" t="s">
        <v>2178</v>
      </c>
      <c r="G8" s="72">
        <v>5</v>
      </c>
      <c r="H8" s="22">
        <f t="shared" si="1"/>
        <v>1</v>
      </c>
      <c r="I8" s="94">
        <v>5</v>
      </c>
      <c r="J8" s="22">
        <f t="shared" si="1"/>
        <v>1</v>
      </c>
      <c r="K8" s="98">
        <v>5</v>
      </c>
      <c r="L8" s="22">
        <f t="shared" si="1"/>
        <v>1</v>
      </c>
      <c r="M8" s="11">
        <v>4</v>
      </c>
      <c r="N8" s="23">
        <f t="shared" si="2"/>
        <v>0.8</v>
      </c>
      <c r="O8" s="24">
        <v>4</v>
      </c>
      <c r="P8" s="25">
        <f t="shared" si="2"/>
        <v>0.8</v>
      </c>
      <c r="Q8" s="34">
        <v>0</v>
      </c>
      <c r="R8" s="35">
        <f t="shared" si="2"/>
        <v>0</v>
      </c>
    </row>
    <row r="9" spans="1:18">
      <c r="A9" s="1" t="s">
        <v>1672</v>
      </c>
      <c r="B9" s="50">
        <v>8</v>
      </c>
      <c r="C9" s="7">
        <v>5</v>
      </c>
      <c r="D9" s="8">
        <f t="shared" si="0"/>
        <v>0.625</v>
      </c>
      <c r="E9" s="70"/>
      <c r="F9" s="9"/>
      <c r="G9" s="72">
        <v>8</v>
      </c>
      <c r="H9" s="22">
        <f t="shared" si="1"/>
        <v>1</v>
      </c>
      <c r="I9" s="94">
        <v>8</v>
      </c>
      <c r="J9" s="22">
        <f t="shared" si="1"/>
        <v>1</v>
      </c>
      <c r="K9" s="98">
        <v>8</v>
      </c>
      <c r="L9" s="22">
        <f t="shared" si="1"/>
        <v>1</v>
      </c>
      <c r="M9" s="11">
        <v>0</v>
      </c>
      <c r="N9" s="23">
        <f t="shared" si="2"/>
        <v>0</v>
      </c>
      <c r="O9" s="24">
        <v>5</v>
      </c>
      <c r="P9" s="25">
        <f t="shared" si="2"/>
        <v>0.625</v>
      </c>
      <c r="Q9" s="34">
        <v>5</v>
      </c>
      <c r="R9" s="35">
        <f t="shared" si="2"/>
        <v>0.625</v>
      </c>
    </row>
    <row r="10" spans="1:18">
      <c r="A10" s="1" t="s">
        <v>1673</v>
      </c>
      <c r="B10" s="50">
        <v>8</v>
      </c>
      <c r="C10" s="7">
        <v>6</v>
      </c>
      <c r="D10" s="8">
        <f t="shared" si="0"/>
        <v>0.75</v>
      </c>
      <c r="E10" s="70"/>
      <c r="F10" s="9" t="s">
        <v>1257</v>
      </c>
      <c r="G10" s="72">
        <v>0</v>
      </c>
      <c r="H10" s="22">
        <f t="shared" si="1"/>
        <v>0</v>
      </c>
      <c r="I10" s="94">
        <v>0</v>
      </c>
      <c r="J10" s="22">
        <f t="shared" si="1"/>
        <v>0</v>
      </c>
      <c r="K10" s="98">
        <v>0</v>
      </c>
      <c r="L10" s="22">
        <f t="shared" si="1"/>
        <v>0</v>
      </c>
      <c r="M10" s="11">
        <v>6</v>
      </c>
      <c r="N10" s="23">
        <f t="shared" si="2"/>
        <v>0.75</v>
      </c>
      <c r="O10" s="24">
        <v>6</v>
      </c>
      <c r="P10" s="25">
        <f t="shared" si="2"/>
        <v>0.75</v>
      </c>
      <c r="Q10" s="34">
        <v>6</v>
      </c>
      <c r="R10" s="35">
        <f t="shared" si="2"/>
        <v>0.75</v>
      </c>
    </row>
    <row r="11" spans="1:18">
      <c r="A11" s="1" t="s">
        <v>1674</v>
      </c>
      <c r="B11" s="50">
        <v>13</v>
      </c>
      <c r="C11" s="7">
        <v>8</v>
      </c>
      <c r="D11" s="8">
        <f t="shared" si="0"/>
        <v>0.61538461538461542</v>
      </c>
      <c r="E11" s="70"/>
      <c r="F11" s="9" t="s">
        <v>1257</v>
      </c>
      <c r="G11" s="72">
        <v>11</v>
      </c>
      <c r="H11" s="22">
        <f t="shared" si="1"/>
        <v>0.84615384615384615</v>
      </c>
      <c r="I11" s="94">
        <v>13</v>
      </c>
      <c r="J11" s="22">
        <f t="shared" si="1"/>
        <v>1</v>
      </c>
      <c r="K11" s="98">
        <v>10</v>
      </c>
      <c r="L11" s="22">
        <f t="shared" si="1"/>
        <v>0.76923076923076927</v>
      </c>
      <c r="M11" s="11">
        <v>6</v>
      </c>
      <c r="N11" s="23">
        <f t="shared" si="2"/>
        <v>0.46153846153846156</v>
      </c>
      <c r="O11" s="24">
        <v>8</v>
      </c>
      <c r="P11" s="25">
        <f t="shared" si="2"/>
        <v>0.61538461538461542</v>
      </c>
      <c r="Q11" s="34">
        <v>6</v>
      </c>
      <c r="R11" s="35">
        <f t="shared" si="2"/>
        <v>0.46153846153846156</v>
      </c>
    </row>
    <row r="12" spans="1:18">
      <c r="A12" s="1" t="s">
        <v>1675</v>
      </c>
      <c r="B12" s="50">
        <v>9</v>
      </c>
      <c r="C12" s="7">
        <v>5</v>
      </c>
      <c r="D12" s="8">
        <f t="shared" si="0"/>
        <v>0.55555555555555558</v>
      </c>
      <c r="E12" s="70"/>
      <c r="F12" s="9" t="s">
        <v>1257</v>
      </c>
      <c r="G12" s="72">
        <v>9</v>
      </c>
      <c r="H12" s="22">
        <f t="shared" si="1"/>
        <v>1</v>
      </c>
      <c r="I12" s="94">
        <v>9</v>
      </c>
      <c r="J12" s="22">
        <f t="shared" si="1"/>
        <v>1</v>
      </c>
      <c r="K12" s="98">
        <v>9</v>
      </c>
      <c r="L12" s="22">
        <f t="shared" si="1"/>
        <v>1</v>
      </c>
      <c r="M12" s="11">
        <v>0</v>
      </c>
      <c r="N12" s="23">
        <f t="shared" si="2"/>
        <v>0</v>
      </c>
      <c r="O12" s="24">
        <v>6</v>
      </c>
      <c r="P12" s="25">
        <f t="shared" si="2"/>
        <v>0.66666666666666663</v>
      </c>
      <c r="Q12" s="34">
        <v>0</v>
      </c>
      <c r="R12" s="35">
        <f t="shared" si="2"/>
        <v>0</v>
      </c>
    </row>
    <row r="13" spans="1:18">
      <c r="A13" s="1" t="s">
        <v>1676</v>
      </c>
      <c r="B13" s="50">
        <v>4</v>
      </c>
      <c r="C13" s="7">
        <v>2</v>
      </c>
      <c r="D13" s="8">
        <f t="shared" si="0"/>
        <v>0.5</v>
      </c>
      <c r="E13" s="70"/>
      <c r="F13" s="9" t="s">
        <v>1257</v>
      </c>
      <c r="G13" s="72">
        <v>4</v>
      </c>
      <c r="H13" s="22">
        <f t="shared" si="1"/>
        <v>1</v>
      </c>
      <c r="I13" s="94">
        <v>4</v>
      </c>
      <c r="J13" s="22">
        <f t="shared" si="1"/>
        <v>1</v>
      </c>
      <c r="K13" s="98">
        <v>4</v>
      </c>
      <c r="L13" s="22">
        <f t="shared" si="1"/>
        <v>1</v>
      </c>
      <c r="M13" s="11">
        <v>0</v>
      </c>
      <c r="N13" s="23">
        <f t="shared" si="2"/>
        <v>0</v>
      </c>
      <c r="O13" s="24">
        <v>3</v>
      </c>
      <c r="P13" s="25">
        <f t="shared" si="2"/>
        <v>0.75</v>
      </c>
      <c r="Q13" s="34">
        <v>3</v>
      </c>
      <c r="R13" s="35">
        <f t="shared" si="2"/>
        <v>0.75</v>
      </c>
    </row>
    <row r="14" spans="1:18">
      <c r="A14" s="1" t="s">
        <v>1677</v>
      </c>
      <c r="B14" s="50">
        <v>7</v>
      </c>
      <c r="C14" s="7">
        <v>5</v>
      </c>
      <c r="D14" s="8">
        <f t="shared" si="0"/>
        <v>0.7142857142857143</v>
      </c>
      <c r="E14" s="70"/>
      <c r="F14" s="9" t="s">
        <v>1257</v>
      </c>
      <c r="G14" s="72">
        <v>6</v>
      </c>
      <c r="H14" s="22">
        <f t="shared" si="1"/>
        <v>0.8571428571428571</v>
      </c>
      <c r="I14" s="94">
        <v>6</v>
      </c>
      <c r="J14" s="22">
        <f t="shared" si="1"/>
        <v>0.8571428571428571</v>
      </c>
      <c r="K14" s="98">
        <v>6</v>
      </c>
      <c r="L14" s="22">
        <f t="shared" si="1"/>
        <v>0.8571428571428571</v>
      </c>
      <c r="M14" s="11">
        <v>5</v>
      </c>
      <c r="N14" s="23">
        <f t="shared" si="2"/>
        <v>0.7142857142857143</v>
      </c>
      <c r="O14" s="24">
        <v>5</v>
      </c>
      <c r="P14" s="25">
        <f t="shared" si="2"/>
        <v>0.7142857142857143</v>
      </c>
      <c r="Q14" s="34">
        <v>0</v>
      </c>
      <c r="R14" s="35">
        <f t="shared" si="2"/>
        <v>0</v>
      </c>
    </row>
    <row r="15" spans="1:18">
      <c r="A15" s="1" t="s">
        <v>1678</v>
      </c>
      <c r="B15" s="50">
        <v>19</v>
      </c>
      <c r="C15" s="7">
        <v>13</v>
      </c>
      <c r="D15" s="8">
        <f t="shared" si="0"/>
        <v>0.68421052631578949</v>
      </c>
      <c r="E15" s="70"/>
      <c r="F15" s="9" t="s">
        <v>1257</v>
      </c>
      <c r="G15" s="72">
        <v>0</v>
      </c>
      <c r="H15" s="22">
        <f t="shared" si="1"/>
        <v>0</v>
      </c>
      <c r="I15" s="94">
        <v>17</v>
      </c>
      <c r="J15" s="22">
        <f t="shared" si="1"/>
        <v>0.89473684210526316</v>
      </c>
      <c r="K15" s="98">
        <v>17</v>
      </c>
      <c r="L15" s="22">
        <f t="shared" si="1"/>
        <v>0.89473684210526316</v>
      </c>
      <c r="M15" s="11">
        <v>11</v>
      </c>
      <c r="N15" s="23">
        <f t="shared" si="2"/>
        <v>0.57894736842105265</v>
      </c>
      <c r="O15" s="24">
        <v>13</v>
      </c>
      <c r="P15" s="25">
        <f t="shared" si="2"/>
        <v>0.68421052631578949</v>
      </c>
      <c r="Q15" s="34">
        <v>12</v>
      </c>
      <c r="R15" s="35">
        <f t="shared" si="2"/>
        <v>0.63157894736842102</v>
      </c>
    </row>
    <row r="16" spans="1:18">
      <c r="A16" s="1" t="s">
        <v>1679</v>
      </c>
      <c r="B16" s="50">
        <v>14</v>
      </c>
      <c r="C16" s="7">
        <v>5</v>
      </c>
      <c r="D16" s="8">
        <f t="shared" si="0"/>
        <v>0.35714285714285715</v>
      </c>
      <c r="E16" s="70"/>
      <c r="F16" s="9" t="s">
        <v>1257</v>
      </c>
      <c r="G16" s="72">
        <v>0</v>
      </c>
      <c r="H16" s="22">
        <f t="shared" si="1"/>
        <v>0</v>
      </c>
      <c r="I16" s="94">
        <v>0</v>
      </c>
      <c r="J16" s="22">
        <f t="shared" si="1"/>
        <v>0</v>
      </c>
      <c r="K16" s="98">
        <v>0</v>
      </c>
      <c r="L16" s="22">
        <f t="shared" si="1"/>
        <v>0</v>
      </c>
      <c r="M16" s="11">
        <v>0</v>
      </c>
      <c r="N16" s="23">
        <f t="shared" si="2"/>
        <v>0</v>
      </c>
      <c r="O16" s="24">
        <v>5</v>
      </c>
      <c r="P16" s="25">
        <f t="shared" si="2"/>
        <v>0.35714285714285715</v>
      </c>
      <c r="Q16" s="34">
        <v>0</v>
      </c>
      <c r="R16" s="35">
        <f t="shared" si="2"/>
        <v>0</v>
      </c>
    </row>
    <row r="17" spans="1:18">
      <c r="A17" s="1" t="s">
        <v>1680</v>
      </c>
      <c r="B17" s="50">
        <v>1</v>
      </c>
      <c r="C17" s="7">
        <v>1</v>
      </c>
      <c r="D17" s="8">
        <f t="shared" si="0"/>
        <v>1</v>
      </c>
      <c r="E17" s="70">
        <v>1</v>
      </c>
      <c r="F17" s="9" t="s">
        <v>2164</v>
      </c>
      <c r="G17" s="72">
        <v>0</v>
      </c>
      <c r="H17" s="22">
        <f t="shared" si="1"/>
        <v>0</v>
      </c>
      <c r="I17" s="94">
        <v>0</v>
      </c>
      <c r="J17" s="22">
        <f t="shared" si="1"/>
        <v>0</v>
      </c>
      <c r="K17" s="98">
        <v>0</v>
      </c>
      <c r="L17" s="22">
        <f t="shared" si="1"/>
        <v>0</v>
      </c>
      <c r="M17" s="11">
        <v>0</v>
      </c>
      <c r="N17" s="23">
        <f t="shared" si="2"/>
        <v>0</v>
      </c>
      <c r="O17" s="24">
        <v>1</v>
      </c>
      <c r="P17" s="25">
        <f t="shared" si="2"/>
        <v>1</v>
      </c>
      <c r="Q17" s="34">
        <v>0</v>
      </c>
      <c r="R17" s="35">
        <f t="shared" si="2"/>
        <v>0</v>
      </c>
    </row>
    <row r="18" spans="1:18">
      <c r="A18" s="1" t="s">
        <v>1681</v>
      </c>
      <c r="B18" s="50">
        <v>2</v>
      </c>
      <c r="C18" s="7">
        <v>2</v>
      </c>
      <c r="D18" s="8">
        <f t="shared" si="0"/>
        <v>1</v>
      </c>
      <c r="E18" s="70"/>
      <c r="F18" s="9" t="s">
        <v>1257</v>
      </c>
      <c r="G18" s="72">
        <v>2</v>
      </c>
      <c r="H18" s="22">
        <f t="shared" si="1"/>
        <v>1</v>
      </c>
      <c r="I18" s="94">
        <v>2</v>
      </c>
      <c r="J18" s="22">
        <f t="shared" si="1"/>
        <v>1</v>
      </c>
      <c r="K18" s="98">
        <v>2</v>
      </c>
      <c r="L18" s="22">
        <f t="shared" si="1"/>
        <v>1</v>
      </c>
      <c r="M18" s="11">
        <v>0</v>
      </c>
      <c r="N18" s="23">
        <f t="shared" si="2"/>
        <v>0</v>
      </c>
      <c r="O18" s="24">
        <v>2</v>
      </c>
      <c r="P18" s="25">
        <f t="shared" si="2"/>
        <v>1</v>
      </c>
      <c r="Q18" s="34">
        <v>0</v>
      </c>
      <c r="R18" s="35">
        <f t="shared" si="2"/>
        <v>0</v>
      </c>
    </row>
    <row r="19" spans="1:18">
      <c r="A19" s="1" t="s">
        <v>1682</v>
      </c>
      <c r="B19" s="50">
        <v>2</v>
      </c>
      <c r="C19" s="7">
        <v>2</v>
      </c>
      <c r="D19" s="8">
        <f t="shared" si="0"/>
        <v>1</v>
      </c>
      <c r="E19" s="70"/>
      <c r="F19" s="9" t="s">
        <v>1257</v>
      </c>
      <c r="G19" s="72">
        <v>2</v>
      </c>
      <c r="H19" s="22">
        <f t="shared" si="1"/>
        <v>1</v>
      </c>
      <c r="I19" s="94">
        <v>2</v>
      </c>
      <c r="J19" s="22">
        <f t="shared" si="1"/>
        <v>1</v>
      </c>
      <c r="K19" s="98">
        <v>2</v>
      </c>
      <c r="L19" s="22">
        <f t="shared" si="1"/>
        <v>1</v>
      </c>
      <c r="M19" s="11">
        <v>0</v>
      </c>
      <c r="N19" s="23">
        <f t="shared" si="2"/>
        <v>0</v>
      </c>
      <c r="O19" s="24">
        <v>2</v>
      </c>
      <c r="P19" s="25">
        <f t="shared" si="2"/>
        <v>1</v>
      </c>
      <c r="Q19" s="34">
        <v>2</v>
      </c>
      <c r="R19" s="35">
        <f t="shared" si="2"/>
        <v>1</v>
      </c>
    </row>
    <row r="20" spans="1:18">
      <c r="A20" s="1" t="s">
        <v>1683</v>
      </c>
      <c r="B20" s="50">
        <v>4</v>
      </c>
      <c r="C20" s="7">
        <v>4</v>
      </c>
      <c r="D20" s="8">
        <f t="shared" si="0"/>
        <v>1</v>
      </c>
      <c r="E20" s="70"/>
      <c r="F20" s="9"/>
      <c r="G20" s="72">
        <v>4</v>
      </c>
      <c r="H20" s="22">
        <f t="shared" si="1"/>
        <v>1</v>
      </c>
      <c r="I20" s="94">
        <v>4</v>
      </c>
      <c r="J20" s="22">
        <f t="shared" si="1"/>
        <v>1</v>
      </c>
      <c r="K20" s="98">
        <v>4</v>
      </c>
      <c r="L20" s="22">
        <f t="shared" si="1"/>
        <v>1</v>
      </c>
      <c r="M20" s="11">
        <v>4</v>
      </c>
      <c r="N20" s="23">
        <f t="shared" si="2"/>
        <v>1</v>
      </c>
      <c r="O20" s="24">
        <v>4</v>
      </c>
      <c r="P20" s="25">
        <f t="shared" si="2"/>
        <v>1</v>
      </c>
      <c r="Q20" s="34">
        <v>4</v>
      </c>
      <c r="R20" s="35">
        <f t="shared" si="2"/>
        <v>1</v>
      </c>
    </row>
    <row r="21" spans="1:18">
      <c r="A21" s="1" t="s">
        <v>1684</v>
      </c>
      <c r="B21" s="50">
        <v>2</v>
      </c>
      <c r="C21" s="7">
        <v>2</v>
      </c>
      <c r="D21" s="8">
        <f t="shared" si="0"/>
        <v>1</v>
      </c>
      <c r="E21" s="70"/>
      <c r="F21" s="9" t="s">
        <v>1257</v>
      </c>
      <c r="G21" s="72">
        <v>2</v>
      </c>
      <c r="H21" s="22">
        <f t="shared" si="1"/>
        <v>1</v>
      </c>
      <c r="I21" s="94">
        <v>2</v>
      </c>
      <c r="J21" s="22">
        <f t="shared" si="1"/>
        <v>1</v>
      </c>
      <c r="K21" s="98">
        <v>2</v>
      </c>
      <c r="L21" s="22">
        <f t="shared" si="1"/>
        <v>1</v>
      </c>
      <c r="M21" s="11">
        <v>2</v>
      </c>
      <c r="N21" s="23">
        <f t="shared" si="2"/>
        <v>1</v>
      </c>
      <c r="O21" s="24">
        <v>2</v>
      </c>
      <c r="P21" s="25">
        <f t="shared" si="2"/>
        <v>1</v>
      </c>
      <c r="Q21" s="34">
        <v>0</v>
      </c>
      <c r="R21" s="35">
        <f t="shared" si="2"/>
        <v>0</v>
      </c>
    </row>
    <row r="22" spans="1:18">
      <c r="A22" s="1" t="s">
        <v>1685</v>
      </c>
      <c r="B22" s="50">
        <v>5</v>
      </c>
      <c r="C22" s="7">
        <v>3</v>
      </c>
      <c r="D22" s="8">
        <f t="shared" si="0"/>
        <v>0.6</v>
      </c>
      <c r="E22" s="70"/>
      <c r="F22" s="9" t="s">
        <v>1257</v>
      </c>
      <c r="G22" s="72">
        <v>3</v>
      </c>
      <c r="H22" s="22">
        <f t="shared" si="1"/>
        <v>0.6</v>
      </c>
      <c r="I22" s="94">
        <v>3</v>
      </c>
      <c r="J22" s="22">
        <f t="shared" si="1"/>
        <v>0.6</v>
      </c>
      <c r="K22" s="98">
        <v>3</v>
      </c>
      <c r="L22" s="22">
        <f t="shared" si="1"/>
        <v>0.6</v>
      </c>
      <c r="M22" s="11">
        <v>3</v>
      </c>
      <c r="N22" s="23">
        <f t="shared" si="2"/>
        <v>0.6</v>
      </c>
      <c r="O22" s="24">
        <v>3</v>
      </c>
      <c r="P22" s="25">
        <f t="shared" si="2"/>
        <v>0.6</v>
      </c>
      <c r="Q22" s="34">
        <v>3</v>
      </c>
      <c r="R22" s="35">
        <f t="shared" si="2"/>
        <v>0.6</v>
      </c>
    </row>
    <row r="23" spans="1:18">
      <c r="A23" s="1" t="s">
        <v>1686</v>
      </c>
      <c r="B23" s="50">
        <v>3</v>
      </c>
      <c r="C23" s="7">
        <v>3</v>
      </c>
      <c r="D23" s="8">
        <f t="shared" si="0"/>
        <v>1</v>
      </c>
      <c r="E23" s="70"/>
      <c r="F23" s="9"/>
      <c r="G23" s="72">
        <v>3</v>
      </c>
      <c r="H23" s="22">
        <f t="shared" si="1"/>
        <v>1</v>
      </c>
      <c r="I23" s="94">
        <v>3</v>
      </c>
      <c r="J23" s="22">
        <f t="shared" si="1"/>
        <v>1</v>
      </c>
      <c r="K23" s="98">
        <v>3</v>
      </c>
      <c r="L23" s="22">
        <f t="shared" si="1"/>
        <v>1</v>
      </c>
      <c r="M23" s="11">
        <v>3</v>
      </c>
      <c r="N23" s="23">
        <f t="shared" si="2"/>
        <v>1</v>
      </c>
      <c r="O23" s="24">
        <v>3</v>
      </c>
      <c r="P23" s="25">
        <f t="shared" si="2"/>
        <v>1</v>
      </c>
      <c r="Q23" s="34">
        <v>3</v>
      </c>
      <c r="R23" s="35">
        <f t="shared" si="2"/>
        <v>1</v>
      </c>
    </row>
    <row r="24" spans="1:18">
      <c r="A24" s="1" t="s">
        <v>1687</v>
      </c>
      <c r="B24" s="50">
        <v>18</v>
      </c>
      <c r="C24" s="7">
        <v>10</v>
      </c>
      <c r="D24" s="8">
        <f t="shared" si="0"/>
        <v>0.55555555555555558</v>
      </c>
      <c r="E24" s="70"/>
      <c r="F24" s="9" t="s">
        <v>1257</v>
      </c>
      <c r="G24" s="72">
        <v>0</v>
      </c>
      <c r="H24" s="22">
        <f t="shared" si="1"/>
        <v>0</v>
      </c>
      <c r="I24" s="94">
        <v>0</v>
      </c>
      <c r="J24" s="22">
        <f t="shared" si="1"/>
        <v>0</v>
      </c>
      <c r="K24" s="98">
        <v>0</v>
      </c>
      <c r="L24" s="22">
        <f t="shared" si="1"/>
        <v>0</v>
      </c>
      <c r="M24" s="11">
        <v>10</v>
      </c>
      <c r="N24" s="23">
        <f t="shared" si="2"/>
        <v>0.55555555555555558</v>
      </c>
      <c r="O24" s="24">
        <v>12</v>
      </c>
      <c r="P24" s="25">
        <f t="shared" si="2"/>
        <v>0.66666666666666663</v>
      </c>
      <c r="Q24" s="34">
        <v>10</v>
      </c>
      <c r="R24" s="35">
        <f t="shared" si="2"/>
        <v>0.55555555555555558</v>
      </c>
    </row>
    <row r="25" spans="1:18">
      <c r="A25" s="1" t="s">
        <v>1688</v>
      </c>
      <c r="B25" s="50">
        <v>7</v>
      </c>
      <c r="C25" s="7">
        <v>5</v>
      </c>
      <c r="D25" s="8">
        <f t="shared" si="0"/>
        <v>0.7142857142857143</v>
      </c>
      <c r="E25" s="70"/>
      <c r="F25" s="9" t="s">
        <v>1257</v>
      </c>
      <c r="G25" s="72">
        <v>7</v>
      </c>
      <c r="H25" s="22">
        <f t="shared" si="1"/>
        <v>1</v>
      </c>
      <c r="I25" s="94">
        <v>7</v>
      </c>
      <c r="J25" s="22">
        <f t="shared" si="1"/>
        <v>1</v>
      </c>
      <c r="K25" s="98">
        <v>7</v>
      </c>
      <c r="L25" s="22">
        <f t="shared" si="1"/>
        <v>1</v>
      </c>
      <c r="M25" s="11">
        <v>5</v>
      </c>
      <c r="N25" s="23">
        <f t="shared" si="2"/>
        <v>0.7142857142857143</v>
      </c>
      <c r="O25" s="24">
        <v>5</v>
      </c>
      <c r="P25" s="25">
        <f t="shared" si="2"/>
        <v>0.7142857142857143</v>
      </c>
      <c r="Q25" s="34">
        <v>5</v>
      </c>
      <c r="R25" s="35">
        <f t="shared" si="2"/>
        <v>0.7142857142857143</v>
      </c>
    </row>
    <row r="26" spans="1:18">
      <c r="A26" s="1" t="s">
        <v>1689</v>
      </c>
      <c r="B26" s="50">
        <v>10</v>
      </c>
      <c r="C26" s="7">
        <v>7</v>
      </c>
      <c r="D26" s="8">
        <f t="shared" si="0"/>
        <v>0.7</v>
      </c>
      <c r="E26" s="70"/>
      <c r="F26" s="9" t="s">
        <v>1257</v>
      </c>
      <c r="G26" s="72">
        <v>8</v>
      </c>
      <c r="H26" s="22">
        <f t="shared" si="1"/>
        <v>0.8</v>
      </c>
      <c r="I26" s="94">
        <v>10</v>
      </c>
      <c r="J26" s="22">
        <f t="shared" si="1"/>
        <v>1</v>
      </c>
      <c r="K26" s="98">
        <v>10</v>
      </c>
      <c r="L26" s="22">
        <f t="shared" si="1"/>
        <v>1</v>
      </c>
      <c r="M26" s="11">
        <v>0</v>
      </c>
      <c r="N26" s="23">
        <f t="shared" si="2"/>
        <v>0</v>
      </c>
      <c r="O26" s="24">
        <v>7</v>
      </c>
      <c r="P26" s="25">
        <f t="shared" si="2"/>
        <v>0.7</v>
      </c>
      <c r="Q26" s="34">
        <v>6</v>
      </c>
      <c r="R26" s="35">
        <f t="shared" si="2"/>
        <v>0.6</v>
      </c>
    </row>
    <row r="27" spans="1:18">
      <c r="A27" s="1" t="s">
        <v>1690</v>
      </c>
      <c r="B27" s="50">
        <v>4</v>
      </c>
      <c r="C27" s="7">
        <v>4</v>
      </c>
      <c r="D27" s="8">
        <f t="shared" si="0"/>
        <v>1</v>
      </c>
      <c r="E27" s="70">
        <v>1</v>
      </c>
      <c r="F27" s="9" t="s">
        <v>1630</v>
      </c>
      <c r="G27" s="72">
        <v>1</v>
      </c>
      <c r="H27" s="22">
        <f t="shared" si="1"/>
        <v>0.25</v>
      </c>
      <c r="I27" s="94">
        <v>1</v>
      </c>
      <c r="J27" s="22">
        <f t="shared" si="1"/>
        <v>0.25</v>
      </c>
      <c r="K27" s="98">
        <v>1</v>
      </c>
      <c r="L27" s="22">
        <f t="shared" si="1"/>
        <v>0.25</v>
      </c>
      <c r="M27" s="11">
        <v>0</v>
      </c>
      <c r="N27" s="23">
        <f t="shared" si="2"/>
        <v>0</v>
      </c>
      <c r="O27" s="24">
        <v>4</v>
      </c>
      <c r="P27" s="25">
        <f t="shared" si="2"/>
        <v>1</v>
      </c>
      <c r="Q27" s="34">
        <v>4</v>
      </c>
      <c r="R27" s="35">
        <f t="shared" si="2"/>
        <v>1</v>
      </c>
    </row>
    <row r="28" spans="1:18">
      <c r="A28" s="1" t="s">
        <v>1691</v>
      </c>
      <c r="B28" s="50">
        <v>12</v>
      </c>
      <c r="C28" s="7">
        <v>8</v>
      </c>
      <c r="D28" s="8">
        <f t="shared" si="0"/>
        <v>0.66666666666666663</v>
      </c>
      <c r="E28" s="70"/>
      <c r="F28" s="9" t="s">
        <v>1257</v>
      </c>
      <c r="G28" s="72">
        <v>11</v>
      </c>
      <c r="H28" s="22">
        <f t="shared" si="1"/>
        <v>0.91666666666666663</v>
      </c>
      <c r="I28" s="94">
        <v>12</v>
      </c>
      <c r="J28" s="22">
        <f t="shared" si="1"/>
        <v>1</v>
      </c>
      <c r="K28" s="98">
        <v>11</v>
      </c>
      <c r="L28" s="22">
        <f t="shared" si="1"/>
        <v>0.91666666666666663</v>
      </c>
      <c r="M28" s="11">
        <v>8</v>
      </c>
      <c r="N28" s="23">
        <f t="shared" si="2"/>
        <v>0.66666666666666663</v>
      </c>
      <c r="O28" s="24">
        <v>8</v>
      </c>
      <c r="P28" s="25">
        <f t="shared" si="2"/>
        <v>0.66666666666666663</v>
      </c>
      <c r="Q28" s="34">
        <v>8</v>
      </c>
      <c r="R28" s="35">
        <f t="shared" si="2"/>
        <v>0.66666666666666663</v>
      </c>
    </row>
    <row r="29" spans="1:18">
      <c r="A29" s="1" t="s">
        <v>1692</v>
      </c>
      <c r="B29" s="50">
        <v>8</v>
      </c>
      <c r="C29" s="7">
        <v>5</v>
      </c>
      <c r="D29" s="8">
        <f t="shared" si="0"/>
        <v>0.625</v>
      </c>
      <c r="E29" s="70">
        <v>1</v>
      </c>
      <c r="F29" s="9" t="s">
        <v>2179</v>
      </c>
      <c r="G29" s="72">
        <v>8</v>
      </c>
      <c r="H29" s="22">
        <f t="shared" si="1"/>
        <v>1</v>
      </c>
      <c r="I29" s="94">
        <v>8</v>
      </c>
      <c r="J29" s="22">
        <f t="shared" si="1"/>
        <v>1</v>
      </c>
      <c r="K29" s="98">
        <v>8</v>
      </c>
      <c r="L29" s="22">
        <f t="shared" si="1"/>
        <v>1</v>
      </c>
      <c r="M29" s="11">
        <v>5</v>
      </c>
      <c r="N29" s="23">
        <f t="shared" si="2"/>
        <v>0.625</v>
      </c>
      <c r="O29" s="24">
        <v>5</v>
      </c>
      <c r="P29" s="25">
        <f t="shared" si="2"/>
        <v>0.625</v>
      </c>
      <c r="Q29" s="34">
        <v>5</v>
      </c>
      <c r="R29" s="35">
        <f t="shared" si="2"/>
        <v>0.625</v>
      </c>
    </row>
    <row r="30" spans="1:18">
      <c r="A30" s="1" t="s">
        <v>1693</v>
      </c>
      <c r="B30" s="50">
        <v>3</v>
      </c>
      <c r="C30" s="7">
        <v>1</v>
      </c>
      <c r="D30" s="8">
        <f t="shared" si="0"/>
        <v>0.33333333333333331</v>
      </c>
      <c r="E30" s="70">
        <v>1</v>
      </c>
      <c r="F30" s="9" t="s">
        <v>1624</v>
      </c>
      <c r="G30" s="72">
        <v>0</v>
      </c>
      <c r="H30" s="22">
        <f t="shared" si="1"/>
        <v>0</v>
      </c>
      <c r="I30" s="94">
        <v>0</v>
      </c>
      <c r="J30" s="22">
        <f t="shared" si="1"/>
        <v>0</v>
      </c>
      <c r="K30" s="98">
        <v>0</v>
      </c>
      <c r="L30" s="22">
        <f t="shared" si="1"/>
        <v>0</v>
      </c>
      <c r="M30" s="11">
        <v>3</v>
      </c>
      <c r="N30" s="23">
        <f t="shared" si="2"/>
        <v>1</v>
      </c>
      <c r="O30" s="24">
        <v>1</v>
      </c>
      <c r="P30" s="25">
        <f t="shared" si="2"/>
        <v>0.33333333333333331</v>
      </c>
      <c r="Q30" s="34">
        <v>0</v>
      </c>
      <c r="R30" s="35">
        <f t="shared" si="2"/>
        <v>0</v>
      </c>
    </row>
    <row r="31" spans="1:18">
      <c r="A31" s="1" t="s">
        <v>1694</v>
      </c>
      <c r="B31" s="50">
        <v>3</v>
      </c>
      <c r="C31" s="7">
        <v>2</v>
      </c>
      <c r="D31" s="8">
        <f t="shared" si="0"/>
        <v>0.66666666666666663</v>
      </c>
      <c r="E31" s="70">
        <v>1</v>
      </c>
      <c r="F31" s="9" t="s">
        <v>2180</v>
      </c>
      <c r="G31" s="72">
        <v>3</v>
      </c>
      <c r="H31" s="22">
        <f t="shared" si="1"/>
        <v>1</v>
      </c>
      <c r="I31" s="94">
        <v>3</v>
      </c>
      <c r="J31" s="22">
        <f t="shared" si="1"/>
        <v>1</v>
      </c>
      <c r="K31" s="98">
        <v>0</v>
      </c>
      <c r="L31" s="22">
        <f t="shared" si="1"/>
        <v>0</v>
      </c>
      <c r="M31" s="11">
        <v>0</v>
      </c>
      <c r="N31" s="23">
        <f t="shared" si="2"/>
        <v>0</v>
      </c>
      <c r="O31" s="24">
        <v>2</v>
      </c>
      <c r="P31" s="25">
        <f t="shared" si="2"/>
        <v>0.66666666666666663</v>
      </c>
      <c r="Q31" s="34">
        <v>2</v>
      </c>
      <c r="R31" s="35">
        <f t="shared" si="2"/>
        <v>0.66666666666666663</v>
      </c>
    </row>
    <row r="32" spans="1:18">
      <c r="A32" s="1" t="s">
        <v>2335</v>
      </c>
      <c r="B32" s="50">
        <v>5</v>
      </c>
      <c r="C32" s="7">
        <v>4</v>
      </c>
      <c r="D32" s="8">
        <f t="shared" si="0"/>
        <v>0.8</v>
      </c>
      <c r="E32" s="70"/>
      <c r="F32" s="9"/>
      <c r="G32" s="72">
        <v>5</v>
      </c>
      <c r="H32" s="22">
        <f t="shared" si="1"/>
        <v>1</v>
      </c>
      <c r="I32" s="94">
        <v>5</v>
      </c>
      <c r="J32" s="22">
        <f t="shared" si="1"/>
        <v>1</v>
      </c>
      <c r="K32" s="98">
        <v>5</v>
      </c>
      <c r="L32" s="22">
        <f t="shared" si="1"/>
        <v>1</v>
      </c>
      <c r="M32" s="11">
        <v>4</v>
      </c>
      <c r="N32" s="23">
        <f t="shared" si="2"/>
        <v>0.8</v>
      </c>
      <c r="O32" s="24">
        <v>4</v>
      </c>
      <c r="P32" s="25">
        <f t="shared" si="2"/>
        <v>0.8</v>
      </c>
      <c r="Q32" s="34">
        <v>4</v>
      </c>
      <c r="R32" s="35">
        <f t="shared" si="2"/>
        <v>0.8</v>
      </c>
    </row>
    <row r="33" spans="1:18">
      <c r="A33" s="1" t="s">
        <v>1695</v>
      </c>
      <c r="B33" s="50">
        <v>9</v>
      </c>
      <c r="C33" s="7">
        <v>6</v>
      </c>
      <c r="D33" s="8">
        <f t="shared" si="0"/>
        <v>0.66666666666666663</v>
      </c>
      <c r="E33" s="70"/>
      <c r="F33" s="9" t="s">
        <v>1257</v>
      </c>
      <c r="G33" s="72">
        <v>9</v>
      </c>
      <c r="H33" s="22">
        <f t="shared" si="1"/>
        <v>1</v>
      </c>
      <c r="I33" s="94">
        <v>8</v>
      </c>
      <c r="J33" s="22">
        <f t="shared" si="1"/>
        <v>0.88888888888888884</v>
      </c>
      <c r="K33" s="98">
        <v>9</v>
      </c>
      <c r="L33" s="22">
        <f t="shared" si="1"/>
        <v>1</v>
      </c>
      <c r="M33" s="11">
        <v>7</v>
      </c>
      <c r="N33" s="23">
        <f t="shared" si="2"/>
        <v>0.77777777777777779</v>
      </c>
      <c r="O33" s="24">
        <v>6</v>
      </c>
      <c r="P33" s="25">
        <f t="shared" si="2"/>
        <v>0.66666666666666663</v>
      </c>
      <c r="Q33" s="34">
        <v>0</v>
      </c>
      <c r="R33" s="35">
        <f t="shared" si="2"/>
        <v>0</v>
      </c>
    </row>
    <row r="34" spans="1:18">
      <c r="A34" s="1" t="s">
        <v>1696</v>
      </c>
      <c r="B34" s="50">
        <v>6</v>
      </c>
      <c r="C34" s="7">
        <v>5</v>
      </c>
      <c r="D34" s="8">
        <f t="shared" si="0"/>
        <v>0.83333333333333337</v>
      </c>
      <c r="E34" s="70"/>
      <c r="F34" s="9" t="s">
        <v>1257</v>
      </c>
      <c r="G34" s="72">
        <v>6</v>
      </c>
      <c r="H34" s="22">
        <f t="shared" si="1"/>
        <v>1</v>
      </c>
      <c r="I34" s="94">
        <v>6</v>
      </c>
      <c r="J34" s="22">
        <f t="shared" si="1"/>
        <v>1</v>
      </c>
      <c r="K34" s="98">
        <v>6</v>
      </c>
      <c r="L34" s="22">
        <f t="shared" si="1"/>
        <v>1</v>
      </c>
      <c r="M34" s="11">
        <v>5</v>
      </c>
      <c r="N34" s="23">
        <f t="shared" si="2"/>
        <v>0.83333333333333337</v>
      </c>
      <c r="O34" s="24">
        <v>5</v>
      </c>
      <c r="P34" s="25">
        <f t="shared" si="2"/>
        <v>0.83333333333333337</v>
      </c>
      <c r="Q34" s="34">
        <v>5</v>
      </c>
      <c r="R34" s="35">
        <f t="shared" si="2"/>
        <v>0.83333333333333337</v>
      </c>
    </row>
    <row r="35" spans="1:18">
      <c r="A35" s="1" t="s">
        <v>1697</v>
      </c>
      <c r="B35" s="50">
        <v>53</v>
      </c>
      <c r="C35" s="7">
        <v>39</v>
      </c>
      <c r="D35" s="8">
        <f t="shared" si="0"/>
        <v>0.73584905660377353</v>
      </c>
      <c r="E35" s="70"/>
      <c r="F35" s="9" t="s">
        <v>1257</v>
      </c>
      <c r="G35" s="72">
        <v>51</v>
      </c>
      <c r="H35" s="22">
        <f t="shared" si="1"/>
        <v>0.96226415094339623</v>
      </c>
      <c r="I35" s="94">
        <v>0</v>
      </c>
      <c r="J35" s="22">
        <f t="shared" si="1"/>
        <v>0</v>
      </c>
      <c r="K35" s="98">
        <v>51</v>
      </c>
      <c r="L35" s="22">
        <f t="shared" si="1"/>
        <v>0.96226415094339623</v>
      </c>
      <c r="M35" s="11">
        <v>39</v>
      </c>
      <c r="N35" s="23">
        <f t="shared" si="2"/>
        <v>0.73584905660377353</v>
      </c>
      <c r="O35" s="24">
        <v>39</v>
      </c>
      <c r="P35" s="25">
        <f t="shared" si="2"/>
        <v>0.73584905660377353</v>
      </c>
      <c r="Q35" s="34">
        <v>39</v>
      </c>
      <c r="R35" s="35">
        <f t="shared" si="2"/>
        <v>0.73584905660377353</v>
      </c>
    </row>
    <row r="36" spans="1:18">
      <c r="A36" s="1" t="s">
        <v>1698</v>
      </c>
      <c r="B36" s="50">
        <v>3</v>
      </c>
      <c r="C36" s="7">
        <v>2</v>
      </c>
      <c r="D36" s="8">
        <f t="shared" si="0"/>
        <v>0.66666666666666663</v>
      </c>
      <c r="E36" s="70">
        <v>1</v>
      </c>
      <c r="F36" s="9" t="s">
        <v>2181</v>
      </c>
      <c r="G36" s="72">
        <v>3</v>
      </c>
      <c r="H36" s="22">
        <f t="shared" si="1"/>
        <v>1</v>
      </c>
      <c r="I36" s="94">
        <v>3</v>
      </c>
      <c r="J36" s="22">
        <f t="shared" si="1"/>
        <v>1</v>
      </c>
      <c r="K36" s="98">
        <v>3</v>
      </c>
      <c r="L36" s="22">
        <f t="shared" si="1"/>
        <v>1</v>
      </c>
      <c r="M36" s="11">
        <v>2</v>
      </c>
      <c r="N36" s="23">
        <f t="shared" si="2"/>
        <v>0.66666666666666663</v>
      </c>
      <c r="O36" s="24">
        <v>2</v>
      </c>
      <c r="P36" s="25">
        <f t="shared" si="2"/>
        <v>0.66666666666666663</v>
      </c>
      <c r="Q36" s="34">
        <v>2</v>
      </c>
      <c r="R36" s="35">
        <f t="shared" si="2"/>
        <v>0.66666666666666663</v>
      </c>
    </row>
    <row r="37" spans="1:18">
      <c r="A37" s="1" t="s">
        <v>1699</v>
      </c>
      <c r="B37" s="50">
        <v>11</v>
      </c>
      <c r="C37" s="7">
        <v>6</v>
      </c>
      <c r="D37" s="8">
        <f t="shared" si="0"/>
        <v>0.54545454545454541</v>
      </c>
      <c r="E37" s="70"/>
      <c r="F37" s="9" t="s">
        <v>1257</v>
      </c>
      <c r="G37" s="72">
        <v>10</v>
      </c>
      <c r="H37" s="22">
        <f t="shared" si="1"/>
        <v>0.90909090909090906</v>
      </c>
      <c r="I37" s="94">
        <v>10</v>
      </c>
      <c r="J37" s="22">
        <f t="shared" si="1"/>
        <v>0.90909090909090906</v>
      </c>
      <c r="K37" s="98">
        <v>6</v>
      </c>
      <c r="L37" s="22">
        <f t="shared" si="1"/>
        <v>0.54545454545454541</v>
      </c>
      <c r="M37" s="11">
        <v>6</v>
      </c>
      <c r="N37" s="23">
        <f t="shared" si="2"/>
        <v>0.54545454545454541</v>
      </c>
      <c r="O37" s="24">
        <v>6</v>
      </c>
      <c r="P37" s="25">
        <f t="shared" si="2"/>
        <v>0.54545454545454541</v>
      </c>
      <c r="Q37" s="34">
        <v>6</v>
      </c>
      <c r="R37" s="35">
        <f t="shared" si="2"/>
        <v>0.54545454545454541</v>
      </c>
    </row>
    <row r="38" spans="1:18">
      <c r="A38" s="1" t="s">
        <v>1700</v>
      </c>
      <c r="B38" s="50">
        <v>37</v>
      </c>
      <c r="C38" s="7">
        <v>28</v>
      </c>
      <c r="D38" s="8">
        <f t="shared" si="0"/>
        <v>0.7567567567567568</v>
      </c>
      <c r="E38" s="70"/>
      <c r="F38" s="9" t="s">
        <v>1257</v>
      </c>
      <c r="G38" s="72">
        <v>22</v>
      </c>
      <c r="H38" s="22">
        <f t="shared" si="1"/>
        <v>0.59459459459459463</v>
      </c>
      <c r="I38" s="94">
        <v>22</v>
      </c>
      <c r="J38" s="22">
        <f t="shared" si="1"/>
        <v>0.59459459459459463</v>
      </c>
      <c r="K38" s="98">
        <v>20</v>
      </c>
      <c r="L38" s="22">
        <f t="shared" si="1"/>
        <v>0.54054054054054057</v>
      </c>
      <c r="M38" s="11">
        <v>0</v>
      </c>
      <c r="N38" s="23">
        <f t="shared" si="2"/>
        <v>0</v>
      </c>
      <c r="O38" s="24">
        <v>28</v>
      </c>
      <c r="P38" s="25">
        <f t="shared" si="2"/>
        <v>0.7567567567567568</v>
      </c>
      <c r="Q38" s="34">
        <v>0</v>
      </c>
      <c r="R38" s="35">
        <f t="shared" si="2"/>
        <v>0</v>
      </c>
    </row>
    <row r="39" spans="1:18">
      <c r="A39" s="1" t="s">
        <v>1701</v>
      </c>
      <c r="B39" s="50">
        <v>2</v>
      </c>
      <c r="C39" s="7">
        <v>2</v>
      </c>
      <c r="D39" s="8">
        <f t="shared" si="0"/>
        <v>1</v>
      </c>
      <c r="E39" s="70"/>
      <c r="F39" s="9" t="s">
        <v>1257</v>
      </c>
      <c r="G39" s="72">
        <v>2</v>
      </c>
      <c r="H39" s="22">
        <f t="shared" si="1"/>
        <v>1</v>
      </c>
      <c r="I39" s="94">
        <v>2</v>
      </c>
      <c r="J39" s="22">
        <f t="shared" si="1"/>
        <v>1</v>
      </c>
      <c r="K39" s="98">
        <v>2</v>
      </c>
      <c r="L39" s="22">
        <f t="shared" si="1"/>
        <v>1</v>
      </c>
      <c r="M39" s="11">
        <v>2</v>
      </c>
      <c r="N39" s="23">
        <f t="shared" si="2"/>
        <v>1</v>
      </c>
      <c r="O39" s="24">
        <v>2</v>
      </c>
      <c r="P39" s="25">
        <f t="shared" si="2"/>
        <v>1</v>
      </c>
      <c r="Q39" s="34">
        <v>2</v>
      </c>
      <c r="R39" s="35">
        <f t="shared" si="2"/>
        <v>1</v>
      </c>
    </row>
    <row r="40" spans="1:18">
      <c r="A40" s="1" t="s">
        <v>1702</v>
      </c>
      <c r="B40" s="50">
        <v>8</v>
      </c>
      <c r="C40" s="7">
        <v>7</v>
      </c>
      <c r="D40" s="8">
        <f t="shared" si="0"/>
        <v>0.875</v>
      </c>
      <c r="E40" s="70"/>
      <c r="F40" s="9" t="s">
        <v>1257</v>
      </c>
      <c r="G40" s="72">
        <v>8</v>
      </c>
      <c r="H40" s="22">
        <f t="shared" si="1"/>
        <v>1</v>
      </c>
      <c r="I40" s="94">
        <v>8</v>
      </c>
      <c r="J40" s="22">
        <f t="shared" si="1"/>
        <v>1</v>
      </c>
      <c r="K40" s="98">
        <v>8</v>
      </c>
      <c r="L40" s="22">
        <f t="shared" si="1"/>
        <v>1</v>
      </c>
      <c r="M40" s="11">
        <v>7</v>
      </c>
      <c r="N40" s="23">
        <f t="shared" si="2"/>
        <v>0.875</v>
      </c>
      <c r="O40" s="24">
        <v>7</v>
      </c>
      <c r="P40" s="25">
        <f t="shared" si="2"/>
        <v>0.875</v>
      </c>
      <c r="Q40" s="34">
        <v>7</v>
      </c>
      <c r="R40" s="35">
        <f t="shared" si="2"/>
        <v>0.875</v>
      </c>
    </row>
    <row r="41" spans="1:18">
      <c r="A41" s="1" t="s">
        <v>1703</v>
      </c>
      <c r="B41" s="50">
        <v>3</v>
      </c>
      <c r="C41" s="7">
        <v>2</v>
      </c>
      <c r="D41" s="8">
        <f t="shared" si="0"/>
        <v>0.66666666666666663</v>
      </c>
      <c r="E41" s="70"/>
      <c r="F41" s="9" t="s">
        <v>1257</v>
      </c>
      <c r="G41" s="72">
        <v>3</v>
      </c>
      <c r="H41" s="22">
        <f t="shared" si="1"/>
        <v>1</v>
      </c>
      <c r="I41" s="94">
        <v>3</v>
      </c>
      <c r="J41" s="22">
        <f t="shared" si="1"/>
        <v>1</v>
      </c>
      <c r="K41" s="98">
        <v>3</v>
      </c>
      <c r="L41" s="22">
        <f t="shared" si="1"/>
        <v>1</v>
      </c>
      <c r="M41" s="11">
        <v>0</v>
      </c>
      <c r="N41" s="23">
        <f t="shared" si="2"/>
        <v>0</v>
      </c>
      <c r="O41" s="24">
        <v>2</v>
      </c>
      <c r="P41" s="25">
        <f t="shared" si="2"/>
        <v>0.66666666666666663</v>
      </c>
      <c r="Q41" s="34">
        <v>2</v>
      </c>
      <c r="R41" s="35">
        <f t="shared" si="2"/>
        <v>0.66666666666666663</v>
      </c>
    </row>
    <row r="42" spans="1:18">
      <c r="A42" s="1" t="s">
        <v>1704</v>
      </c>
      <c r="B42" s="50">
        <v>8</v>
      </c>
      <c r="C42" s="7">
        <v>5</v>
      </c>
      <c r="D42" s="8">
        <f t="shared" si="0"/>
        <v>0.625</v>
      </c>
      <c r="E42" s="70">
        <v>1</v>
      </c>
      <c r="F42" s="9" t="s">
        <v>2182</v>
      </c>
      <c r="G42" s="72">
        <v>8</v>
      </c>
      <c r="H42" s="22">
        <f t="shared" si="1"/>
        <v>1</v>
      </c>
      <c r="I42" s="94">
        <v>8</v>
      </c>
      <c r="J42" s="22">
        <f t="shared" si="1"/>
        <v>1</v>
      </c>
      <c r="K42" s="98">
        <v>8</v>
      </c>
      <c r="L42" s="22">
        <f t="shared" si="1"/>
        <v>1</v>
      </c>
      <c r="M42" s="11">
        <v>5</v>
      </c>
      <c r="N42" s="23">
        <f t="shared" si="2"/>
        <v>0.625</v>
      </c>
      <c r="O42" s="24">
        <v>5</v>
      </c>
      <c r="P42" s="25">
        <f t="shared" si="2"/>
        <v>0.625</v>
      </c>
      <c r="Q42" s="34">
        <v>5</v>
      </c>
      <c r="R42" s="35">
        <f t="shared" si="2"/>
        <v>0.625</v>
      </c>
    </row>
    <row r="43" spans="1:18">
      <c r="A43" s="1" t="s">
        <v>1705</v>
      </c>
      <c r="B43" s="50">
        <v>13</v>
      </c>
      <c r="C43" s="7">
        <v>9</v>
      </c>
      <c r="D43" s="8">
        <f t="shared" si="0"/>
        <v>0.69230769230769229</v>
      </c>
      <c r="E43" s="70">
        <v>1</v>
      </c>
      <c r="F43" s="9" t="s">
        <v>2183</v>
      </c>
      <c r="G43" s="72">
        <v>13</v>
      </c>
      <c r="H43" s="22">
        <f t="shared" si="1"/>
        <v>1</v>
      </c>
      <c r="I43" s="94">
        <v>13</v>
      </c>
      <c r="J43" s="22">
        <f t="shared" si="1"/>
        <v>1</v>
      </c>
      <c r="K43" s="98">
        <v>11</v>
      </c>
      <c r="L43" s="22">
        <f t="shared" si="1"/>
        <v>0.84615384615384615</v>
      </c>
      <c r="M43" s="11">
        <v>0</v>
      </c>
      <c r="N43" s="23">
        <f t="shared" si="2"/>
        <v>0</v>
      </c>
      <c r="O43" s="24">
        <v>9</v>
      </c>
      <c r="P43" s="25">
        <f t="shared" si="2"/>
        <v>0.69230769230769229</v>
      </c>
      <c r="Q43" s="34">
        <v>0</v>
      </c>
      <c r="R43" s="35">
        <f t="shared" si="2"/>
        <v>0</v>
      </c>
    </row>
    <row r="44" spans="1:18">
      <c r="A44" s="1" t="s">
        <v>1706</v>
      </c>
      <c r="B44" s="50">
        <v>2</v>
      </c>
      <c r="C44" s="7">
        <v>1</v>
      </c>
      <c r="D44" s="8">
        <f t="shared" si="0"/>
        <v>0.5</v>
      </c>
      <c r="E44" s="70">
        <v>1</v>
      </c>
      <c r="F44" s="9" t="s">
        <v>2184</v>
      </c>
      <c r="G44" s="72">
        <v>2</v>
      </c>
      <c r="H44" s="22">
        <f t="shared" si="1"/>
        <v>1</v>
      </c>
      <c r="I44" s="94">
        <v>2</v>
      </c>
      <c r="J44" s="22">
        <f t="shared" si="1"/>
        <v>1</v>
      </c>
      <c r="K44" s="98">
        <v>2</v>
      </c>
      <c r="L44" s="22">
        <f t="shared" si="1"/>
        <v>1</v>
      </c>
      <c r="M44" s="11">
        <v>2</v>
      </c>
      <c r="N44" s="23">
        <f t="shared" si="2"/>
        <v>1</v>
      </c>
      <c r="O44" s="24">
        <v>1</v>
      </c>
      <c r="P44" s="25">
        <f t="shared" si="2"/>
        <v>0.5</v>
      </c>
      <c r="Q44" s="34">
        <v>2</v>
      </c>
      <c r="R44" s="35">
        <f t="shared" si="2"/>
        <v>1</v>
      </c>
    </row>
    <row r="45" spans="1:18">
      <c r="A45" s="1" t="s">
        <v>1707</v>
      </c>
      <c r="B45" s="50">
        <v>2</v>
      </c>
      <c r="C45" s="7">
        <v>2</v>
      </c>
      <c r="D45" s="8">
        <f t="shared" si="0"/>
        <v>1</v>
      </c>
      <c r="E45" s="70"/>
      <c r="F45" s="9" t="s">
        <v>1257</v>
      </c>
      <c r="G45" s="72">
        <v>2</v>
      </c>
      <c r="H45" s="22">
        <f t="shared" si="1"/>
        <v>1</v>
      </c>
      <c r="I45" s="94">
        <v>2</v>
      </c>
      <c r="J45" s="22">
        <f t="shared" si="1"/>
        <v>1</v>
      </c>
      <c r="K45" s="98">
        <v>0</v>
      </c>
      <c r="L45" s="22">
        <f t="shared" si="1"/>
        <v>0</v>
      </c>
      <c r="M45" s="11">
        <v>0</v>
      </c>
      <c r="N45" s="23">
        <f t="shared" si="2"/>
        <v>0</v>
      </c>
      <c r="O45" s="24">
        <v>2</v>
      </c>
      <c r="P45" s="25">
        <f t="shared" si="2"/>
        <v>1</v>
      </c>
      <c r="Q45" s="34">
        <v>2</v>
      </c>
      <c r="R45" s="35">
        <f t="shared" si="2"/>
        <v>1</v>
      </c>
    </row>
    <row r="46" spans="1:18">
      <c r="A46" s="1" t="s">
        <v>1708</v>
      </c>
      <c r="B46" s="50">
        <v>5</v>
      </c>
      <c r="C46" s="7">
        <v>4</v>
      </c>
      <c r="D46" s="8">
        <f t="shared" si="0"/>
        <v>0.8</v>
      </c>
      <c r="E46" s="70"/>
      <c r="F46" s="9" t="s">
        <v>1257</v>
      </c>
      <c r="G46" s="72">
        <v>3</v>
      </c>
      <c r="H46" s="22">
        <f t="shared" si="1"/>
        <v>0.6</v>
      </c>
      <c r="I46" s="94">
        <v>3</v>
      </c>
      <c r="J46" s="22">
        <f t="shared" si="1"/>
        <v>0.6</v>
      </c>
      <c r="K46" s="98">
        <v>3</v>
      </c>
      <c r="L46" s="22">
        <f t="shared" si="1"/>
        <v>0.6</v>
      </c>
      <c r="M46" s="11">
        <v>3</v>
      </c>
      <c r="N46" s="23">
        <f t="shared" si="2"/>
        <v>0.6</v>
      </c>
      <c r="O46" s="24">
        <v>4</v>
      </c>
      <c r="P46" s="25">
        <f t="shared" si="2"/>
        <v>0.8</v>
      </c>
      <c r="Q46" s="34">
        <v>3</v>
      </c>
      <c r="R46" s="35">
        <f t="shared" si="2"/>
        <v>0.6</v>
      </c>
    </row>
    <row r="47" spans="1:18">
      <c r="A47" s="1" t="s">
        <v>1709</v>
      </c>
      <c r="B47" s="50">
        <v>5</v>
      </c>
      <c r="C47" s="7">
        <v>4</v>
      </c>
      <c r="D47" s="8">
        <f t="shared" si="0"/>
        <v>0.8</v>
      </c>
      <c r="E47" s="70"/>
      <c r="F47" s="9"/>
      <c r="G47" s="72">
        <v>5</v>
      </c>
      <c r="H47" s="22">
        <f t="shared" si="1"/>
        <v>1</v>
      </c>
      <c r="I47" s="94">
        <v>5</v>
      </c>
      <c r="J47" s="22">
        <f t="shared" si="1"/>
        <v>1</v>
      </c>
      <c r="K47" s="98">
        <v>5</v>
      </c>
      <c r="L47" s="22">
        <f t="shared" si="1"/>
        <v>1</v>
      </c>
      <c r="M47" s="11">
        <v>3</v>
      </c>
      <c r="N47" s="23">
        <f t="shared" si="2"/>
        <v>0.6</v>
      </c>
      <c r="O47" s="24">
        <v>4</v>
      </c>
      <c r="P47" s="25">
        <f t="shared" si="2"/>
        <v>0.8</v>
      </c>
      <c r="Q47" s="34">
        <v>0</v>
      </c>
      <c r="R47" s="35">
        <f t="shared" si="2"/>
        <v>0</v>
      </c>
    </row>
    <row r="48" spans="1:18">
      <c r="A48" s="1" t="s">
        <v>1710</v>
      </c>
      <c r="B48" s="50">
        <v>10</v>
      </c>
      <c r="C48" s="7">
        <v>5</v>
      </c>
      <c r="D48" s="8">
        <f t="shared" si="0"/>
        <v>0.5</v>
      </c>
      <c r="E48" s="70"/>
      <c r="F48" s="9"/>
      <c r="G48" s="72">
        <v>0</v>
      </c>
      <c r="H48" s="22">
        <f t="shared" si="1"/>
        <v>0</v>
      </c>
      <c r="I48" s="94">
        <v>0</v>
      </c>
      <c r="J48" s="22">
        <f t="shared" si="1"/>
        <v>0</v>
      </c>
      <c r="K48" s="98">
        <v>0</v>
      </c>
      <c r="L48" s="22">
        <f t="shared" si="1"/>
        <v>0</v>
      </c>
      <c r="M48" s="11">
        <v>4</v>
      </c>
      <c r="N48" s="23">
        <f t="shared" si="2"/>
        <v>0.4</v>
      </c>
      <c r="O48" s="24">
        <v>5</v>
      </c>
      <c r="P48" s="25">
        <f t="shared" si="2"/>
        <v>0.5</v>
      </c>
      <c r="Q48" s="34">
        <v>0</v>
      </c>
      <c r="R48" s="35">
        <f t="shared" si="2"/>
        <v>0</v>
      </c>
    </row>
    <row r="49" spans="1:18">
      <c r="A49" s="1" t="s">
        <v>1711</v>
      </c>
      <c r="B49" s="50">
        <v>8</v>
      </c>
      <c r="C49" s="7">
        <v>4</v>
      </c>
      <c r="D49" s="8">
        <f t="shared" si="0"/>
        <v>0.5</v>
      </c>
      <c r="E49" s="70"/>
      <c r="F49" s="9" t="s">
        <v>1257</v>
      </c>
      <c r="G49" s="72">
        <v>7</v>
      </c>
      <c r="H49" s="22">
        <f t="shared" si="1"/>
        <v>0.875</v>
      </c>
      <c r="I49" s="94">
        <v>8</v>
      </c>
      <c r="J49" s="22">
        <f t="shared" si="1"/>
        <v>1</v>
      </c>
      <c r="K49" s="98">
        <v>8</v>
      </c>
      <c r="L49" s="22">
        <f t="shared" si="1"/>
        <v>1</v>
      </c>
      <c r="M49" s="11">
        <v>4</v>
      </c>
      <c r="N49" s="23">
        <f t="shared" si="2"/>
        <v>0.5</v>
      </c>
      <c r="O49" s="24">
        <v>4</v>
      </c>
      <c r="P49" s="25">
        <f t="shared" si="2"/>
        <v>0.5</v>
      </c>
      <c r="Q49" s="34">
        <v>5</v>
      </c>
      <c r="R49" s="35">
        <f t="shared" si="2"/>
        <v>0.625</v>
      </c>
    </row>
    <row r="50" spans="1:18">
      <c r="A50" s="1" t="s">
        <v>1712</v>
      </c>
      <c r="B50" s="50">
        <v>4</v>
      </c>
      <c r="C50" s="7">
        <v>3</v>
      </c>
      <c r="D50" s="8">
        <f t="shared" si="0"/>
        <v>0.75</v>
      </c>
      <c r="E50" s="70"/>
      <c r="F50" s="9" t="s">
        <v>1257</v>
      </c>
      <c r="G50" s="72">
        <v>4</v>
      </c>
      <c r="H50" s="22">
        <f t="shared" si="1"/>
        <v>1</v>
      </c>
      <c r="I50" s="94">
        <v>4</v>
      </c>
      <c r="J50" s="22">
        <f t="shared" si="1"/>
        <v>1</v>
      </c>
      <c r="K50" s="98">
        <v>4</v>
      </c>
      <c r="L50" s="22">
        <f t="shared" si="1"/>
        <v>1</v>
      </c>
      <c r="M50" s="11">
        <v>3</v>
      </c>
      <c r="N50" s="23">
        <f t="shared" si="2"/>
        <v>0.75</v>
      </c>
      <c r="O50" s="24">
        <v>3</v>
      </c>
      <c r="P50" s="25">
        <f t="shared" si="2"/>
        <v>0.75</v>
      </c>
      <c r="Q50" s="34">
        <v>3</v>
      </c>
      <c r="R50" s="35">
        <f t="shared" si="2"/>
        <v>0.75</v>
      </c>
    </row>
    <row r="51" spans="1:18">
      <c r="A51" s="1" t="s">
        <v>1713</v>
      </c>
      <c r="B51" s="50">
        <v>8</v>
      </c>
      <c r="C51" s="7">
        <v>7</v>
      </c>
      <c r="D51" s="8">
        <f t="shared" si="0"/>
        <v>0.875</v>
      </c>
      <c r="E51" s="70"/>
      <c r="F51" s="9" t="s">
        <v>1257</v>
      </c>
      <c r="G51" s="72">
        <v>8</v>
      </c>
      <c r="H51" s="22">
        <f t="shared" si="1"/>
        <v>1</v>
      </c>
      <c r="I51" s="94">
        <v>8</v>
      </c>
      <c r="J51" s="22">
        <f t="shared" si="1"/>
        <v>1</v>
      </c>
      <c r="K51" s="98">
        <v>7</v>
      </c>
      <c r="L51" s="22">
        <f t="shared" si="1"/>
        <v>0.875</v>
      </c>
      <c r="M51" s="11">
        <v>7</v>
      </c>
      <c r="N51" s="23">
        <f t="shared" si="2"/>
        <v>0.875</v>
      </c>
      <c r="O51" s="24">
        <v>7</v>
      </c>
      <c r="P51" s="25">
        <f t="shared" si="2"/>
        <v>0.875</v>
      </c>
      <c r="Q51" s="34">
        <v>0</v>
      </c>
      <c r="R51" s="35">
        <f t="shared" si="2"/>
        <v>0</v>
      </c>
    </row>
    <row r="52" spans="1:18">
      <c r="A52" s="1" t="s">
        <v>1714</v>
      </c>
      <c r="B52" s="50">
        <v>11</v>
      </c>
      <c r="C52" s="7">
        <v>8</v>
      </c>
      <c r="D52" s="8">
        <f t="shared" si="0"/>
        <v>0.72727272727272729</v>
      </c>
      <c r="E52" s="70">
        <v>1</v>
      </c>
      <c r="F52" s="9" t="s">
        <v>2185</v>
      </c>
      <c r="G52" s="72">
        <v>10</v>
      </c>
      <c r="H52" s="22">
        <f t="shared" si="1"/>
        <v>0.90909090909090906</v>
      </c>
      <c r="I52" s="94">
        <v>11</v>
      </c>
      <c r="J52" s="22">
        <f t="shared" si="1"/>
        <v>1</v>
      </c>
      <c r="K52" s="98">
        <v>8</v>
      </c>
      <c r="L52" s="22">
        <f t="shared" si="1"/>
        <v>0.72727272727272729</v>
      </c>
      <c r="M52" s="11">
        <v>0</v>
      </c>
      <c r="N52" s="23">
        <f t="shared" si="2"/>
        <v>0</v>
      </c>
      <c r="O52" s="24">
        <v>8</v>
      </c>
      <c r="P52" s="25">
        <f t="shared" si="2"/>
        <v>0.72727272727272729</v>
      </c>
      <c r="Q52" s="34">
        <v>8</v>
      </c>
      <c r="R52" s="35">
        <f t="shared" si="2"/>
        <v>0.72727272727272729</v>
      </c>
    </row>
    <row r="53" spans="1:18">
      <c r="A53" s="1" t="s">
        <v>1715</v>
      </c>
      <c r="B53" s="50">
        <v>10</v>
      </c>
      <c r="C53" s="7">
        <v>8</v>
      </c>
      <c r="D53" s="8">
        <f t="shared" si="0"/>
        <v>0.8</v>
      </c>
      <c r="E53" s="70">
        <v>1</v>
      </c>
      <c r="F53" s="9" t="s">
        <v>2186</v>
      </c>
      <c r="G53" s="72">
        <v>10</v>
      </c>
      <c r="H53" s="22">
        <f t="shared" si="1"/>
        <v>1</v>
      </c>
      <c r="I53" s="94">
        <v>10</v>
      </c>
      <c r="J53" s="22">
        <f t="shared" si="1"/>
        <v>1</v>
      </c>
      <c r="K53" s="98">
        <v>10</v>
      </c>
      <c r="L53" s="22">
        <f t="shared" si="1"/>
        <v>1</v>
      </c>
      <c r="M53" s="11">
        <v>7</v>
      </c>
      <c r="N53" s="23">
        <f t="shared" si="2"/>
        <v>0.7</v>
      </c>
      <c r="O53" s="24">
        <v>8</v>
      </c>
      <c r="P53" s="25">
        <f t="shared" si="2"/>
        <v>0.8</v>
      </c>
      <c r="Q53" s="34">
        <v>8</v>
      </c>
      <c r="R53" s="35">
        <f t="shared" si="2"/>
        <v>0.8</v>
      </c>
    </row>
    <row r="54" spans="1:18">
      <c r="A54" s="1" t="s">
        <v>1716</v>
      </c>
      <c r="B54" s="50">
        <v>2</v>
      </c>
      <c r="C54" s="7">
        <v>2</v>
      </c>
      <c r="D54" s="8">
        <f t="shared" si="0"/>
        <v>1</v>
      </c>
      <c r="E54" s="70"/>
      <c r="F54" s="9" t="s">
        <v>1257</v>
      </c>
      <c r="G54" s="72">
        <v>0</v>
      </c>
      <c r="H54" s="22">
        <f t="shared" si="1"/>
        <v>0</v>
      </c>
      <c r="I54" s="94">
        <v>0</v>
      </c>
      <c r="J54" s="22">
        <f t="shared" si="1"/>
        <v>0</v>
      </c>
      <c r="K54" s="98">
        <v>0</v>
      </c>
      <c r="L54" s="22">
        <f t="shared" si="1"/>
        <v>0</v>
      </c>
      <c r="M54" s="11">
        <v>2</v>
      </c>
      <c r="N54" s="23">
        <f t="shared" si="2"/>
        <v>1</v>
      </c>
      <c r="O54" s="24">
        <v>2</v>
      </c>
      <c r="P54" s="25">
        <f t="shared" si="2"/>
        <v>1</v>
      </c>
      <c r="Q54" s="34">
        <v>0</v>
      </c>
      <c r="R54" s="35">
        <f t="shared" si="2"/>
        <v>0</v>
      </c>
    </row>
    <row r="55" spans="1:18">
      <c r="A55" s="1" t="s">
        <v>1717</v>
      </c>
      <c r="B55" s="50">
        <v>7</v>
      </c>
      <c r="C55" s="7">
        <v>5</v>
      </c>
      <c r="D55" s="8">
        <f t="shared" si="0"/>
        <v>0.7142857142857143</v>
      </c>
      <c r="E55" s="70"/>
      <c r="F55" s="9" t="s">
        <v>1257</v>
      </c>
      <c r="G55" s="72">
        <v>7</v>
      </c>
      <c r="H55" s="22">
        <f t="shared" si="1"/>
        <v>1</v>
      </c>
      <c r="I55" s="94">
        <v>7</v>
      </c>
      <c r="J55" s="22">
        <f t="shared" si="1"/>
        <v>1</v>
      </c>
      <c r="K55" s="98">
        <v>7</v>
      </c>
      <c r="L55" s="22">
        <f t="shared" si="1"/>
        <v>1</v>
      </c>
      <c r="M55" s="11">
        <v>5</v>
      </c>
      <c r="N55" s="23">
        <f t="shared" si="2"/>
        <v>0.7142857142857143</v>
      </c>
      <c r="O55" s="24">
        <v>5</v>
      </c>
      <c r="P55" s="25">
        <f t="shared" si="2"/>
        <v>0.7142857142857143</v>
      </c>
      <c r="Q55" s="34">
        <v>5</v>
      </c>
      <c r="R55" s="35">
        <f t="shared" si="2"/>
        <v>0.7142857142857143</v>
      </c>
    </row>
    <row r="56" spans="1:18">
      <c r="A56" s="1" t="s">
        <v>1718</v>
      </c>
      <c r="B56" s="50">
        <v>6</v>
      </c>
      <c r="C56" s="7">
        <v>4</v>
      </c>
      <c r="D56" s="8">
        <f t="shared" si="0"/>
        <v>0.66666666666666663</v>
      </c>
      <c r="E56" s="70"/>
      <c r="F56" s="9" t="s">
        <v>1257</v>
      </c>
      <c r="G56" s="72">
        <v>6</v>
      </c>
      <c r="H56" s="22">
        <f t="shared" si="1"/>
        <v>1</v>
      </c>
      <c r="I56" s="94">
        <v>6</v>
      </c>
      <c r="J56" s="22">
        <f t="shared" si="1"/>
        <v>1</v>
      </c>
      <c r="K56" s="98">
        <v>6</v>
      </c>
      <c r="L56" s="22">
        <f t="shared" si="1"/>
        <v>1</v>
      </c>
      <c r="M56" s="11">
        <v>4</v>
      </c>
      <c r="N56" s="23">
        <f t="shared" si="2"/>
        <v>0.66666666666666663</v>
      </c>
      <c r="O56" s="24">
        <v>4</v>
      </c>
      <c r="P56" s="25">
        <f t="shared" si="2"/>
        <v>0.66666666666666663</v>
      </c>
      <c r="Q56" s="34">
        <v>4</v>
      </c>
      <c r="R56" s="35">
        <f t="shared" si="2"/>
        <v>0.66666666666666663</v>
      </c>
    </row>
    <row r="57" spans="1:18">
      <c r="A57" s="1" t="s">
        <v>1719</v>
      </c>
      <c r="B57" s="50">
        <v>9</v>
      </c>
      <c r="C57" s="7">
        <v>6</v>
      </c>
      <c r="D57" s="8">
        <f t="shared" si="0"/>
        <v>0.66666666666666663</v>
      </c>
      <c r="E57" s="70"/>
      <c r="F57" s="9" t="s">
        <v>1257</v>
      </c>
      <c r="G57" s="72">
        <v>9</v>
      </c>
      <c r="H57" s="22">
        <f t="shared" si="1"/>
        <v>1</v>
      </c>
      <c r="I57" s="94">
        <v>9</v>
      </c>
      <c r="J57" s="22">
        <f t="shared" si="1"/>
        <v>1</v>
      </c>
      <c r="K57" s="98">
        <v>9</v>
      </c>
      <c r="L57" s="22">
        <f t="shared" si="1"/>
        <v>1</v>
      </c>
      <c r="M57" s="11">
        <v>6</v>
      </c>
      <c r="N57" s="23">
        <f t="shared" si="2"/>
        <v>0.66666666666666663</v>
      </c>
      <c r="O57" s="24">
        <v>6</v>
      </c>
      <c r="P57" s="25">
        <f t="shared" si="2"/>
        <v>0.66666666666666663</v>
      </c>
      <c r="Q57" s="34">
        <v>6</v>
      </c>
      <c r="R57" s="35">
        <f t="shared" si="2"/>
        <v>0.66666666666666663</v>
      </c>
    </row>
    <row r="58" spans="1:18">
      <c r="A58" s="1" t="s">
        <v>1720</v>
      </c>
      <c r="B58" s="50">
        <v>13</v>
      </c>
      <c r="C58" s="7">
        <v>10</v>
      </c>
      <c r="D58" s="8">
        <f t="shared" si="0"/>
        <v>0.76923076923076927</v>
      </c>
      <c r="E58" s="70"/>
      <c r="F58" s="9" t="s">
        <v>1257</v>
      </c>
      <c r="G58" s="72">
        <v>13</v>
      </c>
      <c r="H58" s="22">
        <f t="shared" si="1"/>
        <v>1</v>
      </c>
      <c r="I58" s="94">
        <v>13</v>
      </c>
      <c r="J58" s="22">
        <f t="shared" si="1"/>
        <v>1</v>
      </c>
      <c r="K58" s="98">
        <v>13</v>
      </c>
      <c r="L58" s="22">
        <f t="shared" si="1"/>
        <v>1</v>
      </c>
      <c r="M58" s="11">
        <v>10</v>
      </c>
      <c r="N58" s="23">
        <f t="shared" si="2"/>
        <v>0.76923076923076927</v>
      </c>
      <c r="O58" s="24">
        <v>9</v>
      </c>
      <c r="P58" s="25">
        <f t="shared" si="2"/>
        <v>0.69230769230769229</v>
      </c>
      <c r="Q58" s="34">
        <v>10</v>
      </c>
      <c r="R58" s="35">
        <f t="shared" si="2"/>
        <v>0.76923076923076927</v>
      </c>
    </row>
    <row r="59" spans="1:18">
      <c r="A59" s="1" t="s">
        <v>1721</v>
      </c>
      <c r="B59" s="50">
        <v>1</v>
      </c>
      <c r="C59" s="7">
        <v>1</v>
      </c>
      <c r="D59" s="8">
        <f t="shared" si="0"/>
        <v>1</v>
      </c>
      <c r="E59" s="70"/>
      <c r="F59" s="9" t="s">
        <v>1257</v>
      </c>
      <c r="G59" s="72">
        <v>1</v>
      </c>
      <c r="H59" s="22">
        <f t="shared" si="1"/>
        <v>1</v>
      </c>
      <c r="I59" s="94">
        <v>1</v>
      </c>
      <c r="J59" s="22">
        <f t="shared" si="1"/>
        <v>1</v>
      </c>
      <c r="K59" s="98">
        <v>1</v>
      </c>
      <c r="L59" s="22">
        <f t="shared" si="1"/>
        <v>1</v>
      </c>
      <c r="M59" s="11">
        <v>1</v>
      </c>
      <c r="N59" s="23">
        <f t="shared" si="2"/>
        <v>1</v>
      </c>
      <c r="O59" s="24">
        <v>1</v>
      </c>
      <c r="P59" s="25">
        <f t="shared" si="2"/>
        <v>1</v>
      </c>
      <c r="Q59" s="34">
        <v>1</v>
      </c>
      <c r="R59" s="35">
        <f t="shared" si="2"/>
        <v>1</v>
      </c>
    </row>
    <row r="60" spans="1:18">
      <c r="A60" s="1" t="s">
        <v>1722</v>
      </c>
      <c r="B60" s="50">
        <v>2</v>
      </c>
      <c r="C60" s="7">
        <v>1</v>
      </c>
      <c r="D60" s="8">
        <f t="shared" si="0"/>
        <v>0.5</v>
      </c>
      <c r="E60" s="70"/>
      <c r="F60" s="9"/>
      <c r="G60" s="72">
        <v>2</v>
      </c>
      <c r="H60" s="22">
        <f t="shared" si="1"/>
        <v>1</v>
      </c>
      <c r="I60" s="94">
        <v>2</v>
      </c>
      <c r="J60" s="22">
        <f t="shared" si="1"/>
        <v>1</v>
      </c>
      <c r="K60" s="98">
        <v>2</v>
      </c>
      <c r="L60" s="22">
        <f t="shared" si="1"/>
        <v>1</v>
      </c>
      <c r="M60" s="11">
        <v>2</v>
      </c>
      <c r="N60" s="23">
        <f t="shared" si="2"/>
        <v>1</v>
      </c>
      <c r="O60" s="24">
        <v>1</v>
      </c>
      <c r="P60" s="25">
        <f t="shared" si="2"/>
        <v>0.5</v>
      </c>
      <c r="Q60" s="34">
        <v>2</v>
      </c>
      <c r="R60" s="35">
        <f t="shared" si="2"/>
        <v>1</v>
      </c>
    </row>
    <row r="61" spans="1:18">
      <c r="A61" s="1" t="s">
        <v>1723</v>
      </c>
      <c r="B61" s="50">
        <v>16</v>
      </c>
      <c r="C61" s="7">
        <v>11</v>
      </c>
      <c r="D61" s="8">
        <f t="shared" si="0"/>
        <v>0.6875</v>
      </c>
      <c r="E61" s="70"/>
      <c r="F61" s="9"/>
      <c r="G61" s="72">
        <v>7</v>
      </c>
      <c r="H61" s="22">
        <f t="shared" si="1"/>
        <v>0.4375</v>
      </c>
      <c r="I61" s="94">
        <v>12</v>
      </c>
      <c r="J61" s="22">
        <f t="shared" si="1"/>
        <v>0.75</v>
      </c>
      <c r="K61" s="98">
        <v>12</v>
      </c>
      <c r="L61" s="22">
        <f t="shared" si="1"/>
        <v>0.75</v>
      </c>
      <c r="M61" s="11">
        <v>8</v>
      </c>
      <c r="N61" s="23">
        <f t="shared" si="2"/>
        <v>0.5</v>
      </c>
      <c r="O61" s="24">
        <v>11</v>
      </c>
      <c r="P61" s="25">
        <f t="shared" si="2"/>
        <v>0.6875</v>
      </c>
      <c r="Q61" s="34">
        <v>8</v>
      </c>
      <c r="R61" s="35">
        <f t="shared" si="2"/>
        <v>0.5</v>
      </c>
    </row>
    <row r="62" spans="1:18">
      <c r="A62" s="1" t="s">
        <v>1724</v>
      </c>
      <c r="B62" s="50">
        <v>17</v>
      </c>
      <c r="C62" s="7">
        <v>8</v>
      </c>
      <c r="D62" s="8">
        <f t="shared" si="0"/>
        <v>0.47058823529411764</v>
      </c>
      <c r="E62" s="70"/>
      <c r="F62" s="9" t="s">
        <v>1257</v>
      </c>
      <c r="G62" s="72">
        <v>17</v>
      </c>
      <c r="H62" s="22">
        <f t="shared" si="1"/>
        <v>1</v>
      </c>
      <c r="I62" s="94">
        <v>0</v>
      </c>
      <c r="J62" s="22">
        <f t="shared" si="1"/>
        <v>0</v>
      </c>
      <c r="K62" s="98">
        <v>17</v>
      </c>
      <c r="L62" s="22">
        <f t="shared" si="1"/>
        <v>1</v>
      </c>
      <c r="M62" s="11">
        <v>0</v>
      </c>
      <c r="N62" s="23">
        <f t="shared" si="2"/>
        <v>0</v>
      </c>
      <c r="O62" s="24">
        <v>10</v>
      </c>
      <c r="P62" s="25">
        <f t="shared" si="2"/>
        <v>0.58823529411764708</v>
      </c>
      <c r="Q62" s="34">
        <v>0</v>
      </c>
      <c r="R62" s="35">
        <f t="shared" si="2"/>
        <v>0</v>
      </c>
    </row>
    <row r="63" spans="1:18">
      <c r="A63" s="1" t="s">
        <v>1725</v>
      </c>
      <c r="B63" s="50">
        <v>10</v>
      </c>
      <c r="C63" s="7">
        <v>8</v>
      </c>
      <c r="D63" s="8">
        <f t="shared" si="0"/>
        <v>0.8</v>
      </c>
      <c r="E63" s="70"/>
      <c r="F63" s="9"/>
      <c r="G63" s="72">
        <v>10</v>
      </c>
      <c r="H63" s="22">
        <f t="shared" si="1"/>
        <v>1</v>
      </c>
      <c r="I63" s="94">
        <v>10</v>
      </c>
      <c r="J63" s="22">
        <f t="shared" si="1"/>
        <v>1</v>
      </c>
      <c r="K63" s="98">
        <v>10</v>
      </c>
      <c r="L63" s="22">
        <f t="shared" si="1"/>
        <v>1</v>
      </c>
      <c r="M63" s="11">
        <v>7</v>
      </c>
      <c r="N63" s="23">
        <f t="shared" si="2"/>
        <v>0.7</v>
      </c>
      <c r="O63" s="24">
        <v>8</v>
      </c>
      <c r="P63" s="25">
        <f t="shared" si="2"/>
        <v>0.8</v>
      </c>
      <c r="Q63" s="34">
        <v>7</v>
      </c>
      <c r="R63" s="35">
        <f t="shared" si="2"/>
        <v>0.7</v>
      </c>
    </row>
    <row r="64" spans="1:18">
      <c r="A64" s="1" t="s">
        <v>1726</v>
      </c>
      <c r="B64" s="50">
        <v>8</v>
      </c>
      <c r="C64" s="7">
        <v>5</v>
      </c>
      <c r="D64" s="8">
        <f t="shared" si="0"/>
        <v>0.625</v>
      </c>
      <c r="E64" s="70"/>
      <c r="F64" s="9"/>
      <c r="G64" s="72">
        <v>6</v>
      </c>
      <c r="H64" s="22">
        <f t="shared" si="1"/>
        <v>0.75</v>
      </c>
      <c r="I64" s="94">
        <v>7</v>
      </c>
      <c r="J64" s="22">
        <f t="shared" si="1"/>
        <v>0.875</v>
      </c>
      <c r="K64" s="98">
        <v>7</v>
      </c>
      <c r="L64" s="22">
        <f t="shared" si="1"/>
        <v>0.875</v>
      </c>
      <c r="M64" s="11">
        <v>6</v>
      </c>
      <c r="N64" s="23">
        <f t="shared" si="2"/>
        <v>0.75</v>
      </c>
      <c r="O64" s="24">
        <v>5</v>
      </c>
      <c r="P64" s="25">
        <f t="shared" si="2"/>
        <v>0.625</v>
      </c>
      <c r="Q64" s="34">
        <v>0</v>
      </c>
      <c r="R64" s="35">
        <f t="shared" si="2"/>
        <v>0</v>
      </c>
    </row>
    <row r="65" spans="1:18">
      <c r="A65" s="1" t="s">
        <v>1727</v>
      </c>
      <c r="B65" s="50">
        <v>8</v>
      </c>
      <c r="C65" s="7">
        <v>6</v>
      </c>
      <c r="D65" s="8">
        <f t="shared" si="0"/>
        <v>0.75</v>
      </c>
      <c r="E65" s="70"/>
      <c r="F65" s="9"/>
      <c r="G65" s="72">
        <v>0</v>
      </c>
      <c r="H65" s="22">
        <f t="shared" si="1"/>
        <v>0</v>
      </c>
      <c r="I65" s="94">
        <v>8</v>
      </c>
      <c r="J65" s="22">
        <f t="shared" si="1"/>
        <v>1</v>
      </c>
      <c r="K65" s="98">
        <v>0</v>
      </c>
      <c r="L65" s="22">
        <f t="shared" si="1"/>
        <v>0</v>
      </c>
      <c r="M65" s="11">
        <v>6</v>
      </c>
      <c r="N65" s="23">
        <f t="shared" si="2"/>
        <v>0.75</v>
      </c>
      <c r="O65" s="24">
        <v>6</v>
      </c>
      <c r="P65" s="25">
        <f t="shared" si="2"/>
        <v>0.75</v>
      </c>
      <c r="Q65" s="34">
        <v>6</v>
      </c>
      <c r="R65" s="35">
        <f t="shared" si="2"/>
        <v>0.75</v>
      </c>
    </row>
    <row r="66" spans="1:18">
      <c r="A66" s="1" t="s">
        <v>1728</v>
      </c>
      <c r="B66" s="50">
        <v>3</v>
      </c>
      <c r="C66" s="7">
        <v>3</v>
      </c>
      <c r="D66" s="8">
        <f t="shared" si="0"/>
        <v>1</v>
      </c>
      <c r="E66" s="70">
        <v>1</v>
      </c>
      <c r="F66" s="9" t="s">
        <v>2187</v>
      </c>
      <c r="G66" s="72">
        <v>3</v>
      </c>
      <c r="H66" s="22">
        <f t="shared" si="1"/>
        <v>1</v>
      </c>
      <c r="I66" s="94">
        <v>3</v>
      </c>
      <c r="J66" s="22">
        <f t="shared" si="1"/>
        <v>1</v>
      </c>
      <c r="K66" s="98">
        <v>3</v>
      </c>
      <c r="L66" s="22">
        <f t="shared" si="1"/>
        <v>1</v>
      </c>
      <c r="M66" s="11">
        <v>0</v>
      </c>
      <c r="N66" s="23">
        <f t="shared" si="2"/>
        <v>0</v>
      </c>
      <c r="O66" s="24">
        <v>3</v>
      </c>
      <c r="P66" s="25">
        <f t="shared" si="2"/>
        <v>1</v>
      </c>
      <c r="Q66" s="34">
        <v>3</v>
      </c>
      <c r="R66" s="35">
        <f t="shared" si="2"/>
        <v>1</v>
      </c>
    </row>
    <row r="67" spans="1:18">
      <c r="A67" s="1" t="s">
        <v>1729</v>
      </c>
      <c r="B67" s="50">
        <v>25</v>
      </c>
      <c r="C67" s="7">
        <v>14</v>
      </c>
      <c r="D67" s="8">
        <f t="shared" si="0"/>
        <v>0.56000000000000005</v>
      </c>
      <c r="E67" s="70"/>
      <c r="F67" s="9" t="s">
        <v>1257</v>
      </c>
      <c r="G67" s="72">
        <v>23</v>
      </c>
      <c r="H67" s="22">
        <f t="shared" si="1"/>
        <v>0.92</v>
      </c>
      <c r="I67" s="94">
        <v>22</v>
      </c>
      <c r="J67" s="22">
        <f t="shared" si="1"/>
        <v>0.88</v>
      </c>
      <c r="K67" s="98">
        <v>25</v>
      </c>
      <c r="L67" s="22">
        <f t="shared" si="1"/>
        <v>1</v>
      </c>
      <c r="M67" s="11">
        <v>0</v>
      </c>
      <c r="N67" s="23">
        <f t="shared" si="2"/>
        <v>0</v>
      </c>
      <c r="O67" s="24">
        <v>14</v>
      </c>
      <c r="P67" s="25">
        <f t="shared" si="2"/>
        <v>0.56000000000000005</v>
      </c>
      <c r="Q67" s="34">
        <v>0</v>
      </c>
      <c r="R67" s="35">
        <f t="shared" si="2"/>
        <v>0</v>
      </c>
    </row>
    <row r="68" spans="1:18">
      <c r="A68" s="1" t="s">
        <v>1730</v>
      </c>
      <c r="B68" s="50">
        <v>1</v>
      </c>
      <c r="C68" s="7">
        <v>1</v>
      </c>
      <c r="D68" s="8">
        <f t="shared" si="0"/>
        <v>1</v>
      </c>
      <c r="E68" s="70">
        <v>1</v>
      </c>
      <c r="F68" s="9" t="s">
        <v>1624</v>
      </c>
      <c r="G68" s="72">
        <v>1</v>
      </c>
      <c r="H68" s="22">
        <f t="shared" si="1"/>
        <v>1</v>
      </c>
      <c r="I68" s="94">
        <v>1</v>
      </c>
      <c r="J68" s="22">
        <f t="shared" si="1"/>
        <v>1</v>
      </c>
      <c r="K68" s="98">
        <v>1</v>
      </c>
      <c r="L68" s="22">
        <f t="shared" si="1"/>
        <v>1</v>
      </c>
      <c r="M68" s="11">
        <v>1</v>
      </c>
      <c r="N68" s="23">
        <f t="shared" si="2"/>
        <v>1</v>
      </c>
      <c r="O68" s="24">
        <v>0</v>
      </c>
      <c r="P68" s="25">
        <f t="shared" si="2"/>
        <v>0</v>
      </c>
      <c r="Q68" s="34">
        <v>1</v>
      </c>
      <c r="R68" s="35">
        <f t="shared" si="2"/>
        <v>1</v>
      </c>
    </row>
    <row r="69" spans="1:18">
      <c r="A69" s="1" t="s">
        <v>1731</v>
      </c>
      <c r="B69" s="50">
        <v>15</v>
      </c>
      <c r="C69" s="7">
        <v>11</v>
      </c>
      <c r="D69" s="8">
        <f t="shared" ref="D69:D132" si="3">IF($B69=0,0,C69/$B69)</f>
        <v>0.73333333333333328</v>
      </c>
      <c r="E69" s="70"/>
      <c r="F69" s="9"/>
      <c r="G69" s="72">
        <v>14</v>
      </c>
      <c r="H69" s="22">
        <f t="shared" ref="H69:H132" si="4">IF($B69=0,0,G69/$B69)</f>
        <v>0.93333333333333335</v>
      </c>
      <c r="I69" s="94">
        <v>15</v>
      </c>
      <c r="J69" s="22">
        <f t="shared" ref="J69:J132" si="5">IF($B69=0,0,I69/$B69)</f>
        <v>1</v>
      </c>
      <c r="K69" s="98">
        <v>15</v>
      </c>
      <c r="L69" s="22">
        <f t="shared" ref="L69:L132" si="6">IF($B69=0,0,K69/$B69)</f>
        <v>1</v>
      </c>
      <c r="M69" s="11">
        <v>11</v>
      </c>
      <c r="N69" s="23">
        <f t="shared" ref="N69:N132" si="7">IF($B69=0,0,M69/$B69)</f>
        <v>0.73333333333333328</v>
      </c>
      <c r="O69" s="24">
        <v>11</v>
      </c>
      <c r="P69" s="25">
        <f t="shared" ref="P69:P132" si="8">IF($B69=0,0,O69/$B69)</f>
        <v>0.73333333333333328</v>
      </c>
      <c r="Q69" s="34">
        <v>9</v>
      </c>
      <c r="R69" s="35">
        <f t="shared" ref="R69:R132" si="9">IF($B69=0,0,Q69/$B69)</f>
        <v>0.6</v>
      </c>
    </row>
    <row r="70" spans="1:18">
      <c r="A70" s="1" t="s">
        <v>1732</v>
      </c>
      <c r="B70" s="50">
        <v>2</v>
      </c>
      <c r="C70" s="7">
        <v>2</v>
      </c>
      <c r="D70" s="8">
        <f t="shared" si="3"/>
        <v>1</v>
      </c>
      <c r="E70" s="70"/>
      <c r="F70" s="9"/>
      <c r="G70" s="72">
        <v>2</v>
      </c>
      <c r="H70" s="22">
        <f t="shared" si="4"/>
        <v>1</v>
      </c>
      <c r="I70" s="94">
        <v>2</v>
      </c>
      <c r="J70" s="22">
        <f t="shared" si="5"/>
        <v>1</v>
      </c>
      <c r="K70" s="98">
        <v>2</v>
      </c>
      <c r="L70" s="22">
        <f t="shared" si="6"/>
        <v>1</v>
      </c>
      <c r="M70" s="11">
        <v>0</v>
      </c>
      <c r="N70" s="23">
        <f t="shared" si="7"/>
        <v>0</v>
      </c>
      <c r="O70" s="24">
        <v>2</v>
      </c>
      <c r="P70" s="25">
        <f t="shared" si="8"/>
        <v>1</v>
      </c>
      <c r="Q70" s="34">
        <v>2</v>
      </c>
      <c r="R70" s="35">
        <f t="shared" si="9"/>
        <v>1</v>
      </c>
    </row>
    <row r="71" spans="1:18">
      <c r="A71" s="1" t="s">
        <v>1733</v>
      </c>
      <c r="B71" s="50">
        <v>18</v>
      </c>
      <c r="C71" s="7">
        <v>2</v>
      </c>
      <c r="D71" s="8">
        <f t="shared" si="3"/>
        <v>0.1111111111111111</v>
      </c>
      <c r="E71" s="70"/>
      <c r="F71" s="9" t="s">
        <v>1257</v>
      </c>
      <c r="G71" s="72">
        <v>0</v>
      </c>
      <c r="H71" s="22">
        <f t="shared" si="4"/>
        <v>0</v>
      </c>
      <c r="I71" s="94">
        <v>0</v>
      </c>
      <c r="J71" s="22">
        <f t="shared" si="5"/>
        <v>0</v>
      </c>
      <c r="K71" s="98">
        <v>0</v>
      </c>
      <c r="L71" s="22">
        <f t="shared" si="6"/>
        <v>0</v>
      </c>
      <c r="M71" s="11">
        <v>0</v>
      </c>
      <c r="N71" s="23">
        <f t="shared" si="7"/>
        <v>0</v>
      </c>
      <c r="O71" s="24">
        <v>2</v>
      </c>
      <c r="P71" s="25">
        <f t="shared" si="8"/>
        <v>0.1111111111111111</v>
      </c>
      <c r="Q71" s="34">
        <v>0</v>
      </c>
      <c r="R71" s="35">
        <f t="shared" si="9"/>
        <v>0</v>
      </c>
    </row>
    <row r="72" spans="1:18">
      <c r="A72" s="1" t="s">
        <v>1734</v>
      </c>
      <c r="B72" s="50">
        <v>3</v>
      </c>
      <c r="C72" s="7">
        <v>2</v>
      </c>
      <c r="D72" s="8">
        <f t="shared" si="3"/>
        <v>0.66666666666666663</v>
      </c>
      <c r="E72" s="70"/>
      <c r="F72" s="9" t="s">
        <v>1257</v>
      </c>
      <c r="G72" s="72">
        <v>3</v>
      </c>
      <c r="H72" s="22">
        <f t="shared" si="4"/>
        <v>1</v>
      </c>
      <c r="I72" s="94">
        <v>3</v>
      </c>
      <c r="J72" s="22">
        <f t="shared" si="5"/>
        <v>1</v>
      </c>
      <c r="K72" s="98">
        <v>3</v>
      </c>
      <c r="L72" s="22">
        <f t="shared" si="6"/>
        <v>1</v>
      </c>
      <c r="M72" s="11">
        <v>2</v>
      </c>
      <c r="N72" s="23">
        <f t="shared" si="7"/>
        <v>0.66666666666666663</v>
      </c>
      <c r="O72" s="24">
        <v>2</v>
      </c>
      <c r="P72" s="25">
        <f t="shared" si="8"/>
        <v>0.66666666666666663</v>
      </c>
      <c r="Q72" s="34">
        <v>0</v>
      </c>
      <c r="R72" s="35">
        <f t="shared" si="9"/>
        <v>0</v>
      </c>
    </row>
    <row r="73" spans="1:18">
      <c r="A73" s="1" t="s">
        <v>1735</v>
      </c>
      <c r="B73" s="50">
        <v>34</v>
      </c>
      <c r="C73" s="7">
        <v>18</v>
      </c>
      <c r="D73" s="8">
        <f t="shared" si="3"/>
        <v>0.52941176470588236</v>
      </c>
      <c r="E73" s="70"/>
      <c r="F73" s="9"/>
      <c r="G73" s="72">
        <v>26</v>
      </c>
      <c r="H73" s="22">
        <f t="shared" si="4"/>
        <v>0.76470588235294112</v>
      </c>
      <c r="I73" s="94">
        <v>25</v>
      </c>
      <c r="J73" s="22">
        <f t="shared" si="5"/>
        <v>0.73529411764705888</v>
      </c>
      <c r="K73" s="98">
        <v>27</v>
      </c>
      <c r="L73" s="22">
        <f t="shared" si="6"/>
        <v>0.79411764705882348</v>
      </c>
      <c r="M73" s="11">
        <v>16</v>
      </c>
      <c r="N73" s="23">
        <f t="shared" si="7"/>
        <v>0.47058823529411764</v>
      </c>
      <c r="O73" s="24">
        <v>14</v>
      </c>
      <c r="P73" s="25">
        <f t="shared" si="8"/>
        <v>0.41176470588235292</v>
      </c>
      <c r="Q73" s="34">
        <v>0</v>
      </c>
      <c r="R73" s="35">
        <f t="shared" si="9"/>
        <v>0</v>
      </c>
    </row>
    <row r="74" spans="1:18">
      <c r="A74" s="1" t="s">
        <v>1736</v>
      </c>
      <c r="B74" s="50">
        <v>8</v>
      </c>
      <c r="C74" s="7">
        <v>6</v>
      </c>
      <c r="D74" s="8">
        <f t="shared" si="3"/>
        <v>0.75</v>
      </c>
      <c r="E74" s="70"/>
      <c r="F74" s="9" t="s">
        <v>1257</v>
      </c>
      <c r="G74" s="72">
        <v>8</v>
      </c>
      <c r="H74" s="22">
        <f t="shared" si="4"/>
        <v>1</v>
      </c>
      <c r="I74" s="94">
        <v>8</v>
      </c>
      <c r="J74" s="22">
        <f t="shared" si="5"/>
        <v>1</v>
      </c>
      <c r="K74" s="98">
        <v>8</v>
      </c>
      <c r="L74" s="22">
        <f t="shared" si="6"/>
        <v>1</v>
      </c>
      <c r="M74" s="11">
        <v>6</v>
      </c>
      <c r="N74" s="23">
        <f t="shared" si="7"/>
        <v>0.75</v>
      </c>
      <c r="O74" s="24">
        <v>6</v>
      </c>
      <c r="P74" s="25">
        <f t="shared" si="8"/>
        <v>0.75</v>
      </c>
      <c r="Q74" s="34">
        <v>0</v>
      </c>
      <c r="R74" s="35">
        <f t="shared" si="9"/>
        <v>0</v>
      </c>
    </row>
    <row r="75" spans="1:18">
      <c r="A75" s="1" t="s">
        <v>1737</v>
      </c>
      <c r="B75" s="50">
        <v>13</v>
      </c>
      <c r="C75" s="7">
        <v>6</v>
      </c>
      <c r="D75" s="8">
        <f t="shared" si="3"/>
        <v>0.46153846153846156</v>
      </c>
      <c r="E75" s="70"/>
      <c r="F75" s="9" t="s">
        <v>1257</v>
      </c>
      <c r="G75" s="72">
        <v>5</v>
      </c>
      <c r="H75" s="22">
        <f t="shared" si="4"/>
        <v>0.38461538461538464</v>
      </c>
      <c r="I75" s="94">
        <v>3</v>
      </c>
      <c r="J75" s="22">
        <f t="shared" si="5"/>
        <v>0.23076923076923078</v>
      </c>
      <c r="K75" s="98">
        <v>5</v>
      </c>
      <c r="L75" s="22">
        <f t="shared" si="6"/>
        <v>0.38461538461538464</v>
      </c>
      <c r="M75" s="11">
        <v>0</v>
      </c>
      <c r="N75" s="23">
        <f t="shared" si="7"/>
        <v>0</v>
      </c>
      <c r="O75" s="24">
        <v>6</v>
      </c>
      <c r="P75" s="25">
        <f t="shared" si="8"/>
        <v>0.46153846153846156</v>
      </c>
      <c r="Q75" s="34">
        <v>0</v>
      </c>
      <c r="R75" s="35">
        <f t="shared" si="9"/>
        <v>0</v>
      </c>
    </row>
    <row r="76" spans="1:18">
      <c r="A76" s="1" t="s">
        <v>1738</v>
      </c>
      <c r="B76" s="50">
        <v>2</v>
      </c>
      <c r="C76" s="7">
        <v>2</v>
      </c>
      <c r="D76" s="8">
        <f t="shared" si="3"/>
        <v>1</v>
      </c>
      <c r="E76" s="70"/>
      <c r="F76" s="9"/>
      <c r="G76" s="72">
        <v>1</v>
      </c>
      <c r="H76" s="22">
        <f t="shared" si="4"/>
        <v>0.5</v>
      </c>
      <c r="I76" s="94">
        <v>2</v>
      </c>
      <c r="J76" s="22">
        <f t="shared" si="5"/>
        <v>1</v>
      </c>
      <c r="K76" s="98">
        <v>2</v>
      </c>
      <c r="L76" s="22">
        <f t="shared" si="6"/>
        <v>1</v>
      </c>
      <c r="M76" s="11">
        <v>2</v>
      </c>
      <c r="N76" s="23">
        <f t="shared" si="7"/>
        <v>1</v>
      </c>
      <c r="O76" s="24">
        <v>2</v>
      </c>
      <c r="P76" s="25">
        <f t="shared" si="8"/>
        <v>1</v>
      </c>
      <c r="Q76" s="34">
        <v>2</v>
      </c>
      <c r="R76" s="35">
        <f t="shared" si="9"/>
        <v>1</v>
      </c>
    </row>
    <row r="77" spans="1:18">
      <c r="A77" s="1" t="s">
        <v>1739</v>
      </c>
      <c r="B77" s="50">
        <v>50</v>
      </c>
      <c r="C77" s="7">
        <v>19</v>
      </c>
      <c r="D77" s="8">
        <f t="shared" si="3"/>
        <v>0.38</v>
      </c>
      <c r="E77" s="70"/>
      <c r="F77" s="9"/>
      <c r="G77" s="72">
        <v>0</v>
      </c>
      <c r="H77" s="22">
        <f t="shared" si="4"/>
        <v>0</v>
      </c>
      <c r="I77" s="94">
        <v>0</v>
      </c>
      <c r="J77" s="22">
        <f t="shared" si="5"/>
        <v>0</v>
      </c>
      <c r="K77" s="98">
        <v>0</v>
      </c>
      <c r="L77" s="22">
        <f t="shared" si="6"/>
        <v>0</v>
      </c>
      <c r="M77" s="11">
        <v>0</v>
      </c>
      <c r="N77" s="23">
        <f t="shared" si="7"/>
        <v>0</v>
      </c>
      <c r="O77" s="24">
        <v>0</v>
      </c>
      <c r="P77" s="25">
        <f t="shared" si="8"/>
        <v>0</v>
      </c>
      <c r="Q77" s="34">
        <v>0</v>
      </c>
      <c r="R77" s="35">
        <f t="shared" si="9"/>
        <v>0</v>
      </c>
    </row>
    <row r="78" spans="1:18">
      <c r="A78" s="1" t="s">
        <v>1740</v>
      </c>
      <c r="B78" s="50">
        <v>7</v>
      </c>
      <c r="C78" s="7">
        <v>5</v>
      </c>
      <c r="D78" s="8">
        <f t="shared" si="3"/>
        <v>0.7142857142857143</v>
      </c>
      <c r="E78" s="70"/>
      <c r="F78" s="9" t="s">
        <v>1257</v>
      </c>
      <c r="G78" s="72">
        <v>7</v>
      </c>
      <c r="H78" s="22">
        <f t="shared" si="4"/>
        <v>1</v>
      </c>
      <c r="I78" s="94">
        <v>7</v>
      </c>
      <c r="J78" s="22">
        <f t="shared" si="5"/>
        <v>1</v>
      </c>
      <c r="K78" s="98">
        <v>7</v>
      </c>
      <c r="L78" s="22">
        <f t="shared" si="6"/>
        <v>1</v>
      </c>
      <c r="M78" s="11">
        <v>5</v>
      </c>
      <c r="N78" s="23">
        <f t="shared" si="7"/>
        <v>0.7142857142857143</v>
      </c>
      <c r="O78" s="24">
        <v>5</v>
      </c>
      <c r="P78" s="25">
        <f t="shared" si="8"/>
        <v>0.7142857142857143</v>
      </c>
      <c r="Q78" s="34">
        <v>3</v>
      </c>
      <c r="R78" s="35">
        <f t="shared" si="9"/>
        <v>0.42857142857142855</v>
      </c>
    </row>
    <row r="79" spans="1:18">
      <c r="A79" s="1" t="s">
        <v>1741</v>
      </c>
      <c r="B79" s="50">
        <v>13</v>
      </c>
      <c r="C79" s="7">
        <v>7</v>
      </c>
      <c r="D79" s="8">
        <f t="shared" si="3"/>
        <v>0.53846153846153844</v>
      </c>
      <c r="E79" s="70"/>
      <c r="F79" s="9" t="s">
        <v>1257</v>
      </c>
      <c r="G79" s="72">
        <v>7</v>
      </c>
      <c r="H79" s="22">
        <f t="shared" si="4"/>
        <v>0.53846153846153844</v>
      </c>
      <c r="I79" s="94">
        <v>6</v>
      </c>
      <c r="J79" s="22">
        <f t="shared" si="5"/>
        <v>0.46153846153846156</v>
      </c>
      <c r="K79" s="98">
        <v>7</v>
      </c>
      <c r="L79" s="22">
        <f t="shared" si="6"/>
        <v>0.53846153846153844</v>
      </c>
      <c r="M79" s="11">
        <v>8</v>
      </c>
      <c r="N79" s="23">
        <f t="shared" si="7"/>
        <v>0.61538461538461542</v>
      </c>
      <c r="O79" s="24">
        <v>7</v>
      </c>
      <c r="P79" s="25">
        <f t="shared" si="8"/>
        <v>0.53846153846153844</v>
      </c>
      <c r="Q79" s="34">
        <v>7</v>
      </c>
      <c r="R79" s="35">
        <f t="shared" si="9"/>
        <v>0.53846153846153844</v>
      </c>
    </row>
    <row r="80" spans="1:18">
      <c r="A80" s="1" t="s">
        <v>1742</v>
      </c>
      <c r="B80" s="50">
        <v>11</v>
      </c>
      <c r="C80" s="7">
        <v>8</v>
      </c>
      <c r="D80" s="8">
        <f t="shared" si="3"/>
        <v>0.72727272727272729</v>
      </c>
      <c r="E80" s="70">
        <v>1</v>
      </c>
      <c r="F80" s="9" t="s">
        <v>2188</v>
      </c>
      <c r="G80" s="72">
        <v>11</v>
      </c>
      <c r="H80" s="22">
        <f t="shared" si="4"/>
        <v>1</v>
      </c>
      <c r="I80" s="94">
        <v>11</v>
      </c>
      <c r="J80" s="22">
        <f t="shared" si="5"/>
        <v>1</v>
      </c>
      <c r="K80" s="98">
        <v>11</v>
      </c>
      <c r="L80" s="22">
        <f t="shared" si="6"/>
        <v>1</v>
      </c>
      <c r="M80" s="11">
        <v>8</v>
      </c>
      <c r="N80" s="23">
        <f t="shared" si="7"/>
        <v>0.72727272727272729</v>
      </c>
      <c r="O80" s="24">
        <v>8</v>
      </c>
      <c r="P80" s="25">
        <f t="shared" si="8"/>
        <v>0.72727272727272729</v>
      </c>
      <c r="Q80" s="34">
        <v>0</v>
      </c>
      <c r="R80" s="35">
        <f t="shared" si="9"/>
        <v>0</v>
      </c>
    </row>
    <row r="81" spans="1:18">
      <c r="A81" s="1" t="s">
        <v>1743</v>
      </c>
      <c r="B81" s="50">
        <v>9</v>
      </c>
      <c r="C81" s="7">
        <v>7</v>
      </c>
      <c r="D81" s="8">
        <f t="shared" si="3"/>
        <v>0.77777777777777779</v>
      </c>
      <c r="E81" s="70"/>
      <c r="F81" s="9"/>
      <c r="G81" s="72">
        <v>9</v>
      </c>
      <c r="H81" s="22">
        <f t="shared" si="4"/>
        <v>1</v>
      </c>
      <c r="I81" s="94">
        <v>6</v>
      </c>
      <c r="J81" s="22">
        <f t="shared" si="5"/>
        <v>0.66666666666666663</v>
      </c>
      <c r="K81" s="98">
        <v>9</v>
      </c>
      <c r="L81" s="22">
        <f t="shared" si="6"/>
        <v>1</v>
      </c>
      <c r="M81" s="11">
        <v>7</v>
      </c>
      <c r="N81" s="23">
        <f t="shared" si="7"/>
        <v>0.77777777777777779</v>
      </c>
      <c r="O81" s="24">
        <v>7</v>
      </c>
      <c r="P81" s="25">
        <f t="shared" si="8"/>
        <v>0.77777777777777779</v>
      </c>
      <c r="Q81" s="34">
        <v>7</v>
      </c>
      <c r="R81" s="35">
        <f t="shared" si="9"/>
        <v>0.77777777777777779</v>
      </c>
    </row>
    <row r="82" spans="1:18">
      <c r="A82" s="1" t="s">
        <v>1744</v>
      </c>
      <c r="B82" s="50">
        <v>36</v>
      </c>
      <c r="C82" s="7">
        <v>1</v>
      </c>
      <c r="D82" s="8">
        <f t="shared" si="3"/>
        <v>2.7777777777777776E-2</v>
      </c>
      <c r="E82" s="70">
        <v>2</v>
      </c>
      <c r="F82" s="9" t="s">
        <v>2165</v>
      </c>
      <c r="G82" s="72">
        <v>0</v>
      </c>
      <c r="H82" s="22">
        <f t="shared" si="4"/>
        <v>0</v>
      </c>
      <c r="I82" s="94">
        <v>0</v>
      </c>
      <c r="J82" s="22">
        <f t="shared" si="5"/>
        <v>0</v>
      </c>
      <c r="K82" s="98">
        <v>0</v>
      </c>
      <c r="L82" s="22">
        <f t="shared" si="6"/>
        <v>0</v>
      </c>
      <c r="M82" s="11">
        <v>0</v>
      </c>
      <c r="N82" s="23">
        <f t="shared" si="7"/>
        <v>0</v>
      </c>
      <c r="O82" s="24">
        <v>6</v>
      </c>
      <c r="P82" s="25">
        <f t="shared" si="8"/>
        <v>0.16666666666666666</v>
      </c>
      <c r="Q82" s="34">
        <v>0</v>
      </c>
      <c r="R82" s="35">
        <f t="shared" si="9"/>
        <v>0</v>
      </c>
    </row>
    <row r="83" spans="1:18">
      <c r="A83" s="1" t="s">
        <v>1745</v>
      </c>
      <c r="B83" s="50">
        <v>2</v>
      </c>
      <c r="C83" s="7">
        <v>2</v>
      </c>
      <c r="D83" s="8">
        <f t="shared" si="3"/>
        <v>1</v>
      </c>
      <c r="E83" s="70"/>
      <c r="F83" s="9" t="s">
        <v>1257</v>
      </c>
      <c r="G83" s="72">
        <v>2</v>
      </c>
      <c r="H83" s="22">
        <f t="shared" si="4"/>
        <v>1</v>
      </c>
      <c r="I83" s="94">
        <v>2</v>
      </c>
      <c r="J83" s="22">
        <f t="shared" si="5"/>
        <v>1</v>
      </c>
      <c r="K83" s="98">
        <v>2</v>
      </c>
      <c r="L83" s="22">
        <f t="shared" si="6"/>
        <v>1</v>
      </c>
      <c r="M83" s="11">
        <v>0</v>
      </c>
      <c r="N83" s="23">
        <f t="shared" si="7"/>
        <v>0</v>
      </c>
      <c r="O83" s="24">
        <v>2</v>
      </c>
      <c r="P83" s="25">
        <f t="shared" si="8"/>
        <v>1</v>
      </c>
      <c r="Q83" s="34">
        <v>2</v>
      </c>
      <c r="R83" s="35">
        <f t="shared" si="9"/>
        <v>1</v>
      </c>
    </row>
    <row r="84" spans="1:18">
      <c r="A84" s="1" t="s">
        <v>1746</v>
      </c>
      <c r="B84" s="50">
        <v>3</v>
      </c>
      <c r="C84" s="7">
        <v>3</v>
      </c>
      <c r="D84" s="8">
        <f t="shared" si="3"/>
        <v>1</v>
      </c>
      <c r="E84" s="70"/>
      <c r="F84" s="9"/>
      <c r="G84" s="72">
        <v>0</v>
      </c>
      <c r="H84" s="22">
        <f t="shared" si="4"/>
        <v>0</v>
      </c>
      <c r="I84" s="94">
        <v>0</v>
      </c>
      <c r="J84" s="22">
        <f t="shared" si="5"/>
        <v>0</v>
      </c>
      <c r="K84" s="98">
        <v>0</v>
      </c>
      <c r="L84" s="22">
        <f t="shared" si="6"/>
        <v>0</v>
      </c>
      <c r="M84" s="11">
        <v>3</v>
      </c>
      <c r="N84" s="23">
        <f t="shared" si="7"/>
        <v>1</v>
      </c>
      <c r="O84" s="24">
        <v>1</v>
      </c>
      <c r="P84" s="25">
        <f t="shared" si="8"/>
        <v>0.33333333333333331</v>
      </c>
      <c r="Q84" s="34">
        <v>0</v>
      </c>
      <c r="R84" s="35">
        <f t="shared" si="9"/>
        <v>0</v>
      </c>
    </row>
    <row r="85" spans="1:18">
      <c r="A85" s="1" t="s">
        <v>1747</v>
      </c>
      <c r="B85" s="50">
        <v>6</v>
      </c>
      <c r="C85" s="7">
        <v>4</v>
      </c>
      <c r="D85" s="8">
        <f t="shared" si="3"/>
        <v>0.66666666666666663</v>
      </c>
      <c r="E85" s="70">
        <v>1</v>
      </c>
      <c r="F85" s="9" t="s">
        <v>1422</v>
      </c>
      <c r="G85" s="72">
        <v>5</v>
      </c>
      <c r="H85" s="22">
        <f t="shared" si="4"/>
        <v>0.83333333333333337</v>
      </c>
      <c r="I85" s="94">
        <v>6</v>
      </c>
      <c r="J85" s="22">
        <f t="shared" si="5"/>
        <v>1</v>
      </c>
      <c r="K85" s="98">
        <v>6</v>
      </c>
      <c r="L85" s="22">
        <f t="shared" si="6"/>
        <v>1</v>
      </c>
      <c r="M85" s="11">
        <v>4</v>
      </c>
      <c r="N85" s="23">
        <f t="shared" si="7"/>
        <v>0.66666666666666663</v>
      </c>
      <c r="O85" s="24">
        <v>4</v>
      </c>
      <c r="P85" s="25">
        <f t="shared" si="8"/>
        <v>0.66666666666666663</v>
      </c>
      <c r="Q85" s="34">
        <v>3</v>
      </c>
      <c r="R85" s="35">
        <f t="shared" si="9"/>
        <v>0.5</v>
      </c>
    </row>
    <row r="86" spans="1:18">
      <c r="A86" s="1" t="s">
        <v>1748</v>
      </c>
      <c r="B86" s="50">
        <v>3</v>
      </c>
      <c r="C86" s="7">
        <v>3</v>
      </c>
      <c r="D86" s="8">
        <f t="shared" si="3"/>
        <v>1</v>
      </c>
      <c r="E86" s="70"/>
      <c r="F86" s="9" t="s">
        <v>1257</v>
      </c>
      <c r="G86" s="72">
        <v>3</v>
      </c>
      <c r="H86" s="22">
        <f t="shared" si="4"/>
        <v>1</v>
      </c>
      <c r="I86" s="94">
        <v>3</v>
      </c>
      <c r="J86" s="22">
        <f t="shared" si="5"/>
        <v>1</v>
      </c>
      <c r="K86" s="98">
        <v>0</v>
      </c>
      <c r="L86" s="22">
        <f t="shared" si="6"/>
        <v>0</v>
      </c>
      <c r="M86" s="11">
        <v>0</v>
      </c>
      <c r="N86" s="23">
        <f t="shared" si="7"/>
        <v>0</v>
      </c>
      <c r="O86" s="24">
        <v>3</v>
      </c>
      <c r="P86" s="25">
        <f t="shared" si="8"/>
        <v>1</v>
      </c>
      <c r="Q86" s="34">
        <v>3</v>
      </c>
      <c r="R86" s="35">
        <f t="shared" si="9"/>
        <v>1</v>
      </c>
    </row>
    <row r="87" spans="1:18">
      <c r="A87" s="1" t="s">
        <v>1749</v>
      </c>
      <c r="B87" s="50">
        <v>5</v>
      </c>
      <c r="C87" s="7">
        <v>4</v>
      </c>
      <c r="D87" s="8">
        <f t="shared" si="3"/>
        <v>0.8</v>
      </c>
      <c r="E87" s="70"/>
      <c r="F87" s="9" t="s">
        <v>1257</v>
      </c>
      <c r="G87" s="72">
        <v>4</v>
      </c>
      <c r="H87" s="22">
        <f t="shared" si="4"/>
        <v>0.8</v>
      </c>
      <c r="I87" s="94">
        <v>4</v>
      </c>
      <c r="J87" s="22">
        <f t="shared" si="5"/>
        <v>0.8</v>
      </c>
      <c r="K87" s="98">
        <v>0</v>
      </c>
      <c r="L87" s="22">
        <f t="shared" si="6"/>
        <v>0</v>
      </c>
      <c r="M87" s="11">
        <v>4</v>
      </c>
      <c r="N87" s="23">
        <f t="shared" si="7"/>
        <v>0.8</v>
      </c>
      <c r="O87" s="24">
        <v>4</v>
      </c>
      <c r="P87" s="25">
        <f t="shared" si="8"/>
        <v>0.8</v>
      </c>
      <c r="Q87" s="34">
        <v>0</v>
      </c>
      <c r="R87" s="35">
        <f t="shared" si="9"/>
        <v>0</v>
      </c>
    </row>
    <row r="88" spans="1:18">
      <c r="A88" s="1" t="s">
        <v>1750</v>
      </c>
      <c r="B88" s="50">
        <v>2</v>
      </c>
      <c r="C88" s="7">
        <v>2</v>
      </c>
      <c r="D88" s="8">
        <f t="shared" si="3"/>
        <v>1</v>
      </c>
      <c r="E88" s="70"/>
      <c r="F88" s="9"/>
      <c r="G88" s="72">
        <v>2</v>
      </c>
      <c r="H88" s="22">
        <f t="shared" si="4"/>
        <v>1</v>
      </c>
      <c r="I88" s="94">
        <v>2</v>
      </c>
      <c r="J88" s="22">
        <f t="shared" si="5"/>
        <v>1</v>
      </c>
      <c r="K88" s="98">
        <v>2</v>
      </c>
      <c r="L88" s="22">
        <f t="shared" si="6"/>
        <v>1</v>
      </c>
      <c r="M88" s="11">
        <v>2</v>
      </c>
      <c r="N88" s="23">
        <f t="shared" si="7"/>
        <v>1</v>
      </c>
      <c r="O88" s="24">
        <v>2</v>
      </c>
      <c r="P88" s="25">
        <f t="shared" si="8"/>
        <v>1</v>
      </c>
      <c r="Q88" s="34">
        <v>2</v>
      </c>
      <c r="R88" s="35">
        <f t="shared" si="9"/>
        <v>1</v>
      </c>
    </row>
    <row r="89" spans="1:18">
      <c r="A89" s="1" t="s">
        <v>1751</v>
      </c>
      <c r="B89" s="50">
        <v>2</v>
      </c>
      <c r="C89" s="7">
        <v>2</v>
      </c>
      <c r="D89" s="8">
        <f t="shared" si="3"/>
        <v>1</v>
      </c>
      <c r="E89" s="70"/>
      <c r="F89" s="9"/>
      <c r="G89" s="72">
        <v>2</v>
      </c>
      <c r="H89" s="22">
        <f t="shared" si="4"/>
        <v>1</v>
      </c>
      <c r="I89" s="94">
        <v>2</v>
      </c>
      <c r="J89" s="22">
        <f t="shared" si="5"/>
        <v>1</v>
      </c>
      <c r="K89" s="98">
        <v>2</v>
      </c>
      <c r="L89" s="22">
        <f t="shared" si="6"/>
        <v>1</v>
      </c>
      <c r="M89" s="11">
        <v>2</v>
      </c>
      <c r="N89" s="23">
        <f t="shared" si="7"/>
        <v>1</v>
      </c>
      <c r="O89" s="24">
        <v>2</v>
      </c>
      <c r="P89" s="25">
        <f t="shared" si="8"/>
        <v>1</v>
      </c>
      <c r="Q89" s="34">
        <v>2</v>
      </c>
      <c r="R89" s="35">
        <f t="shared" si="9"/>
        <v>1</v>
      </c>
    </row>
    <row r="90" spans="1:18">
      <c r="A90" s="1" t="s">
        <v>1752</v>
      </c>
      <c r="B90" s="50">
        <v>1</v>
      </c>
      <c r="C90" s="7">
        <v>1</v>
      </c>
      <c r="D90" s="8">
        <f t="shared" si="3"/>
        <v>1</v>
      </c>
      <c r="E90" s="70"/>
      <c r="F90" s="9" t="s">
        <v>1257</v>
      </c>
      <c r="G90" s="72">
        <v>0</v>
      </c>
      <c r="H90" s="22">
        <f t="shared" si="4"/>
        <v>0</v>
      </c>
      <c r="I90" s="94">
        <v>0</v>
      </c>
      <c r="J90" s="22">
        <f t="shared" si="5"/>
        <v>0</v>
      </c>
      <c r="K90" s="98">
        <v>0</v>
      </c>
      <c r="L90" s="22">
        <f t="shared" si="6"/>
        <v>0</v>
      </c>
      <c r="M90" s="11">
        <v>1</v>
      </c>
      <c r="N90" s="23">
        <f t="shared" si="7"/>
        <v>1</v>
      </c>
      <c r="O90" s="24">
        <v>1</v>
      </c>
      <c r="P90" s="25">
        <f t="shared" si="8"/>
        <v>1</v>
      </c>
      <c r="Q90" s="34">
        <v>1</v>
      </c>
      <c r="R90" s="35">
        <f t="shared" si="9"/>
        <v>1</v>
      </c>
    </row>
    <row r="91" spans="1:18">
      <c r="A91" s="1" t="s">
        <v>1753</v>
      </c>
      <c r="B91" s="50">
        <v>8</v>
      </c>
      <c r="C91" s="7">
        <v>5</v>
      </c>
      <c r="D91" s="8">
        <f t="shared" si="3"/>
        <v>0.625</v>
      </c>
      <c r="E91" s="70"/>
      <c r="F91" s="9" t="s">
        <v>1257</v>
      </c>
      <c r="G91" s="72">
        <v>6</v>
      </c>
      <c r="H91" s="22">
        <f t="shared" si="4"/>
        <v>0.75</v>
      </c>
      <c r="I91" s="94">
        <v>0</v>
      </c>
      <c r="J91" s="22">
        <f t="shared" si="5"/>
        <v>0</v>
      </c>
      <c r="K91" s="98">
        <v>6</v>
      </c>
      <c r="L91" s="22">
        <f t="shared" si="6"/>
        <v>0.75</v>
      </c>
      <c r="M91" s="11">
        <v>0</v>
      </c>
      <c r="N91" s="23">
        <f t="shared" si="7"/>
        <v>0</v>
      </c>
      <c r="O91" s="24">
        <v>5</v>
      </c>
      <c r="P91" s="25">
        <f t="shared" si="8"/>
        <v>0.625</v>
      </c>
      <c r="Q91" s="34">
        <v>0</v>
      </c>
      <c r="R91" s="35">
        <f t="shared" si="9"/>
        <v>0</v>
      </c>
    </row>
    <row r="92" spans="1:18">
      <c r="A92" s="1" t="s">
        <v>1754</v>
      </c>
      <c r="B92" s="50">
        <v>1</v>
      </c>
      <c r="C92" s="7">
        <v>1</v>
      </c>
      <c r="D92" s="8">
        <f t="shared" si="3"/>
        <v>1</v>
      </c>
      <c r="E92" s="70">
        <v>1</v>
      </c>
      <c r="F92" s="9" t="s">
        <v>2189</v>
      </c>
      <c r="G92" s="72">
        <v>0</v>
      </c>
      <c r="H92" s="22">
        <f t="shared" si="4"/>
        <v>0</v>
      </c>
      <c r="I92" s="94">
        <v>0</v>
      </c>
      <c r="J92" s="22">
        <f t="shared" si="5"/>
        <v>0</v>
      </c>
      <c r="K92" s="98">
        <v>0</v>
      </c>
      <c r="L92" s="22">
        <f t="shared" si="6"/>
        <v>0</v>
      </c>
      <c r="M92" s="11">
        <v>1</v>
      </c>
      <c r="N92" s="23">
        <f t="shared" si="7"/>
        <v>1</v>
      </c>
      <c r="O92" s="24">
        <v>1</v>
      </c>
      <c r="P92" s="25">
        <f t="shared" si="8"/>
        <v>1</v>
      </c>
      <c r="Q92" s="34">
        <v>0</v>
      </c>
      <c r="R92" s="35">
        <f t="shared" si="9"/>
        <v>0</v>
      </c>
    </row>
    <row r="93" spans="1:18">
      <c r="A93" s="1" t="s">
        <v>1755</v>
      </c>
      <c r="B93" s="50">
        <v>12</v>
      </c>
      <c r="C93" s="7">
        <v>7</v>
      </c>
      <c r="D93" s="8">
        <f t="shared" si="3"/>
        <v>0.58333333333333337</v>
      </c>
      <c r="E93" s="70"/>
      <c r="F93" s="9" t="s">
        <v>1257</v>
      </c>
      <c r="G93" s="72">
        <v>9</v>
      </c>
      <c r="H93" s="22">
        <f t="shared" si="4"/>
        <v>0.75</v>
      </c>
      <c r="I93" s="94">
        <v>12</v>
      </c>
      <c r="J93" s="22">
        <f t="shared" si="5"/>
        <v>1</v>
      </c>
      <c r="K93" s="98">
        <v>12</v>
      </c>
      <c r="L93" s="22">
        <f t="shared" si="6"/>
        <v>1</v>
      </c>
      <c r="M93" s="11">
        <v>7</v>
      </c>
      <c r="N93" s="23">
        <f t="shared" si="7"/>
        <v>0.58333333333333337</v>
      </c>
      <c r="O93" s="24">
        <v>7</v>
      </c>
      <c r="P93" s="25">
        <f t="shared" si="8"/>
        <v>0.58333333333333337</v>
      </c>
      <c r="Q93" s="34">
        <v>7</v>
      </c>
      <c r="R93" s="35">
        <f t="shared" si="9"/>
        <v>0.58333333333333337</v>
      </c>
    </row>
    <row r="94" spans="1:18">
      <c r="A94" s="1" t="s">
        <v>1756</v>
      </c>
      <c r="B94" s="50">
        <v>4</v>
      </c>
      <c r="C94" s="7">
        <v>3</v>
      </c>
      <c r="D94" s="8">
        <f t="shared" si="3"/>
        <v>0.75</v>
      </c>
      <c r="E94" s="70"/>
      <c r="F94" s="9" t="s">
        <v>1257</v>
      </c>
      <c r="G94" s="72">
        <v>3</v>
      </c>
      <c r="H94" s="22">
        <f t="shared" si="4"/>
        <v>0.75</v>
      </c>
      <c r="I94" s="94">
        <v>0</v>
      </c>
      <c r="J94" s="22">
        <f t="shared" si="5"/>
        <v>0</v>
      </c>
      <c r="K94" s="98">
        <v>3</v>
      </c>
      <c r="L94" s="22">
        <f t="shared" si="6"/>
        <v>0.75</v>
      </c>
      <c r="M94" s="11">
        <v>3</v>
      </c>
      <c r="N94" s="23">
        <f t="shared" si="7"/>
        <v>0.75</v>
      </c>
      <c r="O94" s="24">
        <v>3</v>
      </c>
      <c r="P94" s="25">
        <f t="shared" si="8"/>
        <v>0.75</v>
      </c>
      <c r="Q94" s="34">
        <v>0</v>
      </c>
      <c r="R94" s="35">
        <f t="shared" si="9"/>
        <v>0</v>
      </c>
    </row>
    <row r="95" spans="1:18">
      <c r="A95" s="1" t="s">
        <v>1757</v>
      </c>
      <c r="B95" s="50">
        <v>2</v>
      </c>
      <c r="C95" s="7">
        <v>2</v>
      </c>
      <c r="D95" s="8">
        <f t="shared" si="3"/>
        <v>1</v>
      </c>
      <c r="E95" s="70"/>
      <c r="F95" s="9" t="s">
        <v>1257</v>
      </c>
      <c r="G95" s="72">
        <v>0</v>
      </c>
      <c r="H95" s="22">
        <f t="shared" si="4"/>
        <v>0</v>
      </c>
      <c r="I95" s="94">
        <v>2</v>
      </c>
      <c r="J95" s="22">
        <f t="shared" si="5"/>
        <v>1</v>
      </c>
      <c r="K95" s="98">
        <v>2</v>
      </c>
      <c r="L95" s="22">
        <f t="shared" si="6"/>
        <v>1</v>
      </c>
      <c r="M95" s="11">
        <v>2</v>
      </c>
      <c r="N95" s="23">
        <f t="shared" si="7"/>
        <v>1</v>
      </c>
      <c r="O95" s="24">
        <v>2</v>
      </c>
      <c r="P95" s="25">
        <f t="shared" si="8"/>
        <v>1</v>
      </c>
      <c r="Q95" s="34">
        <v>0</v>
      </c>
      <c r="R95" s="35">
        <f t="shared" si="9"/>
        <v>0</v>
      </c>
    </row>
    <row r="96" spans="1:18">
      <c r="A96" s="1" t="s">
        <v>1758</v>
      </c>
      <c r="B96" s="50">
        <v>3</v>
      </c>
      <c r="C96" s="7">
        <v>3</v>
      </c>
      <c r="D96" s="8">
        <f t="shared" si="3"/>
        <v>1</v>
      </c>
      <c r="E96" s="70">
        <v>1</v>
      </c>
      <c r="F96" s="9" t="s">
        <v>1650</v>
      </c>
      <c r="G96" s="72">
        <v>3</v>
      </c>
      <c r="H96" s="22">
        <f t="shared" si="4"/>
        <v>1</v>
      </c>
      <c r="I96" s="94">
        <v>3</v>
      </c>
      <c r="J96" s="22">
        <f t="shared" si="5"/>
        <v>1</v>
      </c>
      <c r="K96" s="98">
        <v>3</v>
      </c>
      <c r="L96" s="22">
        <f t="shared" si="6"/>
        <v>1</v>
      </c>
      <c r="M96" s="11">
        <v>3</v>
      </c>
      <c r="N96" s="23">
        <f t="shared" si="7"/>
        <v>1</v>
      </c>
      <c r="O96" s="24">
        <v>3</v>
      </c>
      <c r="P96" s="25">
        <f t="shared" si="8"/>
        <v>1</v>
      </c>
      <c r="Q96" s="34">
        <v>0</v>
      </c>
      <c r="R96" s="35">
        <f t="shared" si="9"/>
        <v>0</v>
      </c>
    </row>
    <row r="97" spans="1:18">
      <c r="A97" s="1" t="s">
        <v>1759</v>
      </c>
      <c r="B97" s="50">
        <v>2</v>
      </c>
      <c r="C97" s="7">
        <v>2</v>
      </c>
      <c r="D97" s="8">
        <f t="shared" si="3"/>
        <v>1</v>
      </c>
      <c r="E97" s="70"/>
      <c r="F97" s="9"/>
      <c r="G97" s="72">
        <v>2</v>
      </c>
      <c r="H97" s="22">
        <f t="shared" si="4"/>
        <v>1</v>
      </c>
      <c r="I97" s="94">
        <v>2</v>
      </c>
      <c r="J97" s="22">
        <f t="shared" si="5"/>
        <v>1</v>
      </c>
      <c r="K97" s="98">
        <v>2</v>
      </c>
      <c r="L97" s="22">
        <f t="shared" si="6"/>
        <v>1</v>
      </c>
      <c r="M97" s="11">
        <v>2</v>
      </c>
      <c r="N97" s="23">
        <f t="shared" si="7"/>
        <v>1</v>
      </c>
      <c r="O97" s="24">
        <v>2</v>
      </c>
      <c r="P97" s="25">
        <f t="shared" si="8"/>
        <v>1</v>
      </c>
      <c r="Q97" s="34">
        <v>0</v>
      </c>
      <c r="R97" s="35">
        <f t="shared" si="9"/>
        <v>0</v>
      </c>
    </row>
    <row r="98" spans="1:18">
      <c r="A98" s="1" t="s">
        <v>1760</v>
      </c>
      <c r="B98" s="50">
        <v>76</v>
      </c>
      <c r="C98" s="7">
        <v>51</v>
      </c>
      <c r="D98" s="8">
        <f t="shared" si="3"/>
        <v>0.67105263157894735</v>
      </c>
      <c r="E98" s="70"/>
      <c r="F98" s="9" t="s">
        <v>1257</v>
      </c>
      <c r="G98" s="72">
        <v>67</v>
      </c>
      <c r="H98" s="22">
        <f t="shared" si="4"/>
        <v>0.88157894736842102</v>
      </c>
      <c r="I98" s="94">
        <v>65</v>
      </c>
      <c r="J98" s="22">
        <f t="shared" si="5"/>
        <v>0.85526315789473684</v>
      </c>
      <c r="K98" s="98">
        <v>36</v>
      </c>
      <c r="L98" s="22">
        <f t="shared" si="6"/>
        <v>0.47368421052631576</v>
      </c>
      <c r="M98" s="11">
        <v>43</v>
      </c>
      <c r="N98" s="23">
        <f t="shared" si="7"/>
        <v>0.56578947368421051</v>
      </c>
      <c r="O98" s="24">
        <v>49</v>
      </c>
      <c r="P98" s="25">
        <f t="shared" si="8"/>
        <v>0.64473684210526316</v>
      </c>
      <c r="Q98" s="34">
        <v>52</v>
      </c>
      <c r="R98" s="35">
        <f t="shared" si="9"/>
        <v>0.68421052631578949</v>
      </c>
    </row>
    <row r="99" spans="1:18">
      <c r="A99" s="1" t="s">
        <v>1761</v>
      </c>
      <c r="B99" s="50">
        <v>19</v>
      </c>
      <c r="C99" s="7">
        <v>7</v>
      </c>
      <c r="D99" s="8">
        <f t="shared" si="3"/>
        <v>0.36842105263157893</v>
      </c>
      <c r="E99" s="70"/>
      <c r="F99" s="9"/>
      <c r="G99" s="72">
        <v>0</v>
      </c>
      <c r="H99" s="22">
        <f t="shared" si="4"/>
        <v>0</v>
      </c>
      <c r="I99" s="94">
        <v>0</v>
      </c>
      <c r="J99" s="22">
        <f t="shared" si="5"/>
        <v>0</v>
      </c>
      <c r="K99" s="98">
        <v>0</v>
      </c>
      <c r="L99" s="22">
        <f t="shared" si="6"/>
        <v>0</v>
      </c>
      <c r="M99" s="11">
        <v>0</v>
      </c>
      <c r="N99" s="23">
        <f t="shared" si="7"/>
        <v>0</v>
      </c>
      <c r="O99" s="24">
        <v>8</v>
      </c>
      <c r="P99" s="25">
        <f t="shared" si="8"/>
        <v>0.42105263157894735</v>
      </c>
      <c r="Q99" s="34">
        <v>0</v>
      </c>
      <c r="R99" s="35">
        <f t="shared" si="9"/>
        <v>0</v>
      </c>
    </row>
    <row r="100" spans="1:18">
      <c r="A100" s="1" t="s">
        <v>1762</v>
      </c>
      <c r="B100" s="50">
        <v>10</v>
      </c>
      <c r="C100" s="7">
        <v>7</v>
      </c>
      <c r="D100" s="8">
        <f t="shared" si="3"/>
        <v>0.7</v>
      </c>
      <c r="E100" s="70"/>
      <c r="F100" s="9" t="s">
        <v>1257</v>
      </c>
      <c r="G100" s="72">
        <v>6</v>
      </c>
      <c r="H100" s="22">
        <f t="shared" si="4"/>
        <v>0.6</v>
      </c>
      <c r="I100" s="94">
        <v>9</v>
      </c>
      <c r="J100" s="22">
        <f t="shared" si="5"/>
        <v>0.9</v>
      </c>
      <c r="K100" s="98">
        <v>6</v>
      </c>
      <c r="L100" s="22">
        <f t="shared" si="6"/>
        <v>0.6</v>
      </c>
      <c r="M100" s="11">
        <v>7</v>
      </c>
      <c r="N100" s="23">
        <f t="shared" si="7"/>
        <v>0.7</v>
      </c>
      <c r="O100" s="24">
        <v>7</v>
      </c>
      <c r="P100" s="25">
        <f t="shared" si="8"/>
        <v>0.7</v>
      </c>
      <c r="Q100" s="34">
        <v>7</v>
      </c>
      <c r="R100" s="35">
        <f t="shared" si="9"/>
        <v>0.7</v>
      </c>
    </row>
    <row r="101" spans="1:18">
      <c r="A101" s="1" t="s">
        <v>1763</v>
      </c>
      <c r="B101" s="50">
        <v>6</v>
      </c>
      <c r="C101" s="7">
        <v>6</v>
      </c>
      <c r="D101" s="8">
        <f t="shared" si="3"/>
        <v>1</v>
      </c>
      <c r="E101" s="70"/>
      <c r="F101" s="9"/>
      <c r="G101" s="72">
        <v>0</v>
      </c>
      <c r="H101" s="22">
        <f t="shared" si="4"/>
        <v>0</v>
      </c>
      <c r="I101" s="94">
        <v>0</v>
      </c>
      <c r="J101" s="22">
        <f t="shared" si="5"/>
        <v>0</v>
      </c>
      <c r="K101" s="98">
        <v>0</v>
      </c>
      <c r="L101" s="22">
        <f t="shared" si="6"/>
        <v>0</v>
      </c>
      <c r="M101" s="11">
        <v>0</v>
      </c>
      <c r="N101" s="23">
        <f t="shared" si="7"/>
        <v>0</v>
      </c>
      <c r="O101" s="24">
        <v>6</v>
      </c>
      <c r="P101" s="25">
        <f t="shared" si="8"/>
        <v>1</v>
      </c>
      <c r="Q101" s="34">
        <v>0</v>
      </c>
      <c r="R101" s="35">
        <f t="shared" si="9"/>
        <v>0</v>
      </c>
    </row>
    <row r="102" spans="1:18">
      <c r="A102" s="1" t="s">
        <v>1764</v>
      </c>
      <c r="B102" s="50">
        <v>3</v>
      </c>
      <c r="C102" s="7">
        <v>1</v>
      </c>
      <c r="D102" s="8">
        <f t="shared" si="3"/>
        <v>0.33333333333333331</v>
      </c>
      <c r="E102" s="70">
        <v>1</v>
      </c>
      <c r="F102" s="9" t="s">
        <v>2190</v>
      </c>
      <c r="G102" s="72">
        <v>0</v>
      </c>
      <c r="H102" s="22">
        <f t="shared" si="4"/>
        <v>0</v>
      </c>
      <c r="I102" s="94">
        <v>0</v>
      </c>
      <c r="J102" s="22">
        <f t="shared" si="5"/>
        <v>0</v>
      </c>
      <c r="K102" s="98">
        <v>0</v>
      </c>
      <c r="L102" s="22">
        <f t="shared" si="6"/>
        <v>0</v>
      </c>
      <c r="M102" s="11">
        <v>1</v>
      </c>
      <c r="N102" s="23">
        <f t="shared" si="7"/>
        <v>0.33333333333333331</v>
      </c>
      <c r="O102" s="24">
        <v>0</v>
      </c>
      <c r="P102" s="25">
        <f t="shared" si="8"/>
        <v>0</v>
      </c>
      <c r="Q102" s="34">
        <v>0</v>
      </c>
      <c r="R102" s="35">
        <f t="shared" si="9"/>
        <v>0</v>
      </c>
    </row>
    <row r="103" spans="1:18">
      <c r="A103" s="1" t="s">
        <v>1765</v>
      </c>
      <c r="B103" s="50">
        <v>26</v>
      </c>
      <c r="C103" s="7">
        <v>15</v>
      </c>
      <c r="D103" s="8">
        <f t="shared" si="3"/>
        <v>0.57692307692307687</v>
      </c>
      <c r="E103" s="70"/>
      <c r="F103" s="9" t="s">
        <v>1257</v>
      </c>
      <c r="G103" s="72">
        <v>20</v>
      </c>
      <c r="H103" s="22">
        <f t="shared" si="4"/>
        <v>0.76923076923076927</v>
      </c>
      <c r="I103" s="94">
        <v>19</v>
      </c>
      <c r="J103" s="22">
        <f t="shared" si="5"/>
        <v>0.73076923076923073</v>
      </c>
      <c r="K103" s="98">
        <v>17</v>
      </c>
      <c r="L103" s="22">
        <f t="shared" si="6"/>
        <v>0.65384615384615385</v>
      </c>
      <c r="M103" s="11">
        <v>0</v>
      </c>
      <c r="N103" s="23">
        <f t="shared" si="7"/>
        <v>0</v>
      </c>
      <c r="O103" s="24">
        <v>0</v>
      </c>
      <c r="P103" s="25">
        <f t="shared" si="8"/>
        <v>0</v>
      </c>
      <c r="Q103" s="34">
        <v>0</v>
      </c>
      <c r="R103" s="35">
        <f t="shared" si="9"/>
        <v>0</v>
      </c>
    </row>
    <row r="104" spans="1:18">
      <c r="A104" s="1" t="s">
        <v>1766</v>
      </c>
      <c r="B104" s="50">
        <v>13</v>
      </c>
      <c r="C104" s="7">
        <v>9</v>
      </c>
      <c r="D104" s="8">
        <f t="shared" si="3"/>
        <v>0.69230769230769229</v>
      </c>
      <c r="E104" s="70"/>
      <c r="F104" s="9" t="s">
        <v>1257</v>
      </c>
      <c r="G104" s="72">
        <v>11</v>
      </c>
      <c r="H104" s="22">
        <f t="shared" si="4"/>
        <v>0.84615384615384615</v>
      </c>
      <c r="I104" s="94">
        <v>9</v>
      </c>
      <c r="J104" s="22">
        <f t="shared" si="5"/>
        <v>0.69230769230769229</v>
      </c>
      <c r="K104" s="98">
        <v>11</v>
      </c>
      <c r="L104" s="22">
        <f t="shared" si="6"/>
        <v>0.84615384615384615</v>
      </c>
      <c r="M104" s="11">
        <v>9</v>
      </c>
      <c r="N104" s="23">
        <f t="shared" si="7"/>
        <v>0.69230769230769229</v>
      </c>
      <c r="O104" s="24">
        <v>13</v>
      </c>
      <c r="P104" s="25">
        <f t="shared" si="8"/>
        <v>1</v>
      </c>
      <c r="Q104" s="34">
        <v>0</v>
      </c>
      <c r="R104" s="35">
        <f t="shared" si="9"/>
        <v>0</v>
      </c>
    </row>
    <row r="105" spans="1:18">
      <c r="A105" s="1" t="s">
        <v>1767</v>
      </c>
      <c r="B105" s="50">
        <v>16</v>
      </c>
      <c r="C105" s="7">
        <v>8</v>
      </c>
      <c r="D105" s="8">
        <f t="shared" si="3"/>
        <v>0.5</v>
      </c>
      <c r="E105" s="70">
        <v>1</v>
      </c>
      <c r="F105" s="9" t="s">
        <v>1650</v>
      </c>
      <c r="G105" s="72">
        <v>16</v>
      </c>
      <c r="H105" s="22">
        <f t="shared" si="4"/>
        <v>1</v>
      </c>
      <c r="I105" s="94">
        <v>16</v>
      </c>
      <c r="J105" s="22">
        <f t="shared" si="5"/>
        <v>1</v>
      </c>
      <c r="K105" s="98">
        <v>10</v>
      </c>
      <c r="L105" s="22">
        <f t="shared" si="6"/>
        <v>0.625</v>
      </c>
      <c r="M105" s="11">
        <v>7</v>
      </c>
      <c r="N105" s="23">
        <f t="shared" si="7"/>
        <v>0.4375</v>
      </c>
      <c r="O105" s="24">
        <v>8</v>
      </c>
      <c r="P105" s="25">
        <f t="shared" si="8"/>
        <v>0.5</v>
      </c>
      <c r="Q105" s="34">
        <v>10</v>
      </c>
      <c r="R105" s="35">
        <f t="shared" si="9"/>
        <v>0.625</v>
      </c>
    </row>
    <row r="106" spans="1:18">
      <c r="A106" s="1" t="s">
        <v>1768</v>
      </c>
      <c r="B106" s="50">
        <v>3</v>
      </c>
      <c r="C106" s="7">
        <v>3</v>
      </c>
      <c r="D106" s="8">
        <f t="shared" si="3"/>
        <v>1</v>
      </c>
      <c r="E106" s="70"/>
      <c r="F106" s="9"/>
      <c r="G106" s="72">
        <v>1</v>
      </c>
      <c r="H106" s="22">
        <f t="shared" si="4"/>
        <v>0.33333333333333331</v>
      </c>
      <c r="I106" s="94">
        <v>1</v>
      </c>
      <c r="J106" s="22">
        <f t="shared" si="5"/>
        <v>0.33333333333333331</v>
      </c>
      <c r="K106" s="98">
        <v>1</v>
      </c>
      <c r="L106" s="22">
        <f t="shared" si="6"/>
        <v>0.33333333333333331</v>
      </c>
      <c r="M106" s="11">
        <v>3</v>
      </c>
      <c r="N106" s="23">
        <f t="shared" si="7"/>
        <v>1</v>
      </c>
      <c r="O106" s="24">
        <v>1</v>
      </c>
      <c r="P106" s="25">
        <f t="shared" si="8"/>
        <v>0.33333333333333331</v>
      </c>
      <c r="Q106" s="34">
        <v>0</v>
      </c>
      <c r="R106" s="35">
        <f t="shared" si="9"/>
        <v>0</v>
      </c>
    </row>
    <row r="107" spans="1:18">
      <c r="A107" s="1" t="s">
        <v>1769</v>
      </c>
      <c r="B107" s="50">
        <v>8</v>
      </c>
      <c r="C107" s="7">
        <v>3</v>
      </c>
      <c r="D107" s="8">
        <f t="shared" si="3"/>
        <v>0.375</v>
      </c>
      <c r="E107" s="70"/>
      <c r="F107" s="9"/>
      <c r="G107" s="72">
        <v>8</v>
      </c>
      <c r="H107" s="22">
        <f t="shared" si="4"/>
        <v>1</v>
      </c>
      <c r="I107" s="94">
        <v>8</v>
      </c>
      <c r="J107" s="22">
        <f t="shared" si="5"/>
        <v>1</v>
      </c>
      <c r="K107" s="98">
        <v>8</v>
      </c>
      <c r="L107" s="22">
        <f t="shared" si="6"/>
        <v>1</v>
      </c>
      <c r="M107" s="11">
        <v>5</v>
      </c>
      <c r="N107" s="23">
        <f t="shared" si="7"/>
        <v>0.625</v>
      </c>
      <c r="O107" s="24">
        <v>5</v>
      </c>
      <c r="P107" s="25">
        <f t="shared" si="8"/>
        <v>0.625</v>
      </c>
      <c r="Q107" s="34">
        <v>5</v>
      </c>
      <c r="R107" s="35">
        <f t="shared" si="9"/>
        <v>0.625</v>
      </c>
    </row>
    <row r="108" spans="1:18">
      <c r="A108" s="1" t="s">
        <v>1770</v>
      </c>
      <c r="B108" s="50">
        <v>3</v>
      </c>
      <c r="C108" s="7">
        <v>3</v>
      </c>
      <c r="D108" s="8">
        <f t="shared" si="3"/>
        <v>1</v>
      </c>
      <c r="E108" s="70">
        <v>1</v>
      </c>
      <c r="F108" s="9" t="s">
        <v>1650</v>
      </c>
      <c r="G108" s="72">
        <v>3</v>
      </c>
      <c r="H108" s="22">
        <f t="shared" si="4"/>
        <v>1</v>
      </c>
      <c r="I108" s="94">
        <v>3</v>
      </c>
      <c r="J108" s="22">
        <f t="shared" si="5"/>
        <v>1</v>
      </c>
      <c r="K108" s="98">
        <v>3</v>
      </c>
      <c r="L108" s="22">
        <f t="shared" si="6"/>
        <v>1</v>
      </c>
      <c r="M108" s="11">
        <v>3</v>
      </c>
      <c r="N108" s="23">
        <f t="shared" si="7"/>
        <v>1</v>
      </c>
      <c r="O108" s="24">
        <v>3</v>
      </c>
      <c r="P108" s="25">
        <f t="shared" si="8"/>
        <v>1</v>
      </c>
      <c r="Q108" s="34">
        <v>0</v>
      </c>
      <c r="R108" s="35">
        <f t="shared" si="9"/>
        <v>0</v>
      </c>
    </row>
    <row r="109" spans="1:18">
      <c r="A109" s="1" t="s">
        <v>1771</v>
      </c>
      <c r="B109" s="50">
        <v>15</v>
      </c>
      <c r="C109" s="7">
        <v>10</v>
      </c>
      <c r="D109" s="8">
        <f t="shared" si="3"/>
        <v>0.66666666666666663</v>
      </c>
      <c r="E109" s="70"/>
      <c r="F109" s="9"/>
      <c r="G109" s="72">
        <v>13</v>
      </c>
      <c r="H109" s="22">
        <f t="shared" si="4"/>
        <v>0.8666666666666667</v>
      </c>
      <c r="I109" s="94">
        <v>15</v>
      </c>
      <c r="J109" s="22">
        <f t="shared" si="5"/>
        <v>1</v>
      </c>
      <c r="K109" s="98">
        <v>15</v>
      </c>
      <c r="L109" s="22">
        <f t="shared" si="6"/>
        <v>1</v>
      </c>
      <c r="M109" s="11">
        <v>0</v>
      </c>
      <c r="N109" s="23">
        <f t="shared" si="7"/>
        <v>0</v>
      </c>
      <c r="O109" s="24">
        <v>11</v>
      </c>
      <c r="P109" s="25">
        <f t="shared" si="8"/>
        <v>0.73333333333333328</v>
      </c>
      <c r="Q109" s="34">
        <v>5</v>
      </c>
      <c r="R109" s="35">
        <f t="shared" si="9"/>
        <v>0.33333333333333331</v>
      </c>
    </row>
    <row r="110" spans="1:18">
      <c r="A110" s="1" t="s">
        <v>1772</v>
      </c>
      <c r="B110" s="50">
        <v>6</v>
      </c>
      <c r="C110" s="7">
        <v>3</v>
      </c>
      <c r="D110" s="8">
        <f t="shared" si="3"/>
        <v>0.5</v>
      </c>
      <c r="E110" s="70">
        <v>1</v>
      </c>
      <c r="F110" s="9" t="s">
        <v>2333</v>
      </c>
      <c r="G110" s="72">
        <v>6</v>
      </c>
      <c r="H110" s="22">
        <f t="shared" si="4"/>
        <v>1</v>
      </c>
      <c r="I110" s="94">
        <v>6</v>
      </c>
      <c r="J110" s="22">
        <f t="shared" si="5"/>
        <v>1</v>
      </c>
      <c r="K110" s="98">
        <v>3</v>
      </c>
      <c r="L110" s="22">
        <f t="shared" si="6"/>
        <v>0.5</v>
      </c>
      <c r="M110" s="11">
        <v>0</v>
      </c>
      <c r="N110" s="23">
        <f t="shared" si="7"/>
        <v>0</v>
      </c>
      <c r="O110" s="24">
        <v>0</v>
      </c>
      <c r="P110" s="25">
        <f t="shared" si="8"/>
        <v>0</v>
      </c>
      <c r="Q110" s="34">
        <v>0</v>
      </c>
      <c r="R110" s="35">
        <f t="shared" si="9"/>
        <v>0</v>
      </c>
    </row>
    <row r="111" spans="1:18">
      <c r="A111" s="1" t="s">
        <v>1773</v>
      </c>
      <c r="B111" s="50">
        <v>4</v>
      </c>
      <c r="C111" s="7">
        <v>1</v>
      </c>
      <c r="D111" s="8">
        <f t="shared" si="3"/>
        <v>0.25</v>
      </c>
      <c r="E111" s="70"/>
      <c r="F111" s="9"/>
      <c r="G111" s="72">
        <v>0</v>
      </c>
      <c r="H111" s="22">
        <f t="shared" si="4"/>
        <v>0</v>
      </c>
      <c r="I111" s="94">
        <v>0</v>
      </c>
      <c r="J111" s="22">
        <f t="shared" si="5"/>
        <v>0</v>
      </c>
      <c r="K111" s="98">
        <v>0</v>
      </c>
      <c r="L111" s="22">
        <f t="shared" si="6"/>
        <v>0</v>
      </c>
      <c r="M111" s="11">
        <v>0</v>
      </c>
      <c r="N111" s="23">
        <f t="shared" si="7"/>
        <v>0</v>
      </c>
      <c r="O111" s="24">
        <v>3</v>
      </c>
      <c r="P111" s="25">
        <f t="shared" si="8"/>
        <v>0.75</v>
      </c>
      <c r="Q111" s="34">
        <v>0</v>
      </c>
      <c r="R111" s="35">
        <f t="shared" si="9"/>
        <v>0</v>
      </c>
    </row>
    <row r="112" spans="1:18">
      <c r="A112" s="1" t="s">
        <v>1774</v>
      </c>
      <c r="B112" s="50">
        <v>2</v>
      </c>
      <c r="C112" s="7">
        <v>1</v>
      </c>
      <c r="D112" s="8">
        <f t="shared" si="3"/>
        <v>0.5</v>
      </c>
      <c r="E112" s="70"/>
      <c r="F112" s="9"/>
      <c r="G112" s="72">
        <v>1</v>
      </c>
      <c r="H112" s="22">
        <f t="shared" si="4"/>
        <v>0.5</v>
      </c>
      <c r="I112" s="94">
        <v>2</v>
      </c>
      <c r="J112" s="22">
        <f t="shared" si="5"/>
        <v>1</v>
      </c>
      <c r="K112" s="98">
        <v>1</v>
      </c>
      <c r="L112" s="22">
        <f t="shared" si="6"/>
        <v>0.5</v>
      </c>
      <c r="M112" s="11">
        <v>2</v>
      </c>
      <c r="N112" s="23">
        <f t="shared" si="7"/>
        <v>1</v>
      </c>
      <c r="O112" s="24">
        <v>1</v>
      </c>
      <c r="P112" s="25">
        <f t="shared" si="8"/>
        <v>0.5</v>
      </c>
      <c r="Q112" s="34">
        <v>2</v>
      </c>
      <c r="R112" s="35">
        <f t="shared" si="9"/>
        <v>1</v>
      </c>
    </row>
    <row r="113" spans="1:18">
      <c r="A113" s="1" t="s">
        <v>1775</v>
      </c>
      <c r="B113" s="50">
        <v>1</v>
      </c>
      <c r="C113" s="7">
        <v>1</v>
      </c>
      <c r="D113" s="8">
        <f t="shared" si="3"/>
        <v>1</v>
      </c>
      <c r="E113" s="70">
        <v>1</v>
      </c>
      <c r="F113" s="9" t="s">
        <v>2191</v>
      </c>
      <c r="G113" s="72">
        <v>0</v>
      </c>
      <c r="H113" s="22">
        <f t="shared" si="4"/>
        <v>0</v>
      </c>
      <c r="I113" s="94">
        <v>0</v>
      </c>
      <c r="J113" s="22">
        <f t="shared" si="5"/>
        <v>0</v>
      </c>
      <c r="K113" s="98">
        <v>0</v>
      </c>
      <c r="L113" s="22">
        <f t="shared" si="6"/>
        <v>0</v>
      </c>
      <c r="M113" s="11">
        <v>1</v>
      </c>
      <c r="N113" s="23">
        <f t="shared" si="7"/>
        <v>1</v>
      </c>
      <c r="O113" s="24">
        <v>1</v>
      </c>
      <c r="P113" s="25">
        <f t="shared" si="8"/>
        <v>1</v>
      </c>
      <c r="Q113" s="34">
        <v>0</v>
      </c>
      <c r="R113" s="35">
        <f t="shared" si="9"/>
        <v>0</v>
      </c>
    </row>
    <row r="114" spans="1:18">
      <c r="A114" s="1" t="s">
        <v>1776</v>
      </c>
      <c r="B114" s="50">
        <v>3</v>
      </c>
      <c r="C114" s="7">
        <v>1</v>
      </c>
      <c r="D114" s="8">
        <f t="shared" si="3"/>
        <v>0.33333333333333331</v>
      </c>
      <c r="E114" s="70"/>
      <c r="F114" s="9"/>
      <c r="G114" s="72">
        <v>1</v>
      </c>
      <c r="H114" s="22">
        <f t="shared" si="4"/>
        <v>0.33333333333333331</v>
      </c>
      <c r="I114" s="94">
        <v>0</v>
      </c>
      <c r="J114" s="22">
        <f t="shared" si="5"/>
        <v>0</v>
      </c>
      <c r="K114" s="98">
        <v>0</v>
      </c>
      <c r="L114" s="22">
        <f t="shared" si="6"/>
        <v>0</v>
      </c>
      <c r="M114" s="11">
        <v>1</v>
      </c>
      <c r="N114" s="23">
        <f t="shared" si="7"/>
        <v>0.33333333333333331</v>
      </c>
      <c r="O114" s="24">
        <v>1</v>
      </c>
      <c r="P114" s="25">
        <f t="shared" si="8"/>
        <v>0.33333333333333331</v>
      </c>
      <c r="Q114" s="34">
        <v>0</v>
      </c>
      <c r="R114" s="35">
        <f t="shared" si="9"/>
        <v>0</v>
      </c>
    </row>
    <row r="115" spans="1:18">
      <c r="A115" s="1" t="s">
        <v>1777</v>
      </c>
      <c r="B115" s="50">
        <v>7</v>
      </c>
      <c r="C115" s="7">
        <v>3</v>
      </c>
      <c r="D115" s="8">
        <f t="shared" si="3"/>
        <v>0.42857142857142855</v>
      </c>
      <c r="E115" s="70"/>
      <c r="F115" s="9" t="s">
        <v>1257</v>
      </c>
      <c r="G115" s="72">
        <v>7</v>
      </c>
      <c r="H115" s="22">
        <f t="shared" si="4"/>
        <v>1</v>
      </c>
      <c r="I115" s="94">
        <v>7</v>
      </c>
      <c r="J115" s="22">
        <f t="shared" si="5"/>
        <v>1</v>
      </c>
      <c r="K115" s="98">
        <v>7</v>
      </c>
      <c r="L115" s="22">
        <f t="shared" si="6"/>
        <v>1</v>
      </c>
      <c r="M115" s="11">
        <v>3</v>
      </c>
      <c r="N115" s="23">
        <f t="shared" si="7"/>
        <v>0.42857142857142855</v>
      </c>
      <c r="O115" s="24">
        <v>3</v>
      </c>
      <c r="P115" s="25">
        <f t="shared" si="8"/>
        <v>0.42857142857142855</v>
      </c>
      <c r="Q115" s="34">
        <v>4</v>
      </c>
      <c r="R115" s="35">
        <f t="shared" si="9"/>
        <v>0.5714285714285714</v>
      </c>
    </row>
    <row r="116" spans="1:18">
      <c r="A116" s="1" t="s">
        <v>1778</v>
      </c>
      <c r="B116" s="50">
        <v>9</v>
      </c>
      <c r="C116" s="7">
        <v>3</v>
      </c>
      <c r="D116" s="8">
        <f t="shared" si="3"/>
        <v>0.33333333333333331</v>
      </c>
      <c r="E116" s="70"/>
      <c r="F116" s="9"/>
      <c r="G116" s="72">
        <v>0</v>
      </c>
      <c r="H116" s="22">
        <f t="shared" si="4"/>
        <v>0</v>
      </c>
      <c r="I116" s="94">
        <v>0</v>
      </c>
      <c r="J116" s="22">
        <f t="shared" si="5"/>
        <v>0</v>
      </c>
      <c r="K116" s="98">
        <v>0</v>
      </c>
      <c r="L116" s="22">
        <f t="shared" si="6"/>
        <v>0</v>
      </c>
      <c r="M116" s="11">
        <v>0</v>
      </c>
      <c r="N116" s="23">
        <f t="shared" si="7"/>
        <v>0</v>
      </c>
      <c r="O116" s="24">
        <v>3</v>
      </c>
      <c r="P116" s="25">
        <f t="shared" si="8"/>
        <v>0.33333333333333331</v>
      </c>
      <c r="Q116" s="34">
        <v>0</v>
      </c>
      <c r="R116" s="35">
        <f t="shared" si="9"/>
        <v>0</v>
      </c>
    </row>
    <row r="117" spans="1:18">
      <c r="A117" s="1" t="s">
        <v>1779</v>
      </c>
      <c r="B117" s="50">
        <v>8</v>
      </c>
      <c r="C117" s="7">
        <v>2</v>
      </c>
      <c r="D117" s="8">
        <f t="shared" si="3"/>
        <v>0.25</v>
      </c>
      <c r="E117" s="70"/>
      <c r="F117" s="9" t="s">
        <v>1257</v>
      </c>
      <c r="G117" s="72">
        <v>0</v>
      </c>
      <c r="H117" s="22">
        <f t="shared" si="4"/>
        <v>0</v>
      </c>
      <c r="I117" s="94">
        <v>0</v>
      </c>
      <c r="J117" s="22">
        <f t="shared" si="5"/>
        <v>0</v>
      </c>
      <c r="K117" s="98">
        <v>0</v>
      </c>
      <c r="L117" s="22">
        <f t="shared" si="6"/>
        <v>0</v>
      </c>
      <c r="M117" s="11">
        <v>6</v>
      </c>
      <c r="N117" s="23">
        <f t="shared" si="7"/>
        <v>0.75</v>
      </c>
      <c r="O117" s="24">
        <v>2</v>
      </c>
      <c r="P117" s="25">
        <f t="shared" si="8"/>
        <v>0.25</v>
      </c>
      <c r="Q117" s="34">
        <v>0</v>
      </c>
      <c r="R117" s="35">
        <f t="shared" si="9"/>
        <v>0</v>
      </c>
    </row>
    <row r="118" spans="1:18">
      <c r="A118" s="1" t="s">
        <v>1780</v>
      </c>
      <c r="B118" s="50">
        <v>13</v>
      </c>
      <c r="C118" s="7">
        <v>10</v>
      </c>
      <c r="D118" s="8">
        <f t="shared" si="3"/>
        <v>0.76923076923076927</v>
      </c>
      <c r="E118" s="70">
        <v>1</v>
      </c>
      <c r="F118" s="9" t="s">
        <v>2166</v>
      </c>
      <c r="G118" s="72">
        <v>0</v>
      </c>
      <c r="H118" s="22">
        <f t="shared" si="4"/>
        <v>0</v>
      </c>
      <c r="I118" s="94">
        <v>13</v>
      </c>
      <c r="J118" s="22">
        <f t="shared" si="5"/>
        <v>1</v>
      </c>
      <c r="K118" s="98">
        <v>12</v>
      </c>
      <c r="L118" s="22">
        <f t="shared" si="6"/>
        <v>0.92307692307692313</v>
      </c>
      <c r="M118" s="11">
        <v>9</v>
      </c>
      <c r="N118" s="23">
        <f t="shared" si="7"/>
        <v>0.69230769230769229</v>
      </c>
      <c r="O118" s="24">
        <v>10</v>
      </c>
      <c r="P118" s="25">
        <f t="shared" si="8"/>
        <v>0.76923076923076927</v>
      </c>
      <c r="Q118" s="34">
        <v>0</v>
      </c>
      <c r="R118" s="35">
        <f t="shared" si="9"/>
        <v>0</v>
      </c>
    </row>
    <row r="119" spans="1:18">
      <c r="A119" s="1" t="s">
        <v>1781</v>
      </c>
      <c r="B119" s="50">
        <v>2</v>
      </c>
      <c r="C119" s="7">
        <v>2</v>
      </c>
      <c r="D119" s="8">
        <f t="shared" si="3"/>
        <v>1</v>
      </c>
      <c r="E119" s="70">
        <v>1</v>
      </c>
      <c r="F119" s="9" t="s">
        <v>1650</v>
      </c>
      <c r="G119" s="72">
        <v>2</v>
      </c>
      <c r="H119" s="22">
        <f t="shared" si="4"/>
        <v>1</v>
      </c>
      <c r="I119" s="94">
        <v>2</v>
      </c>
      <c r="J119" s="22">
        <f t="shared" si="5"/>
        <v>1</v>
      </c>
      <c r="K119" s="98">
        <v>2</v>
      </c>
      <c r="L119" s="22">
        <f t="shared" si="6"/>
        <v>1</v>
      </c>
      <c r="M119" s="11">
        <v>2</v>
      </c>
      <c r="N119" s="23">
        <f t="shared" si="7"/>
        <v>1</v>
      </c>
      <c r="O119" s="24">
        <v>2</v>
      </c>
      <c r="P119" s="25">
        <f t="shared" si="8"/>
        <v>1</v>
      </c>
      <c r="Q119" s="34">
        <v>0</v>
      </c>
      <c r="R119" s="35">
        <f t="shared" si="9"/>
        <v>0</v>
      </c>
    </row>
    <row r="120" spans="1:18">
      <c r="A120" s="1" t="s">
        <v>1782</v>
      </c>
      <c r="B120" s="50">
        <v>5</v>
      </c>
      <c r="C120" s="7">
        <v>5</v>
      </c>
      <c r="D120" s="8">
        <f t="shared" si="3"/>
        <v>1</v>
      </c>
      <c r="E120" s="70">
        <v>1</v>
      </c>
      <c r="F120" s="9" t="s">
        <v>1421</v>
      </c>
      <c r="G120" s="72">
        <v>1</v>
      </c>
      <c r="H120" s="22">
        <f t="shared" si="4"/>
        <v>0.2</v>
      </c>
      <c r="I120" s="94">
        <v>1</v>
      </c>
      <c r="J120" s="22">
        <f t="shared" si="5"/>
        <v>0.2</v>
      </c>
      <c r="K120" s="98">
        <v>1</v>
      </c>
      <c r="L120" s="22">
        <f t="shared" si="6"/>
        <v>0.2</v>
      </c>
      <c r="M120" s="11">
        <v>0</v>
      </c>
      <c r="N120" s="23">
        <f t="shared" si="7"/>
        <v>0</v>
      </c>
      <c r="O120" s="24">
        <v>5</v>
      </c>
      <c r="P120" s="25">
        <f t="shared" si="8"/>
        <v>1</v>
      </c>
      <c r="Q120" s="34">
        <v>5</v>
      </c>
      <c r="R120" s="35">
        <f t="shared" si="9"/>
        <v>1</v>
      </c>
    </row>
    <row r="121" spans="1:18">
      <c r="A121" s="1" t="s">
        <v>1783</v>
      </c>
      <c r="B121" s="50">
        <v>9</v>
      </c>
      <c r="C121" s="7">
        <v>5</v>
      </c>
      <c r="D121" s="8">
        <f t="shared" si="3"/>
        <v>0.55555555555555558</v>
      </c>
      <c r="E121" s="70"/>
      <c r="F121" s="9"/>
      <c r="G121" s="72">
        <v>5</v>
      </c>
      <c r="H121" s="22">
        <f t="shared" si="4"/>
        <v>0.55555555555555558</v>
      </c>
      <c r="I121" s="94">
        <v>8</v>
      </c>
      <c r="J121" s="22">
        <f t="shared" si="5"/>
        <v>0.88888888888888884</v>
      </c>
      <c r="K121" s="98">
        <v>5</v>
      </c>
      <c r="L121" s="22">
        <f t="shared" si="6"/>
        <v>0.55555555555555558</v>
      </c>
      <c r="M121" s="11">
        <v>5</v>
      </c>
      <c r="N121" s="23">
        <f t="shared" si="7"/>
        <v>0.55555555555555558</v>
      </c>
      <c r="O121" s="24">
        <v>5</v>
      </c>
      <c r="P121" s="25">
        <f t="shared" si="8"/>
        <v>0.55555555555555558</v>
      </c>
      <c r="Q121" s="34">
        <v>0</v>
      </c>
      <c r="R121" s="35">
        <f t="shared" si="9"/>
        <v>0</v>
      </c>
    </row>
    <row r="122" spans="1:18">
      <c r="A122" s="1" t="s">
        <v>1784</v>
      </c>
      <c r="B122" s="50">
        <v>13</v>
      </c>
      <c r="C122" s="7">
        <v>10</v>
      </c>
      <c r="D122" s="8">
        <f t="shared" si="3"/>
        <v>0.76923076923076927</v>
      </c>
      <c r="E122" s="70"/>
      <c r="F122" s="9"/>
      <c r="G122" s="72">
        <v>10</v>
      </c>
      <c r="H122" s="22">
        <f t="shared" si="4"/>
        <v>0.76923076923076927</v>
      </c>
      <c r="I122" s="94">
        <v>10</v>
      </c>
      <c r="J122" s="22">
        <f t="shared" si="5"/>
        <v>0.76923076923076927</v>
      </c>
      <c r="K122" s="98">
        <v>12</v>
      </c>
      <c r="L122" s="22">
        <f t="shared" si="6"/>
        <v>0.92307692307692313</v>
      </c>
      <c r="M122" s="11">
        <v>10</v>
      </c>
      <c r="N122" s="23">
        <f t="shared" si="7"/>
        <v>0.76923076923076927</v>
      </c>
      <c r="O122" s="24">
        <v>10</v>
      </c>
      <c r="P122" s="25">
        <f t="shared" si="8"/>
        <v>0.76923076923076927</v>
      </c>
      <c r="Q122" s="34">
        <v>10</v>
      </c>
      <c r="R122" s="35">
        <f t="shared" si="9"/>
        <v>0.76923076923076927</v>
      </c>
    </row>
    <row r="123" spans="1:18">
      <c r="A123" s="1" t="s">
        <v>1785</v>
      </c>
      <c r="B123" s="50">
        <v>8</v>
      </c>
      <c r="C123" s="7">
        <v>6</v>
      </c>
      <c r="D123" s="8">
        <f t="shared" si="3"/>
        <v>0.75</v>
      </c>
      <c r="E123" s="70"/>
      <c r="F123" s="9"/>
      <c r="G123" s="72">
        <v>8</v>
      </c>
      <c r="H123" s="22">
        <f t="shared" si="4"/>
        <v>1</v>
      </c>
      <c r="I123" s="94">
        <v>8</v>
      </c>
      <c r="J123" s="22">
        <f t="shared" si="5"/>
        <v>1</v>
      </c>
      <c r="K123" s="98">
        <v>8</v>
      </c>
      <c r="L123" s="22">
        <f t="shared" si="6"/>
        <v>1</v>
      </c>
      <c r="M123" s="11">
        <v>4</v>
      </c>
      <c r="N123" s="23">
        <f t="shared" si="7"/>
        <v>0.5</v>
      </c>
      <c r="O123" s="24">
        <v>0</v>
      </c>
      <c r="P123" s="25">
        <f t="shared" si="8"/>
        <v>0</v>
      </c>
      <c r="Q123" s="34">
        <v>4</v>
      </c>
      <c r="R123" s="35">
        <f t="shared" si="9"/>
        <v>0.5</v>
      </c>
    </row>
    <row r="124" spans="1:18">
      <c r="A124" s="1" t="s">
        <v>1786</v>
      </c>
      <c r="B124" s="50">
        <v>9</v>
      </c>
      <c r="C124" s="7">
        <v>6</v>
      </c>
      <c r="D124" s="8">
        <f t="shared" si="3"/>
        <v>0.66666666666666663</v>
      </c>
      <c r="E124" s="70"/>
      <c r="F124" s="9" t="s">
        <v>1257</v>
      </c>
      <c r="G124" s="72">
        <v>8</v>
      </c>
      <c r="H124" s="22">
        <f t="shared" si="4"/>
        <v>0.88888888888888884</v>
      </c>
      <c r="I124" s="94">
        <v>8</v>
      </c>
      <c r="J124" s="22">
        <f t="shared" si="5"/>
        <v>0.88888888888888884</v>
      </c>
      <c r="K124" s="98">
        <v>8</v>
      </c>
      <c r="L124" s="22">
        <f t="shared" si="6"/>
        <v>0.88888888888888884</v>
      </c>
      <c r="M124" s="11">
        <v>6</v>
      </c>
      <c r="N124" s="23">
        <f t="shared" si="7"/>
        <v>0.66666666666666663</v>
      </c>
      <c r="O124" s="24">
        <v>6</v>
      </c>
      <c r="P124" s="25">
        <f t="shared" si="8"/>
        <v>0.66666666666666663</v>
      </c>
      <c r="Q124" s="34">
        <v>6</v>
      </c>
      <c r="R124" s="35">
        <f t="shared" si="9"/>
        <v>0.66666666666666663</v>
      </c>
    </row>
    <row r="125" spans="1:18">
      <c r="A125" s="1" t="s">
        <v>1787</v>
      </c>
      <c r="B125" s="50">
        <v>2</v>
      </c>
      <c r="C125" s="7">
        <v>2</v>
      </c>
      <c r="D125" s="8">
        <f t="shared" si="3"/>
        <v>1</v>
      </c>
      <c r="E125" s="70"/>
      <c r="F125" s="9" t="s">
        <v>1257</v>
      </c>
      <c r="G125" s="72">
        <v>2</v>
      </c>
      <c r="H125" s="22">
        <f t="shared" si="4"/>
        <v>1</v>
      </c>
      <c r="I125" s="94">
        <v>2</v>
      </c>
      <c r="J125" s="22">
        <f t="shared" si="5"/>
        <v>1</v>
      </c>
      <c r="K125" s="98">
        <v>2</v>
      </c>
      <c r="L125" s="22">
        <f t="shared" si="6"/>
        <v>1</v>
      </c>
      <c r="M125" s="11">
        <v>2</v>
      </c>
      <c r="N125" s="23">
        <f t="shared" si="7"/>
        <v>1</v>
      </c>
      <c r="O125" s="24">
        <v>0</v>
      </c>
      <c r="P125" s="25">
        <f t="shared" si="8"/>
        <v>0</v>
      </c>
      <c r="Q125" s="34">
        <v>0</v>
      </c>
      <c r="R125" s="35">
        <f t="shared" si="9"/>
        <v>0</v>
      </c>
    </row>
    <row r="126" spans="1:18">
      <c r="A126" s="1" t="s">
        <v>1788</v>
      </c>
      <c r="B126" s="50">
        <v>25</v>
      </c>
      <c r="C126" s="7">
        <v>19</v>
      </c>
      <c r="D126" s="8">
        <f t="shared" si="3"/>
        <v>0.76</v>
      </c>
      <c r="E126" s="70"/>
      <c r="F126" s="9"/>
      <c r="G126" s="72">
        <v>19</v>
      </c>
      <c r="H126" s="22">
        <f t="shared" si="4"/>
        <v>0.76</v>
      </c>
      <c r="I126" s="94">
        <v>23</v>
      </c>
      <c r="J126" s="22">
        <f t="shared" si="5"/>
        <v>0.92</v>
      </c>
      <c r="K126" s="98">
        <v>13</v>
      </c>
      <c r="L126" s="22">
        <f t="shared" si="6"/>
        <v>0.52</v>
      </c>
      <c r="M126" s="11">
        <v>16</v>
      </c>
      <c r="N126" s="23">
        <f t="shared" si="7"/>
        <v>0.64</v>
      </c>
      <c r="O126" s="24">
        <v>19</v>
      </c>
      <c r="P126" s="25">
        <f t="shared" si="8"/>
        <v>0.76</v>
      </c>
      <c r="Q126" s="34">
        <v>10</v>
      </c>
      <c r="R126" s="35">
        <f t="shared" si="9"/>
        <v>0.4</v>
      </c>
    </row>
    <row r="127" spans="1:18">
      <c r="A127" s="1" t="s">
        <v>1789</v>
      </c>
      <c r="B127" s="50">
        <v>35</v>
      </c>
      <c r="C127" s="7">
        <v>18</v>
      </c>
      <c r="D127" s="8">
        <f t="shared" si="3"/>
        <v>0.51428571428571423</v>
      </c>
      <c r="E127" s="70"/>
      <c r="F127" s="9" t="s">
        <v>1257</v>
      </c>
      <c r="G127" s="72">
        <v>0</v>
      </c>
      <c r="H127" s="22">
        <f t="shared" si="4"/>
        <v>0</v>
      </c>
      <c r="I127" s="94">
        <v>14</v>
      </c>
      <c r="J127" s="22">
        <f t="shared" si="5"/>
        <v>0.4</v>
      </c>
      <c r="K127" s="98">
        <v>13</v>
      </c>
      <c r="L127" s="22">
        <f t="shared" si="6"/>
        <v>0.37142857142857144</v>
      </c>
      <c r="M127" s="11">
        <v>10</v>
      </c>
      <c r="N127" s="23">
        <f t="shared" si="7"/>
        <v>0.2857142857142857</v>
      </c>
      <c r="O127" s="24">
        <v>21</v>
      </c>
      <c r="P127" s="25">
        <f t="shared" si="8"/>
        <v>0.6</v>
      </c>
      <c r="Q127" s="34">
        <v>15</v>
      </c>
      <c r="R127" s="35">
        <f t="shared" si="9"/>
        <v>0.42857142857142855</v>
      </c>
    </row>
    <row r="128" spans="1:18">
      <c r="A128" s="1" t="s">
        <v>1790</v>
      </c>
      <c r="B128" s="50">
        <v>8</v>
      </c>
      <c r="C128" s="7">
        <v>2</v>
      </c>
      <c r="D128" s="8">
        <f t="shared" si="3"/>
        <v>0.25</v>
      </c>
      <c r="E128" s="70"/>
      <c r="F128" s="9" t="s">
        <v>1257</v>
      </c>
      <c r="G128" s="72">
        <v>0</v>
      </c>
      <c r="H128" s="22">
        <f t="shared" si="4"/>
        <v>0</v>
      </c>
      <c r="I128" s="94">
        <v>0</v>
      </c>
      <c r="J128" s="22">
        <f t="shared" si="5"/>
        <v>0</v>
      </c>
      <c r="K128" s="98">
        <v>0</v>
      </c>
      <c r="L128" s="22">
        <f t="shared" si="6"/>
        <v>0</v>
      </c>
      <c r="M128" s="11">
        <v>0</v>
      </c>
      <c r="N128" s="23">
        <f t="shared" si="7"/>
        <v>0</v>
      </c>
      <c r="O128" s="24">
        <v>2</v>
      </c>
      <c r="P128" s="25">
        <f t="shared" si="8"/>
        <v>0.25</v>
      </c>
      <c r="Q128" s="34">
        <v>0</v>
      </c>
      <c r="R128" s="35">
        <f t="shared" si="9"/>
        <v>0</v>
      </c>
    </row>
    <row r="129" spans="1:18">
      <c r="A129" s="1" t="s">
        <v>1791</v>
      </c>
      <c r="B129" s="50">
        <v>3</v>
      </c>
      <c r="C129" s="7">
        <v>2</v>
      </c>
      <c r="D129" s="8">
        <f t="shared" si="3"/>
        <v>0.66666666666666663</v>
      </c>
      <c r="E129" s="70">
        <v>1</v>
      </c>
      <c r="F129" s="9" t="s">
        <v>2192</v>
      </c>
      <c r="G129" s="72">
        <v>3</v>
      </c>
      <c r="H129" s="22">
        <f t="shared" si="4"/>
        <v>1</v>
      </c>
      <c r="I129" s="94">
        <v>3</v>
      </c>
      <c r="J129" s="22">
        <f t="shared" si="5"/>
        <v>1</v>
      </c>
      <c r="K129" s="98">
        <v>3</v>
      </c>
      <c r="L129" s="22">
        <f t="shared" si="6"/>
        <v>1</v>
      </c>
      <c r="M129" s="11">
        <v>0</v>
      </c>
      <c r="N129" s="23">
        <f t="shared" si="7"/>
        <v>0</v>
      </c>
      <c r="O129" s="24">
        <v>2</v>
      </c>
      <c r="P129" s="25">
        <f t="shared" si="8"/>
        <v>0.66666666666666663</v>
      </c>
      <c r="Q129" s="34">
        <v>3</v>
      </c>
      <c r="R129" s="35">
        <f t="shared" si="9"/>
        <v>1</v>
      </c>
    </row>
    <row r="130" spans="1:18">
      <c r="A130" s="1" t="s">
        <v>1792</v>
      </c>
      <c r="B130" s="50">
        <v>3</v>
      </c>
      <c r="C130" s="7">
        <v>2</v>
      </c>
      <c r="D130" s="8">
        <f t="shared" si="3"/>
        <v>0.66666666666666663</v>
      </c>
      <c r="E130" s="70"/>
      <c r="F130" s="9" t="s">
        <v>1257</v>
      </c>
      <c r="G130" s="72">
        <v>3</v>
      </c>
      <c r="H130" s="22">
        <f t="shared" si="4"/>
        <v>1</v>
      </c>
      <c r="I130" s="94">
        <v>3</v>
      </c>
      <c r="J130" s="22">
        <f t="shared" si="5"/>
        <v>1</v>
      </c>
      <c r="K130" s="98">
        <v>3</v>
      </c>
      <c r="L130" s="22">
        <f t="shared" si="6"/>
        <v>1</v>
      </c>
      <c r="M130" s="11">
        <v>0</v>
      </c>
      <c r="N130" s="23">
        <f t="shared" si="7"/>
        <v>0</v>
      </c>
      <c r="O130" s="24">
        <v>2</v>
      </c>
      <c r="P130" s="25">
        <f t="shared" si="8"/>
        <v>0.66666666666666663</v>
      </c>
      <c r="Q130" s="34">
        <v>0</v>
      </c>
      <c r="R130" s="35">
        <f t="shared" si="9"/>
        <v>0</v>
      </c>
    </row>
    <row r="131" spans="1:18">
      <c r="A131" s="1" t="s">
        <v>1793</v>
      </c>
      <c r="B131" s="50">
        <v>23</v>
      </c>
      <c r="C131" s="7">
        <v>18</v>
      </c>
      <c r="D131" s="8">
        <f t="shared" si="3"/>
        <v>0.78260869565217395</v>
      </c>
      <c r="E131" s="70"/>
      <c r="F131" s="9" t="s">
        <v>1257</v>
      </c>
      <c r="G131" s="72">
        <v>0</v>
      </c>
      <c r="H131" s="22">
        <f t="shared" si="4"/>
        <v>0</v>
      </c>
      <c r="I131" s="94">
        <v>0</v>
      </c>
      <c r="J131" s="22">
        <f t="shared" si="5"/>
        <v>0</v>
      </c>
      <c r="K131" s="98">
        <v>0</v>
      </c>
      <c r="L131" s="22">
        <f t="shared" si="6"/>
        <v>0</v>
      </c>
      <c r="M131" s="11">
        <v>14</v>
      </c>
      <c r="N131" s="23">
        <f t="shared" si="7"/>
        <v>0.60869565217391308</v>
      </c>
      <c r="O131" s="24">
        <v>18</v>
      </c>
      <c r="P131" s="25">
        <f t="shared" si="8"/>
        <v>0.78260869565217395</v>
      </c>
      <c r="Q131" s="34">
        <v>0</v>
      </c>
      <c r="R131" s="35">
        <f t="shared" si="9"/>
        <v>0</v>
      </c>
    </row>
    <row r="132" spans="1:18">
      <c r="A132" s="1" t="s">
        <v>1794</v>
      </c>
      <c r="B132" s="50">
        <v>3</v>
      </c>
      <c r="C132" s="7">
        <v>2</v>
      </c>
      <c r="D132" s="8">
        <f t="shared" si="3"/>
        <v>0.66666666666666663</v>
      </c>
      <c r="E132" s="70"/>
      <c r="F132" s="9"/>
      <c r="G132" s="72">
        <v>3</v>
      </c>
      <c r="H132" s="22">
        <f t="shared" si="4"/>
        <v>1</v>
      </c>
      <c r="I132" s="94">
        <v>3</v>
      </c>
      <c r="J132" s="22">
        <f t="shared" si="5"/>
        <v>1</v>
      </c>
      <c r="K132" s="98">
        <v>2</v>
      </c>
      <c r="L132" s="22">
        <f t="shared" si="6"/>
        <v>0.66666666666666663</v>
      </c>
      <c r="M132" s="11">
        <v>0</v>
      </c>
      <c r="N132" s="23">
        <f t="shared" si="7"/>
        <v>0</v>
      </c>
      <c r="O132" s="24">
        <v>2</v>
      </c>
      <c r="P132" s="25">
        <f t="shared" si="8"/>
        <v>0.66666666666666663</v>
      </c>
      <c r="Q132" s="34">
        <v>2</v>
      </c>
      <c r="R132" s="35">
        <f t="shared" si="9"/>
        <v>0.66666666666666663</v>
      </c>
    </row>
    <row r="133" spans="1:18">
      <c r="A133" s="1" t="s">
        <v>1795</v>
      </c>
      <c r="B133" s="50">
        <v>13</v>
      </c>
      <c r="C133" s="7">
        <v>9</v>
      </c>
      <c r="D133" s="8">
        <f t="shared" ref="D133:D196" si="10">IF($B133=0,0,C133/$B133)</f>
        <v>0.69230769230769229</v>
      </c>
      <c r="E133" s="70">
        <v>1</v>
      </c>
      <c r="F133" s="9" t="s">
        <v>1422</v>
      </c>
      <c r="G133" s="72">
        <v>4</v>
      </c>
      <c r="H133" s="22">
        <f t="shared" ref="H133:H196" si="11">IF($B133=0,0,G133/$B133)</f>
        <v>0.30769230769230771</v>
      </c>
      <c r="I133" s="94">
        <v>13</v>
      </c>
      <c r="J133" s="22">
        <f t="shared" ref="J133:J196" si="12">IF($B133=0,0,I133/$B133)</f>
        <v>1</v>
      </c>
      <c r="K133" s="98">
        <v>0</v>
      </c>
      <c r="L133" s="22">
        <f t="shared" ref="L133:L196" si="13">IF($B133=0,0,K133/$B133)</f>
        <v>0</v>
      </c>
      <c r="M133" s="11">
        <v>8</v>
      </c>
      <c r="N133" s="23">
        <f t="shared" ref="N133:N196" si="14">IF($B133=0,0,M133/$B133)</f>
        <v>0.61538461538461542</v>
      </c>
      <c r="O133" s="24">
        <v>11</v>
      </c>
      <c r="P133" s="25">
        <f t="shared" ref="P133:P196" si="15">IF($B133=0,0,O133/$B133)</f>
        <v>0.84615384615384615</v>
      </c>
      <c r="Q133" s="34">
        <v>0</v>
      </c>
      <c r="R133" s="35">
        <f t="shared" ref="R133:R196" si="16">IF($B133=0,0,Q133/$B133)</f>
        <v>0</v>
      </c>
    </row>
    <row r="134" spans="1:18">
      <c r="A134" s="1" t="s">
        <v>1796</v>
      </c>
      <c r="B134" s="50">
        <v>4</v>
      </c>
      <c r="C134" s="7">
        <v>3</v>
      </c>
      <c r="D134" s="8">
        <f t="shared" si="10"/>
        <v>0.75</v>
      </c>
      <c r="E134" s="70"/>
      <c r="F134" s="9" t="s">
        <v>1257</v>
      </c>
      <c r="G134" s="72">
        <v>4</v>
      </c>
      <c r="H134" s="22">
        <f t="shared" si="11"/>
        <v>1</v>
      </c>
      <c r="I134" s="94">
        <v>4</v>
      </c>
      <c r="J134" s="22">
        <f t="shared" si="12"/>
        <v>1</v>
      </c>
      <c r="K134" s="98">
        <v>4</v>
      </c>
      <c r="L134" s="22">
        <f t="shared" si="13"/>
        <v>1</v>
      </c>
      <c r="M134" s="11">
        <v>3</v>
      </c>
      <c r="N134" s="23">
        <f t="shared" si="14"/>
        <v>0.75</v>
      </c>
      <c r="O134" s="24">
        <v>3</v>
      </c>
      <c r="P134" s="25">
        <f t="shared" si="15"/>
        <v>0.75</v>
      </c>
      <c r="Q134" s="34">
        <v>3</v>
      </c>
      <c r="R134" s="35">
        <f t="shared" si="16"/>
        <v>0.75</v>
      </c>
    </row>
    <row r="135" spans="1:18">
      <c r="A135" s="1" t="s">
        <v>1797</v>
      </c>
      <c r="B135" s="50">
        <v>15</v>
      </c>
      <c r="C135" s="7">
        <v>10</v>
      </c>
      <c r="D135" s="8">
        <f t="shared" si="10"/>
        <v>0.66666666666666663</v>
      </c>
      <c r="E135" s="70">
        <v>1</v>
      </c>
      <c r="F135" s="9" t="s">
        <v>1422</v>
      </c>
      <c r="G135" s="72">
        <v>6</v>
      </c>
      <c r="H135" s="22">
        <f t="shared" si="11"/>
        <v>0.4</v>
      </c>
      <c r="I135" s="94">
        <v>8</v>
      </c>
      <c r="J135" s="22">
        <f t="shared" si="12"/>
        <v>0.53333333333333333</v>
      </c>
      <c r="K135" s="98">
        <v>8</v>
      </c>
      <c r="L135" s="22">
        <f t="shared" si="13"/>
        <v>0.53333333333333333</v>
      </c>
      <c r="M135" s="11">
        <v>9</v>
      </c>
      <c r="N135" s="23">
        <f t="shared" si="14"/>
        <v>0.6</v>
      </c>
      <c r="O135" s="24">
        <v>10</v>
      </c>
      <c r="P135" s="25">
        <f t="shared" si="15"/>
        <v>0.66666666666666663</v>
      </c>
      <c r="Q135" s="34">
        <v>0</v>
      </c>
      <c r="R135" s="35">
        <f t="shared" si="16"/>
        <v>0</v>
      </c>
    </row>
    <row r="136" spans="1:18">
      <c r="A136" s="1" t="s">
        <v>1798</v>
      </c>
      <c r="B136" s="50">
        <v>14</v>
      </c>
      <c r="C136" s="7">
        <v>10</v>
      </c>
      <c r="D136" s="8">
        <f t="shared" si="10"/>
        <v>0.7142857142857143</v>
      </c>
      <c r="E136" s="70"/>
      <c r="F136" s="9" t="s">
        <v>1257</v>
      </c>
      <c r="G136" s="72">
        <v>8</v>
      </c>
      <c r="H136" s="22">
        <f t="shared" si="11"/>
        <v>0.5714285714285714</v>
      </c>
      <c r="I136" s="94">
        <v>10</v>
      </c>
      <c r="J136" s="22">
        <f t="shared" si="12"/>
        <v>0.7142857142857143</v>
      </c>
      <c r="K136" s="98">
        <v>13</v>
      </c>
      <c r="L136" s="22">
        <f t="shared" si="13"/>
        <v>0.9285714285714286</v>
      </c>
      <c r="M136" s="11">
        <v>10</v>
      </c>
      <c r="N136" s="23">
        <f t="shared" si="14"/>
        <v>0.7142857142857143</v>
      </c>
      <c r="O136" s="24">
        <v>10</v>
      </c>
      <c r="P136" s="25">
        <f t="shared" si="15"/>
        <v>0.7142857142857143</v>
      </c>
      <c r="Q136" s="34">
        <v>8</v>
      </c>
      <c r="R136" s="35">
        <f t="shared" si="16"/>
        <v>0.5714285714285714</v>
      </c>
    </row>
    <row r="137" spans="1:18">
      <c r="A137" s="1" t="s">
        <v>1799</v>
      </c>
      <c r="B137" s="50">
        <v>3</v>
      </c>
      <c r="C137" s="7">
        <v>3</v>
      </c>
      <c r="D137" s="8">
        <f t="shared" si="10"/>
        <v>1</v>
      </c>
      <c r="E137" s="70"/>
      <c r="F137" s="9"/>
      <c r="G137" s="72">
        <v>0</v>
      </c>
      <c r="H137" s="22">
        <f t="shared" si="11"/>
        <v>0</v>
      </c>
      <c r="I137" s="94">
        <v>0</v>
      </c>
      <c r="J137" s="22">
        <f t="shared" si="12"/>
        <v>0</v>
      </c>
      <c r="K137" s="98">
        <v>0</v>
      </c>
      <c r="L137" s="22">
        <f t="shared" si="13"/>
        <v>0</v>
      </c>
      <c r="M137" s="11">
        <v>3</v>
      </c>
      <c r="N137" s="23">
        <f t="shared" si="14"/>
        <v>1</v>
      </c>
      <c r="O137" s="24">
        <v>3</v>
      </c>
      <c r="P137" s="25">
        <f t="shared" si="15"/>
        <v>1</v>
      </c>
      <c r="Q137" s="34">
        <v>0</v>
      </c>
      <c r="R137" s="35">
        <f t="shared" si="16"/>
        <v>0</v>
      </c>
    </row>
    <row r="138" spans="1:18">
      <c r="A138" s="1" t="s">
        <v>1800</v>
      </c>
      <c r="B138" s="50">
        <v>2</v>
      </c>
      <c r="C138" s="7">
        <v>2</v>
      </c>
      <c r="D138" s="8">
        <f t="shared" si="10"/>
        <v>1</v>
      </c>
      <c r="E138" s="70">
        <v>1</v>
      </c>
      <c r="F138" s="9" t="s">
        <v>1631</v>
      </c>
      <c r="G138" s="72">
        <v>2</v>
      </c>
      <c r="H138" s="22">
        <f t="shared" si="11"/>
        <v>1</v>
      </c>
      <c r="I138" s="94">
        <v>2</v>
      </c>
      <c r="J138" s="22">
        <f t="shared" si="12"/>
        <v>1</v>
      </c>
      <c r="K138" s="98">
        <v>2</v>
      </c>
      <c r="L138" s="22">
        <f t="shared" si="13"/>
        <v>1</v>
      </c>
      <c r="M138" s="11">
        <v>2</v>
      </c>
      <c r="N138" s="23">
        <f t="shared" si="14"/>
        <v>1</v>
      </c>
      <c r="O138" s="24">
        <v>2</v>
      </c>
      <c r="P138" s="25">
        <f t="shared" si="15"/>
        <v>1</v>
      </c>
      <c r="Q138" s="34">
        <v>2</v>
      </c>
      <c r="R138" s="35">
        <f t="shared" si="16"/>
        <v>1</v>
      </c>
    </row>
    <row r="139" spans="1:18">
      <c r="A139" s="1" t="s">
        <v>1801</v>
      </c>
      <c r="B139" s="50">
        <v>11</v>
      </c>
      <c r="C139" s="7">
        <v>8</v>
      </c>
      <c r="D139" s="8">
        <f t="shared" si="10"/>
        <v>0.72727272727272729</v>
      </c>
      <c r="E139" s="70"/>
      <c r="F139" s="9" t="s">
        <v>1257</v>
      </c>
      <c r="G139" s="72">
        <v>11</v>
      </c>
      <c r="H139" s="22">
        <f t="shared" si="11"/>
        <v>1</v>
      </c>
      <c r="I139" s="94">
        <v>0</v>
      </c>
      <c r="J139" s="22">
        <f t="shared" si="12"/>
        <v>0</v>
      </c>
      <c r="K139" s="98">
        <v>10</v>
      </c>
      <c r="L139" s="22">
        <f t="shared" si="13"/>
        <v>0.90909090909090906</v>
      </c>
      <c r="M139" s="11">
        <v>8</v>
      </c>
      <c r="N139" s="23">
        <f t="shared" si="14"/>
        <v>0.72727272727272729</v>
      </c>
      <c r="O139" s="24">
        <v>8</v>
      </c>
      <c r="P139" s="25">
        <f t="shared" si="15"/>
        <v>0.72727272727272729</v>
      </c>
      <c r="Q139" s="34">
        <v>8</v>
      </c>
      <c r="R139" s="35">
        <f t="shared" si="16"/>
        <v>0.72727272727272729</v>
      </c>
    </row>
    <row r="140" spans="1:18">
      <c r="A140" s="1" t="s">
        <v>1802</v>
      </c>
      <c r="B140" s="50">
        <v>9</v>
      </c>
      <c r="C140" s="7">
        <v>7</v>
      </c>
      <c r="D140" s="8">
        <f t="shared" si="10"/>
        <v>0.77777777777777779</v>
      </c>
      <c r="E140" s="70">
        <v>1</v>
      </c>
      <c r="F140" s="9" t="s">
        <v>1422</v>
      </c>
      <c r="G140" s="72">
        <v>9</v>
      </c>
      <c r="H140" s="22">
        <f t="shared" si="11"/>
        <v>1</v>
      </c>
      <c r="I140" s="94">
        <v>9</v>
      </c>
      <c r="J140" s="22">
        <f t="shared" si="12"/>
        <v>1</v>
      </c>
      <c r="K140" s="98">
        <v>9</v>
      </c>
      <c r="L140" s="22">
        <f t="shared" si="13"/>
        <v>1</v>
      </c>
      <c r="M140" s="11">
        <v>7</v>
      </c>
      <c r="N140" s="23">
        <f t="shared" si="14"/>
        <v>0.77777777777777779</v>
      </c>
      <c r="O140" s="24">
        <v>7</v>
      </c>
      <c r="P140" s="25">
        <f t="shared" si="15"/>
        <v>0.77777777777777779</v>
      </c>
      <c r="Q140" s="34">
        <v>7</v>
      </c>
      <c r="R140" s="35">
        <f t="shared" si="16"/>
        <v>0.77777777777777779</v>
      </c>
    </row>
    <row r="141" spans="1:18">
      <c r="A141" s="1" t="s">
        <v>1803</v>
      </c>
      <c r="B141" s="50">
        <v>1</v>
      </c>
      <c r="C141" s="7">
        <v>1</v>
      </c>
      <c r="D141" s="8">
        <f t="shared" si="10"/>
        <v>1</v>
      </c>
      <c r="E141" s="70"/>
      <c r="F141" s="9" t="s">
        <v>1257</v>
      </c>
      <c r="G141" s="72">
        <v>1</v>
      </c>
      <c r="H141" s="22">
        <f t="shared" si="11"/>
        <v>1</v>
      </c>
      <c r="I141" s="94">
        <v>1</v>
      </c>
      <c r="J141" s="22">
        <f t="shared" si="12"/>
        <v>1</v>
      </c>
      <c r="K141" s="98">
        <v>1</v>
      </c>
      <c r="L141" s="22">
        <f t="shared" si="13"/>
        <v>1</v>
      </c>
      <c r="M141" s="11">
        <v>0</v>
      </c>
      <c r="N141" s="23">
        <f t="shared" si="14"/>
        <v>0</v>
      </c>
      <c r="O141" s="24">
        <v>1</v>
      </c>
      <c r="P141" s="25">
        <f t="shared" si="15"/>
        <v>1</v>
      </c>
      <c r="Q141" s="34">
        <v>0</v>
      </c>
      <c r="R141" s="35">
        <f t="shared" si="16"/>
        <v>0</v>
      </c>
    </row>
    <row r="142" spans="1:18">
      <c r="A142" s="1" t="s">
        <v>1804</v>
      </c>
      <c r="B142" s="50">
        <v>8</v>
      </c>
      <c r="C142" s="7">
        <v>6</v>
      </c>
      <c r="D142" s="8">
        <f t="shared" si="10"/>
        <v>0.75</v>
      </c>
      <c r="E142" s="70">
        <v>2</v>
      </c>
      <c r="F142" s="9" t="s">
        <v>2193</v>
      </c>
      <c r="G142" s="72">
        <v>8</v>
      </c>
      <c r="H142" s="22">
        <f t="shared" si="11"/>
        <v>1</v>
      </c>
      <c r="I142" s="94">
        <v>8</v>
      </c>
      <c r="J142" s="22">
        <f t="shared" si="12"/>
        <v>1</v>
      </c>
      <c r="K142" s="98">
        <v>7</v>
      </c>
      <c r="L142" s="22">
        <f t="shared" si="13"/>
        <v>0.875</v>
      </c>
      <c r="M142" s="11">
        <v>6</v>
      </c>
      <c r="N142" s="23">
        <f t="shared" si="14"/>
        <v>0.75</v>
      </c>
      <c r="O142" s="24">
        <v>6</v>
      </c>
      <c r="P142" s="25">
        <f t="shared" si="15"/>
        <v>0.75</v>
      </c>
      <c r="Q142" s="34">
        <v>6</v>
      </c>
      <c r="R142" s="35">
        <f t="shared" si="16"/>
        <v>0.75</v>
      </c>
    </row>
    <row r="143" spans="1:18">
      <c r="A143" s="1" t="s">
        <v>1805</v>
      </c>
      <c r="B143" s="50">
        <v>6</v>
      </c>
      <c r="C143" s="7">
        <v>3</v>
      </c>
      <c r="D143" s="8">
        <f t="shared" si="10"/>
        <v>0.5</v>
      </c>
      <c r="E143" s="70"/>
      <c r="F143" s="9" t="s">
        <v>1257</v>
      </c>
      <c r="G143" s="72">
        <v>3</v>
      </c>
      <c r="H143" s="22">
        <f t="shared" si="11"/>
        <v>0.5</v>
      </c>
      <c r="I143" s="94">
        <v>3</v>
      </c>
      <c r="J143" s="22">
        <f t="shared" si="12"/>
        <v>0.5</v>
      </c>
      <c r="K143" s="98">
        <v>0</v>
      </c>
      <c r="L143" s="22">
        <f t="shared" si="13"/>
        <v>0</v>
      </c>
      <c r="M143" s="11">
        <v>0</v>
      </c>
      <c r="N143" s="23">
        <f t="shared" si="14"/>
        <v>0</v>
      </c>
      <c r="O143" s="24">
        <v>3</v>
      </c>
      <c r="P143" s="25">
        <f t="shared" si="15"/>
        <v>0.5</v>
      </c>
      <c r="Q143" s="34">
        <v>3</v>
      </c>
      <c r="R143" s="35">
        <f t="shared" si="16"/>
        <v>0.5</v>
      </c>
    </row>
    <row r="144" spans="1:18">
      <c r="A144" s="1" t="s">
        <v>1806</v>
      </c>
      <c r="B144" s="50">
        <v>11</v>
      </c>
      <c r="C144" s="7">
        <v>5</v>
      </c>
      <c r="D144" s="8">
        <f t="shared" si="10"/>
        <v>0.45454545454545453</v>
      </c>
      <c r="E144" s="70"/>
      <c r="F144" s="9" t="s">
        <v>1257</v>
      </c>
      <c r="G144" s="72">
        <v>11</v>
      </c>
      <c r="H144" s="22">
        <f t="shared" si="11"/>
        <v>1</v>
      </c>
      <c r="I144" s="94">
        <v>11</v>
      </c>
      <c r="J144" s="22">
        <f t="shared" si="12"/>
        <v>1</v>
      </c>
      <c r="K144" s="98">
        <v>11</v>
      </c>
      <c r="L144" s="22">
        <f t="shared" si="13"/>
        <v>1</v>
      </c>
      <c r="M144" s="11">
        <v>0</v>
      </c>
      <c r="N144" s="23">
        <f t="shared" si="14"/>
        <v>0</v>
      </c>
      <c r="O144" s="24">
        <v>2</v>
      </c>
      <c r="P144" s="25">
        <f t="shared" si="15"/>
        <v>0.18181818181818182</v>
      </c>
      <c r="Q144" s="34">
        <v>0</v>
      </c>
      <c r="R144" s="35">
        <f t="shared" si="16"/>
        <v>0</v>
      </c>
    </row>
    <row r="145" spans="1:18">
      <c r="A145" s="1" t="s">
        <v>1807</v>
      </c>
      <c r="B145" s="50">
        <v>8</v>
      </c>
      <c r="C145" s="7">
        <v>6</v>
      </c>
      <c r="D145" s="8">
        <f t="shared" si="10"/>
        <v>0.75</v>
      </c>
      <c r="E145" s="70"/>
      <c r="F145" s="9" t="s">
        <v>1257</v>
      </c>
      <c r="G145" s="72">
        <v>8</v>
      </c>
      <c r="H145" s="22">
        <f t="shared" si="11"/>
        <v>1</v>
      </c>
      <c r="I145" s="94">
        <v>4</v>
      </c>
      <c r="J145" s="22">
        <f t="shared" si="12"/>
        <v>0.5</v>
      </c>
      <c r="K145" s="98">
        <v>8</v>
      </c>
      <c r="L145" s="22">
        <f t="shared" si="13"/>
        <v>1</v>
      </c>
      <c r="M145" s="11">
        <v>6</v>
      </c>
      <c r="N145" s="23">
        <f t="shared" si="14"/>
        <v>0.75</v>
      </c>
      <c r="O145" s="24">
        <v>6</v>
      </c>
      <c r="P145" s="25">
        <f t="shared" si="15"/>
        <v>0.75</v>
      </c>
      <c r="Q145" s="34">
        <v>0</v>
      </c>
      <c r="R145" s="35">
        <f t="shared" si="16"/>
        <v>0</v>
      </c>
    </row>
    <row r="146" spans="1:18">
      <c r="A146" s="1" t="s">
        <v>1808</v>
      </c>
      <c r="B146" s="50">
        <v>1</v>
      </c>
      <c r="C146" s="7">
        <v>1</v>
      </c>
      <c r="D146" s="8">
        <f t="shared" si="10"/>
        <v>1</v>
      </c>
      <c r="E146" s="70">
        <v>2</v>
      </c>
      <c r="F146" s="9" t="s">
        <v>2194</v>
      </c>
      <c r="G146" s="72">
        <v>1</v>
      </c>
      <c r="H146" s="22">
        <f t="shared" si="11"/>
        <v>1</v>
      </c>
      <c r="I146" s="94">
        <v>1</v>
      </c>
      <c r="J146" s="22">
        <f t="shared" si="12"/>
        <v>1</v>
      </c>
      <c r="K146" s="98">
        <v>1</v>
      </c>
      <c r="L146" s="22">
        <f t="shared" si="13"/>
        <v>1</v>
      </c>
      <c r="M146" s="11">
        <v>0</v>
      </c>
      <c r="N146" s="23">
        <f t="shared" si="14"/>
        <v>0</v>
      </c>
      <c r="O146" s="24">
        <v>1</v>
      </c>
      <c r="P146" s="25">
        <f t="shared" si="15"/>
        <v>1</v>
      </c>
      <c r="Q146" s="34">
        <v>0</v>
      </c>
      <c r="R146" s="35">
        <f t="shared" si="16"/>
        <v>0</v>
      </c>
    </row>
    <row r="147" spans="1:18">
      <c r="A147" s="1" t="s">
        <v>1809</v>
      </c>
      <c r="B147" s="50">
        <v>9</v>
      </c>
      <c r="C147" s="7">
        <v>6</v>
      </c>
      <c r="D147" s="8">
        <f t="shared" si="10"/>
        <v>0.66666666666666663</v>
      </c>
      <c r="E147" s="70"/>
      <c r="F147" s="9" t="s">
        <v>1257</v>
      </c>
      <c r="G147" s="72">
        <v>7</v>
      </c>
      <c r="H147" s="22">
        <f t="shared" si="11"/>
        <v>0.77777777777777779</v>
      </c>
      <c r="I147" s="94">
        <v>4</v>
      </c>
      <c r="J147" s="22">
        <f t="shared" si="12"/>
        <v>0.44444444444444442</v>
      </c>
      <c r="K147" s="98">
        <v>7</v>
      </c>
      <c r="L147" s="22">
        <f t="shared" si="13"/>
        <v>0.77777777777777779</v>
      </c>
      <c r="M147" s="11">
        <v>0</v>
      </c>
      <c r="N147" s="23">
        <f t="shared" si="14"/>
        <v>0</v>
      </c>
      <c r="O147" s="24">
        <v>6</v>
      </c>
      <c r="P147" s="25">
        <f t="shared" si="15"/>
        <v>0.66666666666666663</v>
      </c>
      <c r="Q147" s="34">
        <v>6</v>
      </c>
      <c r="R147" s="35">
        <f t="shared" si="16"/>
        <v>0.66666666666666663</v>
      </c>
    </row>
    <row r="148" spans="1:18">
      <c r="A148" s="1" t="s">
        <v>1810</v>
      </c>
      <c r="B148" s="50">
        <v>2</v>
      </c>
      <c r="C148" s="7">
        <v>2</v>
      </c>
      <c r="D148" s="8">
        <f t="shared" si="10"/>
        <v>1</v>
      </c>
      <c r="E148" s="70"/>
      <c r="F148" s="9" t="s">
        <v>1257</v>
      </c>
      <c r="G148" s="72">
        <v>0</v>
      </c>
      <c r="H148" s="22">
        <f t="shared" si="11"/>
        <v>0</v>
      </c>
      <c r="I148" s="94">
        <v>2</v>
      </c>
      <c r="J148" s="22">
        <f t="shared" si="12"/>
        <v>1</v>
      </c>
      <c r="K148" s="98">
        <v>2</v>
      </c>
      <c r="L148" s="22">
        <f t="shared" si="13"/>
        <v>1</v>
      </c>
      <c r="M148" s="11">
        <v>0</v>
      </c>
      <c r="N148" s="23">
        <f t="shared" si="14"/>
        <v>0</v>
      </c>
      <c r="O148" s="24">
        <v>2</v>
      </c>
      <c r="P148" s="25">
        <f t="shared" si="15"/>
        <v>1</v>
      </c>
      <c r="Q148" s="34">
        <v>0</v>
      </c>
      <c r="R148" s="35">
        <f t="shared" si="16"/>
        <v>0</v>
      </c>
    </row>
    <row r="149" spans="1:18">
      <c r="A149" s="1" t="s">
        <v>1811</v>
      </c>
      <c r="B149" s="50">
        <v>4</v>
      </c>
      <c r="C149" s="7">
        <v>3</v>
      </c>
      <c r="D149" s="8">
        <f t="shared" si="10"/>
        <v>0.75</v>
      </c>
      <c r="E149" s="70"/>
      <c r="F149" s="9" t="s">
        <v>1257</v>
      </c>
      <c r="G149" s="72">
        <v>4</v>
      </c>
      <c r="H149" s="22">
        <f t="shared" si="11"/>
        <v>1</v>
      </c>
      <c r="I149" s="94">
        <v>4</v>
      </c>
      <c r="J149" s="22">
        <f t="shared" si="12"/>
        <v>1</v>
      </c>
      <c r="K149" s="98">
        <v>4</v>
      </c>
      <c r="L149" s="22">
        <f t="shared" si="13"/>
        <v>1</v>
      </c>
      <c r="M149" s="11">
        <v>0</v>
      </c>
      <c r="N149" s="23">
        <f t="shared" si="14"/>
        <v>0</v>
      </c>
      <c r="O149" s="24">
        <v>3</v>
      </c>
      <c r="P149" s="25">
        <f t="shared" si="15"/>
        <v>0.75</v>
      </c>
      <c r="Q149" s="34">
        <v>3</v>
      </c>
      <c r="R149" s="35">
        <f t="shared" si="16"/>
        <v>0.75</v>
      </c>
    </row>
    <row r="150" spans="1:18">
      <c r="A150" s="1" t="s">
        <v>1812</v>
      </c>
      <c r="B150" s="50">
        <v>9</v>
      </c>
      <c r="C150" s="7">
        <v>7</v>
      </c>
      <c r="D150" s="8">
        <f t="shared" si="10"/>
        <v>0.77777777777777779</v>
      </c>
      <c r="E150" s="70"/>
      <c r="F150" s="9" t="s">
        <v>1257</v>
      </c>
      <c r="G150" s="72">
        <v>9</v>
      </c>
      <c r="H150" s="22">
        <f t="shared" si="11"/>
        <v>1</v>
      </c>
      <c r="I150" s="94">
        <v>9</v>
      </c>
      <c r="J150" s="22">
        <f t="shared" si="12"/>
        <v>1</v>
      </c>
      <c r="K150" s="98">
        <v>9</v>
      </c>
      <c r="L150" s="22">
        <f t="shared" si="13"/>
        <v>1</v>
      </c>
      <c r="M150" s="11">
        <v>0</v>
      </c>
      <c r="N150" s="23">
        <f t="shared" si="14"/>
        <v>0</v>
      </c>
      <c r="O150" s="24">
        <v>0</v>
      </c>
      <c r="P150" s="25">
        <f t="shared" si="15"/>
        <v>0</v>
      </c>
      <c r="Q150" s="34">
        <v>0</v>
      </c>
      <c r="R150" s="35">
        <f t="shared" si="16"/>
        <v>0</v>
      </c>
    </row>
    <row r="151" spans="1:18">
      <c r="A151" s="1" t="s">
        <v>1813</v>
      </c>
      <c r="B151" s="50">
        <v>7</v>
      </c>
      <c r="C151" s="7">
        <v>5</v>
      </c>
      <c r="D151" s="8">
        <f t="shared" si="10"/>
        <v>0.7142857142857143</v>
      </c>
      <c r="E151" s="70"/>
      <c r="F151" s="9" t="s">
        <v>1257</v>
      </c>
      <c r="G151" s="72">
        <v>7</v>
      </c>
      <c r="H151" s="22">
        <f t="shared" si="11"/>
        <v>1</v>
      </c>
      <c r="I151" s="94">
        <v>7</v>
      </c>
      <c r="J151" s="22">
        <f t="shared" si="12"/>
        <v>1</v>
      </c>
      <c r="K151" s="98">
        <v>5</v>
      </c>
      <c r="L151" s="22">
        <f t="shared" si="13"/>
        <v>0.7142857142857143</v>
      </c>
      <c r="M151" s="11">
        <v>5</v>
      </c>
      <c r="N151" s="23">
        <f t="shared" si="14"/>
        <v>0.7142857142857143</v>
      </c>
      <c r="O151" s="24">
        <v>5</v>
      </c>
      <c r="P151" s="25">
        <f t="shared" si="15"/>
        <v>0.7142857142857143</v>
      </c>
      <c r="Q151" s="34">
        <v>0</v>
      </c>
      <c r="R151" s="35">
        <f t="shared" si="16"/>
        <v>0</v>
      </c>
    </row>
    <row r="152" spans="1:18">
      <c r="A152" s="1" t="s">
        <v>1814</v>
      </c>
      <c r="B152" s="50">
        <v>4</v>
      </c>
      <c r="C152" s="7">
        <v>3</v>
      </c>
      <c r="D152" s="8">
        <f t="shared" si="10"/>
        <v>0.75</v>
      </c>
      <c r="E152" s="70"/>
      <c r="F152" s="9" t="s">
        <v>1257</v>
      </c>
      <c r="G152" s="72">
        <v>4</v>
      </c>
      <c r="H152" s="22">
        <f t="shared" si="11"/>
        <v>1</v>
      </c>
      <c r="I152" s="94">
        <v>4</v>
      </c>
      <c r="J152" s="22">
        <f t="shared" si="12"/>
        <v>1</v>
      </c>
      <c r="K152" s="98">
        <v>4</v>
      </c>
      <c r="L152" s="22">
        <f t="shared" si="13"/>
        <v>1</v>
      </c>
      <c r="M152" s="11">
        <v>0</v>
      </c>
      <c r="N152" s="23">
        <f t="shared" si="14"/>
        <v>0</v>
      </c>
      <c r="O152" s="24">
        <v>3</v>
      </c>
      <c r="P152" s="25">
        <f t="shared" si="15"/>
        <v>0.75</v>
      </c>
      <c r="Q152" s="34">
        <v>3</v>
      </c>
      <c r="R152" s="35">
        <f t="shared" si="16"/>
        <v>0.75</v>
      </c>
    </row>
    <row r="153" spans="1:18">
      <c r="A153" s="1" t="s">
        <v>1815</v>
      </c>
      <c r="B153" s="50">
        <v>10</v>
      </c>
      <c r="C153" s="7">
        <v>8</v>
      </c>
      <c r="D153" s="8">
        <f t="shared" si="10"/>
        <v>0.8</v>
      </c>
      <c r="E153" s="70">
        <v>1</v>
      </c>
      <c r="F153" s="9" t="s">
        <v>2167</v>
      </c>
      <c r="G153" s="72">
        <v>0</v>
      </c>
      <c r="H153" s="22">
        <f t="shared" si="11"/>
        <v>0</v>
      </c>
      <c r="I153" s="94">
        <v>10</v>
      </c>
      <c r="J153" s="22">
        <f t="shared" si="12"/>
        <v>1</v>
      </c>
      <c r="K153" s="98">
        <v>10</v>
      </c>
      <c r="L153" s="22">
        <f t="shared" si="13"/>
        <v>1</v>
      </c>
      <c r="M153" s="11">
        <v>7</v>
      </c>
      <c r="N153" s="23">
        <f t="shared" si="14"/>
        <v>0.7</v>
      </c>
      <c r="O153" s="24">
        <v>8</v>
      </c>
      <c r="P153" s="25">
        <f t="shared" si="15"/>
        <v>0.8</v>
      </c>
      <c r="Q153" s="34">
        <v>8</v>
      </c>
      <c r="R153" s="35">
        <f t="shared" si="16"/>
        <v>0.8</v>
      </c>
    </row>
    <row r="154" spans="1:18">
      <c r="A154" s="1" t="s">
        <v>1816</v>
      </c>
      <c r="B154" s="50">
        <v>38</v>
      </c>
      <c r="C154" s="7">
        <v>29</v>
      </c>
      <c r="D154" s="8">
        <f t="shared" si="10"/>
        <v>0.76315789473684215</v>
      </c>
      <c r="E154" s="70">
        <v>1</v>
      </c>
      <c r="F154" s="9" t="s">
        <v>2195</v>
      </c>
      <c r="G154" s="72">
        <v>23</v>
      </c>
      <c r="H154" s="22">
        <f t="shared" si="11"/>
        <v>0.60526315789473684</v>
      </c>
      <c r="I154" s="94">
        <v>20</v>
      </c>
      <c r="J154" s="22">
        <f t="shared" si="12"/>
        <v>0.52631578947368418</v>
      </c>
      <c r="K154" s="98">
        <v>25</v>
      </c>
      <c r="L154" s="22">
        <f t="shared" si="13"/>
        <v>0.65789473684210531</v>
      </c>
      <c r="M154" s="11">
        <v>23</v>
      </c>
      <c r="N154" s="23">
        <f t="shared" si="14"/>
        <v>0.60526315789473684</v>
      </c>
      <c r="O154" s="24">
        <v>29</v>
      </c>
      <c r="P154" s="25">
        <f t="shared" si="15"/>
        <v>0.76315789473684215</v>
      </c>
      <c r="Q154" s="34">
        <v>22</v>
      </c>
      <c r="R154" s="35">
        <f t="shared" si="16"/>
        <v>0.57894736842105265</v>
      </c>
    </row>
    <row r="155" spans="1:18">
      <c r="A155" s="1" t="s">
        <v>1817</v>
      </c>
      <c r="B155" s="50">
        <v>5</v>
      </c>
      <c r="C155" s="7">
        <v>2</v>
      </c>
      <c r="D155" s="8">
        <f t="shared" si="10"/>
        <v>0.4</v>
      </c>
      <c r="E155" s="70"/>
      <c r="F155" s="9" t="s">
        <v>1257</v>
      </c>
      <c r="G155" s="72">
        <v>4</v>
      </c>
      <c r="H155" s="22">
        <f t="shared" si="11"/>
        <v>0.8</v>
      </c>
      <c r="I155" s="94">
        <v>4</v>
      </c>
      <c r="J155" s="22">
        <f t="shared" si="12"/>
        <v>0.8</v>
      </c>
      <c r="K155" s="98">
        <v>4</v>
      </c>
      <c r="L155" s="22">
        <f t="shared" si="13"/>
        <v>0.8</v>
      </c>
      <c r="M155" s="11">
        <v>0</v>
      </c>
      <c r="N155" s="23">
        <f t="shared" si="14"/>
        <v>0</v>
      </c>
      <c r="O155" s="24">
        <v>3</v>
      </c>
      <c r="P155" s="25">
        <f t="shared" si="15"/>
        <v>0.6</v>
      </c>
      <c r="Q155" s="34">
        <v>3</v>
      </c>
      <c r="R155" s="35">
        <f t="shared" si="16"/>
        <v>0.6</v>
      </c>
    </row>
    <row r="156" spans="1:18">
      <c r="A156" s="1" t="s">
        <v>1818</v>
      </c>
      <c r="B156" s="50">
        <v>43</v>
      </c>
      <c r="C156" s="7">
        <v>25</v>
      </c>
      <c r="D156" s="8">
        <f t="shared" si="10"/>
        <v>0.58139534883720934</v>
      </c>
      <c r="E156" s="70"/>
      <c r="F156" s="9" t="s">
        <v>1257</v>
      </c>
      <c r="G156" s="72">
        <v>0</v>
      </c>
      <c r="H156" s="22">
        <f t="shared" si="11"/>
        <v>0</v>
      </c>
      <c r="I156" s="94">
        <v>0</v>
      </c>
      <c r="J156" s="22">
        <f t="shared" si="12"/>
        <v>0</v>
      </c>
      <c r="K156" s="98">
        <v>0</v>
      </c>
      <c r="L156" s="22">
        <f t="shared" si="13"/>
        <v>0</v>
      </c>
      <c r="M156" s="11">
        <v>23</v>
      </c>
      <c r="N156" s="23">
        <f t="shared" si="14"/>
        <v>0.53488372093023251</v>
      </c>
      <c r="O156" s="24">
        <v>27</v>
      </c>
      <c r="P156" s="25">
        <f t="shared" si="15"/>
        <v>0.62790697674418605</v>
      </c>
      <c r="Q156" s="34">
        <v>23</v>
      </c>
      <c r="R156" s="35">
        <f t="shared" si="16"/>
        <v>0.53488372093023251</v>
      </c>
    </row>
    <row r="157" spans="1:18">
      <c r="A157" s="1" t="s">
        <v>1819</v>
      </c>
      <c r="B157" s="50">
        <v>3</v>
      </c>
      <c r="C157" s="7">
        <v>3</v>
      </c>
      <c r="D157" s="8">
        <f t="shared" si="10"/>
        <v>1</v>
      </c>
      <c r="E157" s="70"/>
      <c r="F157" s="9" t="s">
        <v>1257</v>
      </c>
      <c r="G157" s="72">
        <v>3</v>
      </c>
      <c r="H157" s="22">
        <f t="shared" si="11"/>
        <v>1</v>
      </c>
      <c r="I157" s="94">
        <v>3</v>
      </c>
      <c r="J157" s="22">
        <f t="shared" si="12"/>
        <v>1</v>
      </c>
      <c r="K157" s="98">
        <v>3</v>
      </c>
      <c r="L157" s="22">
        <f t="shared" si="13"/>
        <v>1</v>
      </c>
      <c r="M157" s="11">
        <v>3</v>
      </c>
      <c r="N157" s="23">
        <f t="shared" si="14"/>
        <v>1</v>
      </c>
      <c r="O157" s="24">
        <v>3</v>
      </c>
      <c r="P157" s="25">
        <f t="shared" si="15"/>
        <v>1</v>
      </c>
      <c r="Q157" s="34">
        <v>3</v>
      </c>
      <c r="R157" s="35">
        <f t="shared" si="16"/>
        <v>1</v>
      </c>
    </row>
    <row r="158" spans="1:18">
      <c r="A158" s="1" t="s">
        <v>1820</v>
      </c>
      <c r="B158" s="50">
        <v>9</v>
      </c>
      <c r="C158" s="7">
        <v>5</v>
      </c>
      <c r="D158" s="8">
        <f t="shared" si="10"/>
        <v>0.55555555555555558</v>
      </c>
      <c r="E158" s="70"/>
      <c r="F158" s="9"/>
      <c r="G158" s="72">
        <v>9</v>
      </c>
      <c r="H158" s="22">
        <f t="shared" si="11"/>
        <v>1</v>
      </c>
      <c r="I158" s="94">
        <v>9</v>
      </c>
      <c r="J158" s="22">
        <f t="shared" si="12"/>
        <v>1</v>
      </c>
      <c r="K158" s="98">
        <v>6</v>
      </c>
      <c r="L158" s="22">
        <f t="shared" si="13"/>
        <v>0.66666666666666663</v>
      </c>
      <c r="M158" s="11">
        <v>5</v>
      </c>
      <c r="N158" s="23">
        <f t="shared" si="14"/>
        <v>0.55555555555555558</v>
      </c>
      <c r="O158" s="24">
        <v>5</v>
      </c>
      <c r="P158" s="25">
        <f t="shared" si="15"/>
        <v>0.55555555555555558</v>
      </c>
      <c r="Q158" s="34">
        <v>0</v>
      </c>
      <c r="R158" s="35">
        <f t="shared" si="16"/>
        <v>0</v>
      </c>
    </row>
    <row r="159" spans="1:18">
      <c r="A159" s="1" t="s">
        <v>1821</v>
      </c>
      <c r="B159" s="50">
        <v>10</v>
      </c>
      <c r="C159" s="7">
        <v>7</v>
      </c>
      <c r="D159" s="8">
        <f t="shared" si="10"/>
        <v>0.7</v>
      </c>
      <c r="E159" s="70"/>
      <c r="F159" s="9" t="s">
        <v>1257</v>
      </c>
      <c r="G159" s="72">
        <v>10</v>
      </c>
      <c r="H159" s="22">
        <f t="shared" si="11"/>
        <v>1</v>
      </c>
      <c r="I159" s="94">
        <v>6</v>
      </c>
      <c r="J159" s="22">
        <f t="shared" si="12"/>
        <v>0.6</v>
      </c>
      <c r="K159" s="98">
        <v>10</v>
      </c>
      <c r="L159" s="22">
        <f t="shared" si="13"/>
        <v>1</v>
      </c>
      <c r="M159" s="11">
        <v>7</v>
      </c>
      <c r="N159" s="23">
        <f t="shared" si="14"/>
        <v>0.7</v>
      </c>
      <c r="O159" s="24">
        <v>7</v>
      </c>
      <c r="P159" s="25">
        <f t="shared" si="15"/>
        <v>0.7</v>
      </c>
      <c r="Q159" s="34">
        <v>7</v>
      </c>
      <c r="R159" s="35">
        <f t="shared" si="16"/>
        <v>0.7</v>
      </c>
    </row>
    <row r="160" spans="1:18">
      <c r="A160" s="1" t="s">
        <v>1822</v>
      </c>
      <c r="B160" s="50">
        <v>2</v>
      </c>
      <c r="C160" s="7">
        <v>1</v>
      </c>
      <c r="D160" s="8">
        <f t="shared" si="10"/>
        <v>0.5</v>
      </c>
      <c r="E160" s="70">
        <v>1</v>
      </c>
      <c r="F160" s="9" t="s">
        <v>2196</v>
      </c>
      <c r="G160" s="72">
        <v>2</v>
      </c>
      <c r="H160" s="22">
        <f t="shared" si="11"/>
        <v>1</v>
      </c>
      <c r="I160" s="94">
        <v>2</v>
      </c>
      <c r="J160" s="22">
        <f t="shared" si="12"/>
        <v>1</v>
      </c>
      <c r="K160" s="98">
        <v>2</v>
      </c>
      <c r="L160" s="22">
        <f t="shared" si="13"/>
        <v>1</v>
      </c>
      <c r="M160" s="11">
        <v>0</v>
      </c>
      <c r="N160" s="23">
        <f t="shared" si="14"/>
        <v>0</v>
      </c>
      <c r="O160" s="24">
        <v>0</v>
      </c>
      <c r="P160" s="25">
        <f t="shared" si="15"/>
        <v>0</v>
      </c>
      <c r="Q160" s="34">
        <v>2</v>
      </c>
      <c r="R160" s="35">
        <f t="shared" si="16"/>
        <v>1</v>
      </c>
    </row>
    <row r="161" spans="1:18">
      <c r="A161" s="1" t="s">
        <v>1823</v>
      </c>
      <c r="B161" s="50">
        <v>7</v>
      </c>
      <c r="C161" s="7">
        <v>4</v>
      </c>
      <c r="D161" s="8">
        <f t="shared" si="10"/>
        <v>0.5714285714285714</v>
      </c>
      <c r="E161" s="70"/>
      <c r="F161" s="9" t="s">
        <v>1257</v>
      </c>
      <c r="G161" s="72">
        <v>7</v>
      </c>
      <c r="H161" s="22">
        <f t="shared" si="11"/>
        <v>1</v>
      </c>
      <c r="I161" s="94">
        <v>7</v>
      </c>
      <c r="J161" s="22">
        <f t="shared" si="12"/>
        <v>1</v>
      </c>
      <c r="K161" s="98">
        <v>7</v>
      </c>
      <c r="L161" s="22">
        <f t="shared" si="13"/>
        <v>1</v>
      </c>
      <c r="M161" s="11">
        <v>5</v>
      </c>
      <c r="N161" s="23">
        <f t="shared" si="14"/>
        <v>0.7142857142857143</v>
      </c>
      <c r="O161" s="24">
        <v>4</v>
      </c>
      <c r="P161" s="25">
        <f t="shared" si="15"/>
        <v>0.5714285714285714</v>
      </c>
      <c r="Q161" s="34">
        <v>5</v>
      </c>
      <c r="R161" s="35">
        <f t="shared" si="16"/>
        <v>0.7142857142857143</v>
      </c>
    </row>
    <row r="162" spans="1:18">
      <c r="A162" s="1" t="s">
        <v>1824</v>
      </c>
      <c r="B162" s="50">
        <v>11</v>
      </c>
      <c r="C162" s="7">
        <v>8</v>
      </c>
      <c r="D162" s="8">
        <f t="shared" si="10"/>
        <v>0.72727272727272729</v>
      </c>
      <c r="E162" s="70">
        <v>1</v>
      </c>
      <c r="F162" s="9" t="s">
        <v>2197</v>
      </c>
      <c r="G162" s="72">
        <v>11</v>
      </c>
      <c r="H162" s="22">
        <f t="shared" si="11"/>
        <v>1</v>
      </c>
      <c r="I162" s="94">
        <v>11</v>
      </c>
      <c r="J162" s="22">
        <f t="shared" si="12"/>
        <v>1</v>
      </c>
      <c r="K162" s="98">
        <v>11</v>
      </c>
      <c r="L162" s="22">
        <f t="shared" si="13"/>
        <v>1</v>
      </c>
      <c r="M162" s="11">
        <v>8</v>
      </c>
      <c r="N162" s="23">
        <f t="shared" si="14"/>
        <v>0.72727272727272729</v>
      </c>
      <c r="O162" s="24">
        <v>8</v>
      </c>
      <c r="P162" s="25">
        <f t="shared" si="15"/>
        <v>0.72727272727272729</v>
      </c>
      <c r="Q162" s="34">
        <v>8</v>
      </c>
      <c r="R162" s="35">
        <f t="shared" si="16"/>
        <v>0.72727272727272729</v>
      </c>
    </row>
    <row r="163" spans="1:18">
      <c r="A163" s="1" t="s">
        <v>1825</v>
      </c>
      <c r="B163" s="50">
        <v>12</v>
      </c>
      <c r="C163" s="7">
        <v>7</v>
      </c>
      <c r="D163" s="8">
        <f t="shared" si="10"/>
        <v>0.58333333333333337</v>
      </c>
      <c r="E163" s="70"/>
      <c r="F163" s="9" t="s">
        <v>1257</v>
      </c>
      <c r="G163" s="72">
        <v>9</v>
      </c>
      <c r="H163" s="22">
        <f t="shared" si="11"/>
        <v>0.75</v>
      </c>
      <c r="I163" s="94">
        <v>11</v>
      </c>
      <c r="J163" s="22">
        <f t="shared" si="12"/>
        <v>0.91666666666666663</v>
      </c>
      <c r="K163" s="98">
        <v>12</v>
      </c>
      <c r="L163" s="22">
        <f t="shared" si="13"/>
        <v>1</v>
      </c>
      <c r="M163" s="11">
        <v>7</v>
      </c>
      <c r="N163" s="23">
        <f t="shared" si="14"/>
        <v>0.58333333333333337</v>
      </c>
      <c r="O163" s="24">
        <v>7</v>
      </c>
      <c r="P163" s="25">
        <f t="shared" si="15"/>
        <v>0.58333333333333337</v>
      </c>
      <c r="Q163" s="34">
        <v>7</v>
      </c>
      <c r="R163" s="35">
        <f t="shared" si="16"/>
        <v>0.58333333333333337</v>
      </c>
    </row>
    <row r="164" spans="1:18">
      <c r="A164" s="1" t="s">
        <v>1826</v>
      </c>
      <c r="B164" s="50">
        <v>38</v>
      </c>
      <c r="C164" s="7">
        <v>21</v>
      </c>
      <c r="D164" s="8">
        <f t="shared" si="10"/>
        <v>0.55263157894736847</v>
      </c>
      <c r="E164" s="70"/>
      <c r="F164" s="9" t="s">
        <v>1257</v>
      </c>
      <c r="G164" s="72">
        <v>11</v>
      </c>
      <c r="H164" s="22">
        <f t="shared" si="11"/>
        <v>0.28947368421052633</v>
      </c>
      <c r="I164" s="94">
        <v>11</v>
      </c>
      <c r="J164" s="22">
        <f t="shared" si="12"/>
        <v>0.28947368421052633</v>
      </c>
      <c r="K164" s="98">
        <v>11</v>
      </c>
      <c r="L164" s="22">
        <f t="shared" si="13"/>
        <v>0.28947368421052633</v>
      </c>
      <c r="M164" s="11">
        <v>17</v>
      </c>
      <c r="N164" s="23">
        <f t="shared" si="14"/>
        <v>0.44736842105263158</v>
      </c>
      <c r="O164" s="24">
        <v>23</v>
      </c>
      <c r="P164" s="25">
        <f t="shared" si="15"/>
        <v>0.60526315789473684</v>
      </c>
      <c r="Q164" s="34">
        <v>0</v>
      </c>
      <c r="R164" s="35">
        <f t="shared" si="16"/>
        <v>0</v>
      </c>
    </row>
    <row r="165" spans="1:18">
      <c r="A165" s="1" t="s">
        <v>1827</v>
      </c>
      <c r="B165" s="50">
        <v>13</v>
      </c>
      <c r="C165" s="7">
        <v>4</v>
      </c>
      <c r="D165" s="8">
        <f t="shared" si="10"/>
        <v>0.30769230769230771</v>
      </c>
      <c r="E165" s="70"/>
      <c r="F165" s="9" t="s">
        <v>1257</v>
      </c>
      <c r="G165" s="72">
        <v>10</v>
      </c>
      <c r="H165" s="22">
        <f t="shared" si="11"/>
        <v>0.76923076923076927</v>
      </c>
      <c r="I165" s="94">
        <v>7</v>
      </c>
      <c r="J165" s="22">
        <f t="shared" si="12"/>
        <v>0.53846153846153844</v>
      </c>
      <c r="K165" s="98">
        <v>10</v>
      </c>
      <c r="L165" s="22">
        <f t="shared" si="13"/>
        <v>0.76923076923076927</v>
      </c>
      <c r="M165" s="11">
        <v>4</v>
      </c>
      <c r="N165" s="23">
        <f t="shared" si="14"/>
        <v>0.30769230769230771</v>
      </c>
      <c r="O165" s="24">
        <v>8</v>
      </c>
      <c r="P165" s="25">
        <f t="shared" si="15"/>
        <v>0.61538461538461542</v>
      </c>
      <c r="Q165" s="34">
        <v>4</v>
      </c>
      <c r="R165" s="35">
        <f t="shared" si="16"/>
        <v>0.30769230769230771</v>
      </c>
    </row>
    <row r="166" spans="1:18">
      <c r="A166" s="1" t="s">
        <v>1828</v>
      </c>
      <c r="B166" s="50">
        <v>6</v>
      </c>
      <c r="C166" s="7">
        <v>5</v>
      </c>
      <c r="D166" s="8">
        <f t="shared" si="10"/>
        <v>0.83333333333333337</v>
      </c>
      <c r="E166" s="70"/>
      <c r="F166" s="9" t="s">
        <v>1257</v>
      </c>
      <c r="G166" s="72">
        <v>6</v>
      </c>
      <c r="H166" s="22">
        <f t="shared" si="11"/>
        <v>1</v>
      </c>
      <c r="I166" s="94">
        <v>6</v>
      </c>
      <c r="J166" s="22">
        <f t="shared" si="12"/>
        <v>1</v>
      </c>
      <c r="K166" s="98">
        <v>6</v>
      </c>
      <c r="L166" s="22">
        <f t="shared" si="13"/>
        <v>1</v>
      </c>
      <c r="M166" s="11">
        <v>0</v>
      </c>
      <c r="N166" s="23">
        <f t="shared" si="14"/>
        <v>0</v>
      </c>
      <c r="O166" s="24">
        <v>5</v>
      </c>
      <c r="P166" s="25">
        <f t="shared" si="15"/>
        <v>0.83333333333333337</v>
      </c>
      <c r="Q166" s="34">
        <v>5</v>
      </c>
      <c r="R166" s="35">
        <f t="shared" si="16"/>
        <v>0.83333333333333337</v>
      </c>
    </row>
    <row r="167" spans="1:18">
      <c r="A167" s="1" t="s">
        <v>1829</v>
      </c>
      <c r="B167" s="50">
        <v>10</v>
      </c>
      <c r="C167" s="7">
        <v>8</v>
      </c>
      <c r="D167" s="8">
        <f t="shared" si="10"/>
        <v>0.8</v>
      </c>
      <c r="E167" s="70"/>
      <c r="F167" s="9"/>
      <c r="G167" s="72">
        <v>10</v>
      </c>
      <c r="H167" s="22">
        <f t="shared" si="11"/>
        <v>1</v>
      </c>
      <c r="I167" s="94">
        <v>10</v>
      </c>
      <c r="J167" s="22">
        <f t="shared" si="12"/>
        <v>1</v>
      </c>
      <c r="K167" s="98">
        <v>9</v>
      </c>
      <c r="L167" s="22">
        <f t="shared" si="13"/>
        <v>0.9</v>
      </c>
      <c r="M167" s="11">
        <v>8</v>
      </c>
      <c r="N167" s="23">
        <f t="shared" si="14"/>
        <v>0.8</v>
      </c>
      <c r="O167" s="24">
        <v>8</v>
      </c>
      <c r="P167" s="25">
        <f t="shared" si="15"/>
        <v>0.8</v>
      </c>
      <c r="Q167" s="34">
        <v>8</v>
      </c>
      <c r="R167" s="35">
        <f t="shared" si="16"/>
        <v>0.8</v>
      </c>
    </row>
    <row r="168" spans="1:18">
      <c r="A168" s="1" t="s">
        <v>1830</v>
      </c>
      <c r="B168" s="50">
        <v>23</v>
      </c>
      <c r="C168" s="7">
        <v>16</v>
      </c>
      <c r="D168" s="8">
        <f t="shared" si="10"/>
        <v>0.69565217391304346</v>
      </c>
      <c r="E168" s="70"/>
      <c r="F168" s="9" t="s">
        <v>1257</v>
      </c>
      <c r="G168" s="72">
        <v>21</v>
      </c>
      <c r="H168" s="22">
        <f t="shared" si="11"/>
        <v>0.91304347826086951</v>
      </c>
      <c r="I168" s="94">
        <v>11</v>
      </c>
      <c r="J168" s="22">
        <f t="shared" si="12"/>
        <v>0.47826086956521741</v>
      </c>
      <c r="K168" s="98">
        <v>19</v>
      </c>
      <c r="L168" s="22">
        <f t="shared" si="13"/>
        <v>0.82608695652173914</v>
      </c>
      <c r="M168" s="11">
        <v>14</v>
      </c>
      <c r="N168" s="23">
        <f t="shared" si="14"/>
        <v>0.60869565217391308</v>
      </c>
      <c r="O168" s="24">
        <v>17</v>
      </c>
      <c r="P168" s="25">
        <f t="shared" si="15"/>
        <v>0.73913043478260865</v>
      </c>
      <c r="Q168" s="34">
        <v>0</v>
      </c>
      <c r="R168" s="35">
        <f t="shared" si="16"/>
        <v>0</v>
      </c>
    </row>
    <row r="169" spans="1:18">
      <c r="A169" s="1" t="s">
        <v>1831</v>
      </c>
      <c r="B169" s="50">
        <v>3</v>
      </c>
      <c r="C169" s="7">
        <v>3</v>
      </c>
      <c r="D169" s="8">
        <f t="shared" si="10"/>
        <v>1</v>
      </c>
      <c r="E169" s="70">
        <v>1</v>
      </c>
      <c r="F169" s="9" t="s">
        <v>1422</v>
      </c>
      <c r="G169" s="72">
        <v>3</v>
      </c>
      <c r="H169" s="22">
        <f t="shared" si="11"/>
        <v>1</v>
      </c>
      <c r="I169" s="94">
        <v>3</v>
      </c>
      <c r="J169" s="22">
        <f t="shared" si="12"/>
        <v>1</v>
      </c>
      <c r="K169" s="98">
        <v>3</v>
      </c>
      <c r="L169" s="22">
        <f t="shared" si="13"/>
        <v>1</v>
      </c>
      <c r="M169" s="11">
        <v>3</v>
      </c>
      <c r="N169" s="23">
        <f t="shared" si="14"/>
        <v>1</v>
      </c>
      <c r="O169" s="24">
        <v>3</v>
      </c>
      <c r="P169" s="25">
        <f t="shared" si="15"/>
        <v>1</v>
      </c>
      <c r="Q169" s="34">
        <v>0</v>
      </c>
      <c r="R169" s="35">
        <f t="shared" si="16"/>
        <v>0</v>
      </c>
    </row>
    <row r="170" spans="1:18">
      <c r="A170" s="1" t="s">
        <v>1832</v>
      </c>
      <c r="B170" s="50">
        <v>5</v>
      </c>
      <c r="C170" s="7">
        <v>4</v>
      </c>
      <c r="D170" s="8">
        <f t="shared" si="10"/>
        <v>0.8</v>
      </c>
      <c r="E170" s="70"/>
      <c r="F170" s="9"/>
      <c r="G170" s="72">
        <v>5</v>
      </c>
      <c r="H170" s="22">
        <f t="shared" si="11"/>
        <v>1</v>
      </c>
      <c r="I170" s="94">
        <v>5</v>
      </c>
      <c r="J170" s="22">
        <f t="shared" si="12"/>
        <v>1</v>
      </c>
      <c r="K170" s="98">
        <v>5</v>
      </c>
      <c r="L170" s="22">
        <f t="shared" si="13"/>
        <v>1</v>
      </c>
      <c r="M170" s="11">
        <v>4</v>
      </c>
      <c r="N170" s="23">
        <f t="shared" si="14"/>
        <v>0.8</v>
      </c>
      <c r="O170" s="24">
        <v>4</v>
      </c>
      <c r="P170" s="25">
        <f t="shared" si="15"/>
        <v>0.8</v>
      </c>
      <c r="Q170" s="34">
        <v>4</v>
      </c>
      <c r="R170" s="35">
        <f t="shared" si="16"/>
        <v>0.8</v>
      </c>
    </row>
    <row r="171" spans="1:18">
      <c r="A171" s="1" t="s">
        <v>1833</v>
      </c>
      <c r="B171" s="50">
        <v>5</v>
      </c>
      <c r="C171" s="7">
        <v>4</v>
      </c>
      <c r="D171" s="8">
        <f t="shared" si="10"/>
        <v>0.8</v>
      </c>
      <c r="E171" s="70"/>
      <c r="F171" s="9" t="s">
        <v>1257</v>
      </c>
      <c r="G171" s="72">
        <v>5</v>
      </c>
      <c r="H171" s="22">
        <f t="shared" si="11"/>
        <v>1</v>
      </c>
      <c r="I171" s="94">
        <v>3</v>
      </c>
      <c r="J171" s="22">
        <f t="shared" si="12"/>
        <v>0.6</v>
      </c>
      <c r="K171" s="98">
        <v>5</v>
      </c>
      <c r="L171" s="22">
        <f t="shared" si="13"/>
        <v>1</v>
      </c>
      <c r="M171" s="11">
        <v>0</v>
      </c>
      <c r="N171" s="23">
        <f t="shared" si="14"/>
        <v>0</v>
      </c>
      <c r="O171" s="24">
        <v>4</v>
      </c>
      <c r="P171" s="25">
        <f t="shared" si="15"/>
        <v>0.8</v>
      </c>
      <c r="Q171" s="34">
        <v>4</v>
      </c>
      <c r="R171" s="35">
        <f t="shared" si="16"/>
        <v>0.8</v>
      </c>
    </row>
    <row r="172" spans="1:18">
      <c r="A172" s="1" t="s">
        <v>1834</v>
      </c>
      <c r="B172" s="50">
        <v>97</v>
      </c>
      <c r="C172" s="7">
        <v>37</v>
      </c>
      <c r="D172" s="8">
        <f t="shared" si="10"/>
        <v>0.38144329896907214</v>
      </c>
      <c r="E172" s="70"/>
      <c r="F172" s="9" t="s">
        <v>1257</v>
      </c>
      <c r="G172" s="72">
        <v>52</v>
      </c>
      <c r="H172" s="22">
        <f t="shared" si="11"/>
        <v>0.53608247422680411</v>
      </c>
      <c r="I172" s="94">
        <v>55</v>
      </c>
      <c r="J172" s="22">
        <f t="shared" si="12"/>
        <v>0.5670103092783505</v>
      </c>
      <c r="K172" s="98">
        <v>31</v>
      </c>
      <c r="L172" s="22">
        <f t="shared" si="13"/>
        <v>0.31958762886597936</v>
      </c>
      <c r="M172" s="11">
        <v>41</v>
      </c>
      <c r="N172" s="23">
        <f t="shared" si="14"/>
        <v>0.42268041237113402</v>
      </c>
      <c r="O172" s="24">
        <v>38</v>
      </c>
      <c r="P172" s="25">
        <f t="shared" si="15"/>
        <v>0.39175257731958762</v>
      </c>
      <c r="Q172" s="34">
        <v>37</v>
      </c>
      <c r="R172" s="35">
        <f t="shared" si="16"/>
        <v>0.38144329896907214</v>
      </c>
    </row>
    <row r="173" spans="1:18">
      <c r="A173" s="1" t="s">
        <v>1835</v>
      </c>
      <c r="B173" s="50">
        <v>37</v>
      </c>
      <c r="C173" s="7">
        <v>6</v>
      </c>
      <c r="D173" s="8">
        <f t="shared" si="10"/>
        <v>0.16216216216216217</v>
      </c>
      <c r="E173" s="70"/>
      <c r="F173" s="9" t="s">
        <v>1257</v>
      </c>
      <c r="G173" s="72">
        <v>35</v>
      </c>
      <c r="H173" s="22">
        <f t="shared" si="11"/>
        <v>0.94594594594594594</v>
      </c>
      <c r="I173" s="94">
        <v>35</v>
      </c>
      <c r="J173" s="22">
        <f t="shared" si="12"/>
        <v>0.94594594594594594</v>
      </c>
      <c r="K173" s="98">
        <v>37</v>
      </c>
      <c r="L173" s="22">
        <f t="shared" si="13"/>
        <v>1</v>
      </c>
      <c r="M173" s="11">
        <v>23</v>
      </c>
      <c r="N173" s="23">
        <f t="shared" si="14"/>
        <v>0.6216216216216216</v>
      </c>
      <c r="O173" s="24">
        <v>23</v>
      </c>
      <c r="P173" s="25">
        <f t="shared" si="15"/>
        <v>0.6216216216216216</v>
      </c>
      <c r="Q173" s="34">
        <v>23</v>
      </c>
      <c r="R173" s="35">
        <f t="shared" si="16"/>
        <v>0.6216216216216216</v>
      </c>
    </row>
    <row r="174" spans="1:18">
      <c r="A174" s="1" t="s">
        <v>1836</v>
      </c>
      <c r="B174" s="50">
        <v>1</v>
      </c>
      <c r="C174" s="7">
        <v>1</v>
      </c>
      <c r="D174" s="8">
        <f t="shared" si="10"/>
        <v>1</v>
      </c>
      <c r="E174" s="70">
        <v>1</v>
      </c>
      <c r="F174" s="9" t="s">
        <v>1624</v>
      </c>
      <c r="G174" s="72">
        <v>1</v>
      </c>
      <c r="H174" s="22">
        <f t="shared" si="11"/>
        <v>1</v>
      </c>
      <c r="I174" s="94">
        <v>1</v>
      </c>
      <c r="J174" s="22">
        <f t="shared" si="12"/>
        <v>1</v>
      </c>
      <c r="K174" s="98">
        <v>1</v>
      </c>
      <c r="L174" s="22">
        <f t="shared" si="13"/>
        <v>1</v>
      </c>
      <c r="M174" s="11">
        <v>1</v>
      </c>
      <c r="N174" s="23">
        <f t="shared" si="14"/>
        <v>1</v>
      </c>
      <c r="O174" s="24">
        <v>1</v>
      </c>
      <c r="P174" s="25">
        <f t="shared" si="15"/>
        <v>1</v>
      </c>
      <c r="Q174" s="34">
        <v>1</v>
      </c>
      <c r="R174" s="35">
        <f t="shared" si="16"/>
        <v>1</v>
      </c>
    </row>
    <row r="175" spans="1:18">
      <c r="A175" s="1" t="s">
        <v>1837</v>
      </c>
      <c r="B175" s="50">
        <v>2</v>
      </c>
      <c r="C175" s="7">
        <v>2</v>
      </c>
      <c r="D175" s="8">
        <f t="shared" si="10"/>
        <v>1</v>
      </c>
      <c r="E175" s="70">
        <v>1</v>
      </c>
      <c r="F175" s="9" t="s">
        <v>2198</v>
      </c>
      <c r="G175" s="72">
        <v>2</v>
      </c>
      <c r="H175" s="22">
        <f t="shared" si="11"/>
        <v>1</v>
      </c>
      <c r="I175" s="94">
        <v>2</v>
      </c>
      <c r="J175" s="22">
        <f t="shared" si="12"/>
        <v>1</v>
      </c>
      <c r="K175" s="98">
        <v>2</v>
      </c>
      <c r="L175" s="22">
        <f t="shared" si="13"/>
        <v>1</v>
      </c>
      <c r="M175" s="11">
        <v>2</v>
      </c>
      <c r="N175" s="23">
        <f t="shared" si="14"/>
        <v>1</v>
      </c>
      <c r="O175" s="24">
        <v>2</v>
      </c>
      <c r="P175" s="25">
        <f t="shared" si="15"/>
        <v>1</v>
      </c>
      <c r="Q175" s="34">
        <v>2</v>
      </c>
      <c r="R175" s="35">
        <f t="shared" si="16"/>
        <v>1</v>
      </c>
    </row>
    <row r="176" spans="1:18">
      <c r="A176" s="1" t="s">
        <v>1838</v>
      </c>
      <c r="B176" s="50">
        <v>8</v>
      </c>
      <c r="C176" s="7">
        <v>7</v>
      </c>
      <c r="D176" s="8">
        <f t="shared" si="10"/>
        <v>0.875</v>
      </c>
      <c r="E176" s="70"/>
      <c r="F176" s="9" t="s">
        <v>1257</v>
      </c>
      <c r="G176" s="72">
        <v>5</v>
      </c>
      <c r="H176" s="22">
        <f t="shared" si="11"/>
        <v>0.625</v>
      </c>
      <c r="I176" s="94">
        <v>5</v>
      </c>
      <c r="J176" s="22">
        <f t="shared" si="12"/>
        <v>0.625</v>
      </c>
      <c r="K176" s="98">
        <v>6</v>
      </c>
      <c r="L176" s="22">
        <f t="shared" si="13"/>
        <v>0.75</v>
      </c>
      <c r="M176" s="11">
        <v>7</v>
      </c>
      <c r="N176" s="23">
        <f t="shared" si="14"/>
        <v>0.875</v>
      </c>
      <c r="O176" s="24">
        <v>7</v>
      </c>
      <c r="P176" s="25">
        <f t="shared" si="15"/>
        <v>0.875</v>
      </c>
      <c r="Q176" s="34">
        <v>0</v>
      </c>
      <c r="R176" s="35">
        <f t="shared" si="16"/>
        <v>0</v>
      </c>
    </row>
    <row r="177" spans="1:18">
      <c r="A177" s="1" t="s">
        <v>1839</v>
      </c>
      <c r="B177" s="50">
        <v>6</v>
      </c>
      <c r="C177" s="7">
        <v>4</v>
      </c>
      <c r="D177" s="8">
        <f t="shared" si="10"/>
        <v>0.66666666666666663</v>
      </c>
      <c r="E177" s="70"/>
      <c r="F177" s="9" t="s">
        <v>1257</v>
      </c>
      <c r="G177" s="72">
        <v>6</v>
      </c>
      <c r="H177" s="22">
        <f t="shared" si="11"/>
        <v>1</v>
      </c>
      <c r="I177" s="94">
        <v>6</v>
      </c>
      <c r="J177" s="22">
        <f t="shared" si="12"/>
        <v>1</v>
      </c>
      <c r="K177" s="98">
        <v>6</v>
      </c>
      <c r="L177" s="22">
        <f t="shared" si="13"/>
        <v>1</v>
      </c>
      <c r="M177" s="11">
        <v>4</v>
      </c>
      <c r="N177" s="23">
        <f t="shared" si="14"/>
        <v>0.66666666666666663</v>
      </c>
      <c r="O177" s="24">
        <v>4</v>
      </c>
      <c r="P177" s="25">
        <f t="shared" si="15"/>
        <v>0.66666666666666663</v>
      </c>
      <c r="Q177" s="34">
        <v>4</v>
      </c>
      <c r="R177" s="35">
        <f t="shared" si="16"/>
        <v>0.66666666666666663</v>
      </c>
    </row>
    <row r="178" spans="1:18">
      <c r="A178" s="1" t="s">
        <v>1840</v>
      </c>
      <c r="B178" s="50">
        <v>3</v>
      </c>
      <c r="C178" s="7">
        <v>3</v>
      </c>
      <c r="D178" s="8">
        <f t="shared" si="10"/>
        <v>1</v>
      </c>
      <c r="E178" s="70"/>
      <c r="F178" s="9"/>
      <c r="G178" s="72">
        <v>3</v>
      </c>
      <c r="H178" s="22">
        <f t="shared" si="11"/>
        <v>1</v>
      </c>
      <c r="I178" s="94">
        <v>3</v>
      </c>
      <c r="J178" s="22">
        <f t="shared" si="12"/>
        <v>1</v>
      </c>
      <c r="K178" s="98">
        <v>3</v>
      </c>
      <c r="L178" s="22">
        <f t="shared" si="13"/>
        <v>1</v>
      </c>
      <c r="M178" s="11">
        <v>3</v>
      </c>
      <c r="N178" s="23">
        <f t="shared" si="14"/>
        <v>1</v>
      </c>
      <c r="O178" s="24">
        <v>3</v>
      </c>
      <c r="P178" s="25">
        <f t="shared" si="15"/>
        <v>1</v>
      </c>
      <c r="Q178" s="34">
        <v>0</v>
      </c>
      <c r="R178" s="35">
        <f t="shared" si="16"/>
        <v>0</v>
      </c>
    </row>
    <row r="179" spans="1:18">
      <c r="A179" s="1" t="s">
        <v>1841</v>
      </c>
      <c r="B179" s="50">
        <v>2</v>
      </c>
      <c r="C179" s="7">
        <v>2</v>
      </c>
      <c r="D179" s="8">
        <f t="shared" si="10"/>
        <v>1</v>
      </c>
      <c r="E179" s="70"/>
      <c r="F179" s="9" t="s">
        <v>1257</v>
      </c>
      <c r="G179" s="72">
        <v>0</v>
      </c>
      <c r="H179" s="22">
        <f t="shared" si="11"/>
        <v>0</v>
      </c>
      <c r="I179" s="94">
        <v>0</v>
      </c>
      <c r="J179" s="22">
        <f t="shared" si="12"/>
        <v>0</v>
      </c>
      <c r="K179" s="98">
        <v>0</v>
      </c>
      <c r="L179" s="22">
        <f t="shared" si="13"/>
        <v>0</v>
      </c>
      <c r="M179" s="11">
        <v>2</v>
      </c>
      <c r="N179" s="23">
        <f t="shared" si="14"/>
        <v>1</v>
      </c>
      <c r="O179" s="24">
        <v>2</v>
      </c>
      <c r="P179" s="25">
        <f t="shared" si="15"/>
        <v>1</v>
      </c>
      <c r="Q179" s="34">
        <v>2</v>
      </c>
      <c r="R179" s="35">
        <f t="shared" si="16"/>
        <v>1</v>
      </c>
    </row>
    <row r="180" spans="1:18">
      <c r="A180" s="1" t="s">
        <v>1842</v>
      </c>
      <c r="B180" s="50">
        <v>5</v>
      </c>
      <c r="C180" s="7">
        <v>4</v>
      </c>
      <c r="D180" s="8">
        <f t="shared" si="10"/>
        <v>0.8</v>
      </c>
      <c r="E180" s="70"/>
      <c r="F180" s="9" t="s">
        <v>1257</v>
      </c>
      <c r="G180" s="72">
        <v>0</v>
      </c>
      <c r="H180" s="22">
        <f t="shared" si="11"/>
        <v>0</v>
      </c>
      <c r="I180" s="94">
        <v>0</v>
      </c>
      <c r="J180" s="22">
        <f t="shared" si="12"/>
        <v>0</v>
      </c>
      <c r="K180" s="98">
        <v>0</v>
      </c>
      <c r="L180" s="22">
        <f t="shared" si="13"/>
        <v>0</v>
      </c>
      <c r="M180" s="11">
        <v>4</v>
      </c>
      <c r="N180" s="23">
        <f t="shared" si="14"/>
        <v>0.8</v>
      </c>
      <c r="O180" s="24">
        <v>0</v>
      </c>
      <c r="P180" s="25">
        <f t="shared" si="15"/>
        <v>0</v>
      </c>
      <c r="Q180" s="34">
        <v>0</v>
      </c>
      <c r="R180" s="35">
        <f t="shared" si="16"/>
        <v>0</v>
      </c>
    </row>
    <row r="181" spans="1:18">
      <c r="A181" s="1" t="s">
        <v>1843</v>
      </c>
      <c r="B181" s="50">
        <v>5</v>
      </c>
      <c r="C181" s="7">
        <v>5</v>
      </c>
      <c r="D181" s="8">
        <f t="shared" si="10"/>
        <v>1</v>
      </c>
      <c r="E181" s="70">
        <v>1</v>
      </c>
      <c r="F181" s="9" t="s">
        <v>2199</v>
      </c>
      <c r="G181" s="72">
        <v>0</v>
      </c>
      <c r="H181" s="22">
        <f t="shared" si="11"/>
        <v>0</v>
      </c>
      <c r="I181" s="94">
        <v>0</v>
      </c>
      <c r="J181" s="22">
        <f t="shared" si="12"/>
        <v>0</v>
      </c>
      <c r="K181" s="98">
        <v>0</v>
      </c>
      <c r="L181" s="22">
        <f t="shared" si="13"/>
        <v>0</v>
      </c>
      <c r="M181" s="11">
        <v>2</v>
      </c>
      <c r="N181" s="23">
        <f t="shared" si="14"/>
        <v>0.4</v>
      </c>
      <c r="O181" s="24">
        <v>5</v>
      </c>
      <c r="P181" s="25">
        <f t="shared" si="15"/>
        <v>1</v>
      </c>
      <c r="Q181" s="34">
        <v>0</v>
      </c>
      <c r="R181" s="35">
        <f t="shared" si="16"/>
        <v>0</v>
      </c>
    </row>
    <row r="182" spans="1:18">
      <c r="A182" s="1" t="s">
        <v>1844</v>
      </c>
      <c r="B182" s="50">
        <v>2</v>
      </c>
      <c r="C182" s="7">
        <v>1</v>
      </c>
      <c r="D182" s="8">
        <f t="shared" si="10"/>
        <v>0.5</v>
      </c>
      <c r="E182" s="70">
        <v>1</v>
      </c>
      <c r="F182" s="9" t="s">
        <v>2200</v>
      </c>
      <c r="G182" s="72">
        <v>2</v>
      </c>
      <c r="H182" s="22">
        <f t="shared" si="11"/>
        <v>1</v>
      </c>
      <c r="I182" s="94">
        <v>2</v>
      </c>
      <c r="J182" s="22">
        <f t="shared" si="12"/>
        <v>1</v>
      </c>
      <c r="K182" s="98">
        <v>2</v>
      </c>
      <c r="L182" s="22">
        <f t="shared" si="13"/>
        <v>1</v>
      </c>
      <c r="M182" s="11">
        <v>2</v>
      </c>
      <c r="N182" s="23">
        <f t="shared" si="14"/>
        <v>1</v>
      </c>
      <c r="O182" s="24">
        <v>2</v>
      </c>
      <c r="P182" s="25">
        <f t="shared" si="15"/>
        <v>1</v>
      </c>
      <c r="Q182" s="34">
        <v>0</v>
      </c>
      <c r="R182" s="35">
        <f t="shared" si="16"/>
        <v>0</v>
      </c>
    </row>
    <row r="183" spans="1:18">
      <c r="A183" s="1" t="s">
        <v>1845</v>
      </c>
      <c r="B183" s="50">
        <v>2</v>
      </c>
      <c r="C183" s="7">
        <v>2</v>
      </c>
      <c r="D183" s="8">
        <f t="shared" si="10"/>
        <v>1</v>
      </c>
      <c r="E183" s="70"/>
      <c r="F183" s="9" t="s">
        <v>1257</v>
      </c>
      <c r="G183" s="72">
        <v>0</v>
      </c>
      <c r="H183" s="22">
        <f t="shared" si="11"/>
        <v>0</v>
      </c>
      <c r="I183" s="94">
        <v>2</v>
      </c>
      <c r="J183" s="22">
        <f t="shared" si="12"/>
        <v>1</v>
      </c>
      <c r="K183" s="98">
        <v>2</v>
      </c>
      <c r="L183" s="22">
        <f t="shared" si="13"/>
        <v>1</v>
      </c>
      <c r="M183" s="11">
        <v>2</v>
      </c>
      <c r="N183" s="23">
        <f t="shared" si="14"/>
        <v>1</v>
      </c>
      <c r="O183" s="24">
        <v>2</v>
      </c>
      <c r="P183" s="25">
        <f t="shared" si="15"/>
        <v>1</v>
      </c>
      <c r="Q183" s="34">
        <v>0</v>
      </c>
      <c r="R183" s="35">
        <f t="shared" si="16"/>
        <v>0</v>
      </c>
    </row>
    <row r="184" spans="1:18">
      <c r="A184" s="1" t="s">
        <v>1846</v>
      </c>
      <c r="B184" s="50">
        <v>18</v>
      </c>
      <c r="C184" s="7">
        <v>12</v>
      </c>
      <c r="D184" s="8">
        <f t="shared" si="10"/>
        <v>0.66666666666666663</v>
      </c>
      <c r="E184" s="70">
        <v>1</v>
      </c>
      <c r="F184" s="9" t="s">
        <v>2201</v>
      </c>
      <c r="G184" s="72">
        <v>16</v>
      </c>
      <c r="H184" s="22">
        <f t="shared" si="11"/>
        <v>0.88888888888888884</v>
      </c>
      <c r="I184" s="94">
        <v>16</v>
      </c>
      <c r="J184" s="22">
        <f t="shared" si="12"/>
        <v>0.88888888888888884</v>
      </c>
      <c r="K184" s="98">
        <v>16</v>
      </c>
      <c r="L184" s="22">
        <f t="shared" si="13"/>
        <v>0.88888888888888884</v>
      </c>
      <c r="M184" s="11">
        <v>9</v>
      </c>
      <c r="N184" s="23">
        <f t="shared" si="14"/>
        <v>0.5</v>
      </c>
      <c r="O184" s="24">
        <v>12</v>
      </c>
      <c r="P184" s="25">
        <f t="shared" si="15"/>
        <v>0.66666666666666663</v>
      </c>
      <c r="Q184" s="34">
        <v>0</v>
      </c>
      <c r="R184" s="35">
        <f t="shared" si="16"/>
        <v>0</v>
      </c>
    </row>
    <row r="185" spans="1:18">
      <c r="A185" s="1" t="s">
        <v>1847</v>
      </c>
      <c r="B185" s="50">
        <v>19</v>
      </c>
      <c r="C185" s="7">
        <v>10</v>
      </c>
      <c r="D185" s="8">
        <f t="shared" si="10"/>
        <v>0.52631578947368418</v>
      </c>
      <c r="E185" s="70"/>
      <c r="F185" s="9"/>
      <c r="G185" s="72">
        <v>8</v>
      </c>
      <c r="H185" s="22">
        <f t="shared" si="11"/>
        <v>0.42105263157894735</v>
      </c>
      <c r="I185" s="94">
        <v>12</v>
      </c>
      <c r="J185" s="22">
        <f t="shared" si="12"/>
        <v>0.63157894736842102</v>
      </c>
      <c r="K185" s="98">
        <v>8</v>
      </c>
      <c r="L185" s="22">
        <f t="shared" si="13"/>
        <v>0.42105263157894735</v>
      </c>
      <c r="M185" s="11">
        <v>8</v>
      </c>
      <c r="N185" s="23">
        <f t="shared" si="14"/>
        <v>0.42105263157894735</v>
      </c>
      <c r="O185" s="24">
        <v>10</v>
      </c>
      <c r="P185" s="25">
        <f t="shared" si="15"/>
        <v>0.52631578947368418</v>
      </c>
      <c r="Q185" s="34">
        <v>0</v>
      </c>
      <c r="R185" s="35">
        <f t="shared" si="16"/>
        <v>0</v>
      </c>
    </row>
    <row r="186" spans="1:18">
      <c r="A186" s="1" t="s">
        <v>1848</v>
      </c>
      <c r="B186" s="50">
        <v>5</v>
      </c>
      <c r="C186" s="7">
        <v>4</v>
      </c>
      <c r="D186" s="8">
        <f t="shared" si="10"/>
        <v>0.8</v>
      </c>
      <c r="E186" s="70">
        <v>1</v>
      </c>
      <c r="F186" s="9" t="s">
        <v>2168</v>
      </c>
      <c r="G186" s="72">
        <v>5</v>
      </c>
      <c r="H186" s="22">
        <f t="shared" si="11"/>
        <v>1</v>
      </c>
      <c r="I186" s="94">
        <v>5</v>
      </c>
      <c r="J186" s="22">
        <f t="shared" si="12"/>
        <v>1</v>
      </c>
      <c r="K186" s="98">
        <v>5</v>
      </c>
      <c r="L186" s="22">
        <f t="shared" si="13"/>
        <v>1</v>
      </c>
      <c r="M186" s="11">
        <v>3</v>
      </c>
      <c r="N186" s="23">
        <f t="shared" si="14"/>
        <v>0.6</v>
      </c>
      <c r="O186" s="24">
        <v>4</v>
      </c>
      <c r="P186" s="25">
        <f t="shared" si="15"/>
        <v>0.8</v>
      </c>
      <c r="Q186" s="34">
        <v>4</v>
      </c>
      <c r="R186" s="35">
        <f t="shared" si="16"/>
        <v>0.8</v>
      </c>
    </row>
    <row r="187" spans="1:18">
      <c r="A187" s="1" t="s">
        <v>1849</v>
      </c>
      <c r="B187" s="50">
        <v>9</v>
      </c>
      <c r="C187" s="7">
        <v>6</v>
      </c>
      <c r="D187" s="8">
        <f t="shared" si="10"/>
        <v>0.66666666666666663</v>
      </c>
      <c r="E187" s="70"/>
      <c r="F187" s="9"/>
      <c r="G187" s="72">
        <v>0</v>
      </c>
      <c r="H187" s="22">
        <f t="shared" si="11"/>
        <v>0</v>
      </c>
      <c r="I187" s="94">
        <v>0</v>
      </c>
      <c r="J187" s="22">
        <f t="shared" si="12"/>
        <v>0</v>
      </c>
      <c r="K187" s="98">
        <v>0</v>
      </c>
      <c r="L187" s="22">
        <f t="shared" si="13"/>
        <v>0</v>
      </c>
      <c r="M187" s="11">
        <v>0</v>
      </c>
      <c r="N187" s="23">
        <f t="shared" si="14"/>
        <v>0</v>
      </c>
      <c r="O187" s="24">
        <v>1</v>
      </c>
      <c r="P187" s="25">
        <f t="shared" si="15"/>
        <v>0.1111111111111111</v>
      </c>
      <c r="Q187" s="34">
        <v>0</v>
      </c>
      <c r="R187" s="35">
        <f t="shared" si="16"/>
        <v>0</v>
      </c>
    </row>
    <row r="188" spans="1:18">
      <c r="A188" s="1" t="s">
        <v>1850</v>
      </c>
      <c r="B188" s="50">
        <v>1</v>
      </c>
      <c r="C188" s="7">
        <v>1</v>
      </c>
      <c r="D188" s="8">
        <f t="shared" si="10"/>
        <v>1</v>
      </c>
      <c r="E188" s="70">
        <v>1</v>
      </c>
      <c r="F188" s="9" t="s">
        <v>1422</v>
      </c>
      <c r="G188" s="72">
        <v>0</v>
      </c>
      <c r="H188" s="22">
        <f t="shared" si="11"/>
        <v>0</v>
      </c>
      <c r="I188" s="94">
        <v>0</v>
      </c>
      <c r="J188" s="22">
        <f t="shared" si="12"/>
        <v>0</v>
      </c>
      <c r="K188" s="98">
        <v>0</v>
      </c>
      <c r="L188" s="22">
        <f t="shared" si="13"/>
        <v>0</v>
      </c>
      <c r="M188" s="11">
        <v>1</v>
      </c>
      <c r="N188" s="23">
        <f t="shared" si="14"/>
        <v>1</v>
      </c>
      <c r="O188" s="24">
        <v>1</v>
      </c>
      <c r="P188" s="25">
        <f t="shared" si="15"/>
        <v>1</v>
      </c>
      <c r="Q188" s="34">
        <v>1</v>
      </c>
      <c r="R188" s="35">
        <f t="shared" si="16"/>
        <v>1</v>
      </c>
    </row>
    <row r="189" spans="1:18">
      <c r="A189" s="1" t="s">
        <v>1851</v>
      </c>
      <c r="B189" s="50">
        <v>8</v>
      </c>
      <c r="C189" s="7">
        <v>2</v>
      </c>
      <c r="D189" s="8">
        <f t="shared" si="10"/>
        <v>0.25</v>
      </c>
      <c r="E189" s="70"/>
      <c r="F189" s="9" t="s">
        <v>1257</v>
      </c>
      <c r="G189" s="72">
        <v>0</v>
      </c>
      <c r="H189" s="22">
        <f t="shared" si="11"/>
        <v>0</v>
      </c>
      <c r="I189" s="94">
        <v>0</v>
      </c>
      <c r="J189" s="22">
        <f t="shared" si="12"/>
        <v>0</v>
      </c>
      <c r="K189" s="98">
        <v>0</v>
      </c>
      <c r="L189" s="22">
        <f t="shared" si="13"/>
        <v>0</v>
      </c>
      <c r="M189" s="11">
        <v>6</v>
      </c>
      <c r="N189" s="23">
        <f t="shared" si="14"/>
        <v>0.75</v>
      </c>
      <c r="O189" s="24">
        <v>2</v>
      </c>
      <c r="P189" s="25">
        <f t="shared" si="15"/>
        <v>0.25</v>
      </c>
      <c r="Q189" s="34">
        <v>2</v>
      </c>
      <c r="R189" s="35">
        <f t="shared" si="16"/>
        <v>0.25</v>
      </c>
    </row>
    <row r="190" spans="1:18">
      <c r="A190" s="1" t="s">
        <v>1852</v>
      </c>
      <c r="B190" s="50">
        <v>5</v>
      </c>
      <c r="C190" s="7">
        <v>2</v>
      </c>
      <c r="D190" s="8">
        <f t="shared" si="10"/>
        <v>0.4</v>
      </c>
      <c r="E190" s="70"/>
      <c r="F190" s="9" t="s">
        <v>1257</v>
      </c>
      <c r="G190" s="72">
        <v>0</v>
      </c>
      <c r="H190" s="22">
        <f t="shared" si="11"/>
        <v>0</v>
      </c>
      <c r="I190" s="94">
        <v>0</v>
      </c>
      <c r="J190" s="22">
        <f t="shared" si="12"/>
        <v>0</v>
      </c>
      <c r="K190" s="98">
        <v>0</v>
      </c>
      <c r="L190" s="22">
        <f t="shared" si="13"/>
        <v>0</v>
      </c>
      <c r="M190" s="11">
        <v>0</v>
      </c>
      <c r="N190" s="23">
        <f t="shared" si="14"/>
        <v>0</v>
      </c>
      <c r="O190" s="24">
        <v>2</v>
      </c>
      <c r="P190" s="25">
        <f t="shared" si="15"/>
        <v>0.4</v>
      </c>
      <c r="Q190" s="34">
        <v>4</v>
      </c>
      <c r="R190" s="35">
        <f t="shared" si="16"/>
        <v>0.8</v>
      </c>
    </row>
    <row r="191" spans="1:18">
      <c r="A191" s="1" t="s">
        <v>1853</v>
      </c>
      <c r="B191" s="50">
        <v>14</v>
      </c>
      <c r="C191" s="7">
        <v>8</v>
      </c>
      <c r="D191" s="8">
        <f t="shared" si="10"/>
        <v>0.5714285714285714</v>
      </c>
      <c r="E191" s="70">
        <v>1</v>
      </c>
      <c r="F191" s="9" t="s">
        <v>1422</v>
      </c>
      <c r="G191" s="72">
        <v>12</v>
      </c>
      <c r="H191" s="22">
        <f t="shared" si="11"/>
        <v>0.8571428571428571</v>
      </c>
      <c r="I191" s="94">
        <v>14</v>
      </c>
      <c r="J191" s="22">
        <f t="shared" si="12"/>
        <v>1</v>
      </c>
      <c r="K191" s="98">
        <v>12</v>
      </c>
      <c r="L191" s="22">
        <f t="shared" si="13"/>
        <v>0.8571428571428571</v>
      </c>
      <c r="M191" s="11">
        <v>8</v>
      </c>
      <c r="N191" s="23">
        <f t="shared" si="14"/>
        <v>0.5714285714285714</v>
      </c>
      <c r="O191" s="24">
        <v>8</v>
      </c>
      <c r="P191" s="25">
        <f t="shared" si="15"/>
        <v>0.5714285714285714</v>
      </c>
      <c r="Q191" s="34">
        <v>8</v>
      </c>
      <c r="R191" s="35">
        <f t="shared" si="16"/>
        <v>0.5714285714285714</v>
      </c>
    </row>
    <row r="192" spans="1:18">
      <c r="A192" s="1" t="s">
        <v>1854</v>
      </c>
      <c r="B192" s="50">
        <v>2</v>
      </c>
      <c r="C192" s="7">
        <v>2</v>
      </c>
      <c r="D192" s="8">
        <f t="shared" si="10"/>
        <v>1</v>
      </c>
      <c r="E192" s="70">
        <v>1</v>
      </c>
      <c r="F192" s="9" t="s">
        <v>1422</v>
      </c>
      <c r="G192" s="72">
        <v>0</v>
      </c>
      <c r="H192" s="22">
        <f t="shared" si="11"/>
        <v>0</v>
      </c>
      <c r="I192" s="94">
        <v>0</v>
      </c>
      <c r="J192" s="22">
        <f t="shared" si="12"/>
        <v>0</v>
      </c>
      <c r="K192" s="98">
        <v>0</v>
      </c>
      <c r="L192" s="22">
        <f t="shared" si="13"/>
        <v>0</v>
      </c>
      <c r="M192" s="11">
        <v>2</v>
      </c>
      <c r="N192" s="23">
        <f t="shared" si="14"/>
        <v>1</v>
      </c>
      <c r="O192" s="24">
        <v>2</v>
      </c>
      <c r="P192" s="25">
        <f t="shared" si="15"/>
        <v>1</v>
      </c>
      <c r="Q192" s="34">
        <v>0</v>
      </c>
      <c r="R192" s="35">
        <f t="shared" si="16"/>
        <v>0</v>
      </c>
    </row>
    <row r="193" spans="1:18">
      <c r="A193" s="1" t="s">
        <v>1855</v>
      </c>
      <c r="B193" s="50">
        <v>4</v>
      </c>
      <c r="C193" s="7">
        <v>3</v>
      </c>
      <c r="D193" s="8">
        <f t="shared" si="10"/>
        <v>0.75</v>
      </c>
      <c r="E193" s="70"/>
      <c r="F193" s="9" t="s">
        <v>1257</v>
      </c>
      <c r="G193" s="72">
        <v>4</v>
      </c>
      <c r="H193" s="22">
        <f t="shared" si="11"/>
        <v>1</v>
      </c>
      <c r="I193" s="94">
        <v>4</v>
      </c>
      <c r="J193" s="22">
        <f t="shared" si="12"/>
        <v>1</v>
      </c>
      <c r="K193" s="98">
        <v>4</v>
      </c>
      <c r="L193" s="22">
        <f t="shared" si="13"/>
        <v>1</v>
      </c>
      <c r="M193" s="11">
        <v>3</v>
      </c>
      <c r="N193" s="23">
        <f t="shared" si="14"/>
        <v>0.75</v>
      </c>
      <c r="O193" s="24">
        <v>3</v>
      </c>
      <c r="P193" s="25">
        <f t="shared" si="15"/>
        <v>0.75</v>
      </c>
      <c r="Q193" s="34">
        <v>3</v>
      </c>
      <c r="R193" s="35">
        <f t="shared" si="16"/>
        <v>0.75</v>
      </c>
    </row>
    <row r="194" spans="1:18">
      <c r="A194" s="1" t="s">
        <v>1856</v>
      </c>
      <c r="B194" s="50">
        <v>5</v>
      </c>
      <c r="C194" s="7">
        <v>3</v>
      </c>
      <c r="D194" s="8">
        <f t="shared" si="10"/>
        <v>0.6</v>
      </c>
      <c r="E194" s="70"/>
      <c r="F194" s="9" t="s">
        <v>1257</v>
      </c>
      <c r="G194" s="72">
        <v>5</v>
      </c>
      <c r="H194" s="22">
        <f t="shared" si="11"/>
        <v>1</v>
      </c>
      <c r="I194" s="94">
        <v>5</v>
      </c>
      <c r="J194" s="22">
        <f t="shared" si="12"/>
        <v>1</v>
      </c>
      <c r="K194" s="98">
        <v>5</v>
      </c>
      <c r="L194" s="22">
        <f t="shared" si="13"/>
        <v>1</v>
      </c>
      <c r="M194" s="11">
        <v>2</v>
      </c>
      <c r="N194" s="23">
        <f t="shared" si="14"/>
        <v>0.4</v>
      </c>
      <c r="O194" s="24">
        <v>3</v>
      </c>
      <c r="P194" s="25">
        <f t="shared" si="15"/>
        <v>0.6</v>
      </c>
      <c r="Q194" s="34">
        <v>0</v>
      </c>
      <c r="R194" s="35">
        <f t="shared" si="16"/>
        <v>0</v>
      </c>
    </row>
    <row r="195" spans="1:18">
      <c r="A195" s="1" t="s">
        <v>1857</v>
      </c>
      <c r="B195" s="50">
        <v>2</v>
      </c>
      <c r="C195" s="7">
        <v>2</v>
      </c>
      <c r="D195" s="8">
        <f t="shared" si="10"/>
        <v>1</v>
      </c>
      <c r="E195" s="70"/>
      <c r="F195" s="9" t="s">
        <v>1257</v>
      </c>
      <c r="G195" s="72">
        <v>2</v>
      </c>
      <c r="H195" s="22">
        <f t="shared" si="11"/>
        <v>1</v>
      </c>
      <c r="I195" s="94">
        <v>2</v>
      </c>
      <c r="J195" s="22">
        <f t="shared" si="12"/>
        <v>1</v>
      </c>
      <c r="K195" s="98">
        <v>2</v>
      </c>
      <c r="L195" s="22">
        <f t="shared" si="13"/>
        <v>1</v>
      </c>
      <c r="M195" s="11">
        <v>2</v>
      </c>
      <c r="N195" s="23">
        <f t="shared" si="14"/>
        <v>1</v>
      </c>
      <c r="O195" s="24">
        <v>2</v>
      </c>
      <c r="P195" s="25">
        <f t="shared" si="15"/>
        <v>1</v>
      </c>
      <c r="Q195" s="34">
        <v>2</v>
      </c>
      <c r="R195" s="35">
        <f t="shared" si="16"/>
        <v>1</v>
      </c>
    </row>
    <row r="196" spans="1:18">
      <c r="A196" s="1" t="s">
        <v>1858</v>
      </c>
      <c r="B196" s="50">
        <v>7</v>
      </c>
      <c r="C196" s="7">
        <v>6</v>
      </c>
      <c r="D196" s="8">
        <f t="shared" si="10"/>
        <v>0.8571428571428571</v>
      </c>
      <c r="E196" s="70">
        <v>1</v>
      </c>
      <c r="F196" s="9" t="s">
        <v>1422</v>
      </c>
      <c r="G196" s="72">
        <v>7</v>
      </c>
      <c r="H196" s="22">
        <f t="shared" si="11"/>
        <v>1</v>
      </c>
      <c r="I196" s="94">
        <v>7</v>
      </c>
      <c r="J196" s="22">
        <f t="shared" si="12"/>
        <v>1</v>
      </c>
      <c r="K196" s="98">
        <v>7</v>
      </c>
      <c r="L196" s="22">
        <f t="shared" si="13"/>
        <v>1</v>
      </c>
      <c r="M196" s="11">
        <v>0</v>
      </c>
      <c r="N196" s="23">
        <f t="shared" si="14"/>
        <v>0</v>
      </c>
      <c r="O196" s="24">
        <v>0</v>
      </c>
      <c r="P196" s="25">
        <f t="shared" si="15"/>
        <v>0</v>
      </c>
      <c r="Q196" s="34">
        <v>0</v>
      </c>
      <c r="R196" s="35">
        <f t="shared" si="16"/>
        <v>0</v>
      </c>
    </row>
    <row r="197" spans="1:18">
      <c r="A197" s="1" t="s">
        <v>1859</v>
      </c>
      <c r="B197" s="50">
        <v>19</v>
      </c>
      <c r="C197" s="7">
        <v>10</v>
      </c>
      <c r="D197" s="8">
        <f t="shared" ref="D197:D261" si="17">IF($B197=0,0,C197/$B197)</f>
        <v>0.52631578947368418</v>
      </c>
      <c r="E197" s="70">
        <v>1</v>
      </c>
      <c r="F197" s="9" t="s">
        <v>1631</v>
      </c>
      <c r="G197" s="72">
        <v>0</v>
      </c>
      <c r="H197" s="22">
        <f t="shared" ref="H197:H261" si="18">IF($B197=0,0,G197/$B197)</f>
        <v>0</v>
      </c>
      <c r="I197" s="94">
        <v>0</v>
      </c>
      <c r="J197" s="22">
        <f t="shared" ref="J197:J261" si="19">IF($B197=0,0,I197/$B197)</f>
        <v>0</v>
      </c>
      <c r="K197" s="98">
        <v>0</v>
      </c>
      <c r="L197" s="22">
        <f t="shared" ref="L197:L261" si="20">IF($B197=0,0,K197/$B197)</f>
        <v>0</v>
      </c>
      <c r="M197" s="11">
        <v>8</v>
      </c>
      <c r="N197" s="23">
        <f t="shared" ref="N197:N261" si="21">IF($B197=0,0,M197/$B197)</f>
        <v>0.42105263157894735</v>
      </c>
      <c r="O197" s="24">
        <v>9</v>
      </c>
      <c r="P197" s="25">
        <f t="shared" ref="P197:P261" si="22">IF($B197=0,0,O197/$B197)</f>
        <v>0.47368421052631576</v>
      </c>
      <c r="Q197" s="34">
        <v>0</v>
      </c>
      <c r="R197" s="35">
        <f t="shared" ref="R197:R261" si="23">IF($B197=0,0,Q197/$B197)</f>
        <v>0</v>
      </c>
    </row>
    <row r="198" spans="1:18">
      <c r="A198" s="1" t="s">
        <v>1860</v>
      </c>
      <c r="B198" s="50">
        <v>13</v>
      </c>
      <c r="C198" s="7">
        <v>7</v>
      </c>
      <c r="D198" s="8">
        <f t="shared" si="17"/>
        <v>0.53846153846153844</v>
      </c>
      <c r="E198" s="70"/>
      <c r="F198" s="9" t="s">
        <v>1257</v>
      </c>
      <c r="G198" s="72">
        <v>13</v>
      </c>
      <c r="H198" s="22">
        <f t="shared" si="18"/>
        <v>1</v>
      </c>
      <c r="I198" s="94">
        <v>9</v>
      </c>
      <c r="J198" s="22">
        <f t="shared" si="19"/>
        <v>0.69230769230769229</v>
      </c>
      <c r="K198" s="98">
        <v>13</v>
      </c>
      <c r="L198" s="22">
        <f t="shared" si="20"/>
        <v>1</v>
      </c>
      <c r="M198" s="11">
        <v>10</v>
      </c>
      <c r="N198" s="23">
        <f t="shared" si="21"/>
        <v>0.76923076923076927</v>
      </c>
      <c r="O198" s="24">
        <v>7</v>
      </c>
      <c r="P198" s="25">
        <f t="shared" si="22"/>
        <v>0.53846153846153844</v>
      </c>
      <c r="Q198" s="34">
        <v>10</v>
      </c>
      <c r="R198" s="35">
        <f t="shared" si="23"/>
        <v>0.76923076923076927</v>
      </c>
    </row>
    <row r="199" spans="1:18">
      <c r="A199" s="1" t="s">
        <v>1861</v>
      </c>
      <c r="B199" s="50">
        <v>28</v>
      </c>
      <c r="C199" s="7">
        <v>19</v>
      </c>
      <c r="D199" s="8">
        <f t="shared" si="17"/>
        <v>0.6785714285714286</v>
      </c>
      <c r="E199" s="70"/>
      <c r="F199" s="9" t="s">
        <v>1257</v>
      </c>
      <c r="G199" s="72">
        <v>6</v>
      </c>
      <c r="H199" s="22">
        <f t="shared" si="18"/>
        <v>0.21428571428571427</v>
      </c>
      <c r="I199" s="94">
        <v>6</v>
      </c>
      <c r="J199" s="22">
        <f t="shared" si="19"/>
        <v>0.21428571428571427</v>
      </c>
      <c r="K199" s="98">
        <v>6</v>
      </c>
      <c r="L199" s="22">
        <f t="shared" si="20"/>
        <v>0.21428571428571427</v>
      </c>
      <c r="M199" s="11">
        <v>19</v>
      </c>
      <c r="N199" s="23">
        <f t="shared" si="21"/>
        <v>0.6785714285714286</v>
      </c>
      <c r="O199" s="24">
        <v>19</v>
      </c>
      <c r="P199" s="25">
        <f t="shared" si="22"/>
        <v>0.6785714285714286</v>
      </c>
      <c r="Q199" s="34">
        <v>0</v>
      </c>
      <c r="R199" s="35">
        <f t="shared" si="23"/>
        <v>0</v>
      </c>
    </row>
    <row r="200" spans="1:18">
      <c r="A200" s="1" t="s">
        <v>1862</v>
      </c>
      <c r="B200" s="50">
        <v>13</v>
      </c>
      <c r="C200" s="7">
        <v>1</v>
      </c>
      <c r="D200" s="8">
        <f t="shared" si="17"/>
        <v>7.6923076923076927E-2</v>
      </c>
      <c r="E200" s="70"/>
      <c r="F200" s="9"/>
      <c r="G200" s="72">
        <v>0</v>
      </c>
      <c r="H200" s="22">
        <f t="shared" si="18"/>
        <v>0</v>
      </c>
      <c r="I200" s="94">
        <v>7</v>
      </c>
      <c r="J200" s="22">
        <f t="shared" si="19"/>
        <v>0.53846153846153844</v>
      </c>
      <c r="K200" s="98">
        <v>13</v>
      </c>
      <c r="L200" s="22">
        <f t="shared" si="20"/>
        <v>1</v>
      </c>
      <c r="M200" s="11">
        <v>0</v>
      </c>
      <c r="N200" s="23">
        <f t="shared" si="21"/>
        <v>0</v>
      </c>
      <c r="O200" s="24">
        <v>0</v>
      </c>
      <c r="P200" s="25">
        <f t="shared" si="22"/>
        <v>0</v>
      </c>
      <c r="Q200" s="34">
        <v>0</v>
      </c>
      <c r="R200" s="35">
        <f t="shared" si="23"/>
        <v>0</v>
      </c>
    </row>
    <row r="201" spans="1:18">
      <c r="A201" s="1" t="s">
        <v>1863</v>
      </c>
      <c r="B201" s="50">
        <v>2</v>
      </c>
      <c r="C201" s="7">
        <v>2</v>
      </c>
      <c r="D201" s="8">
        <f t="shared" si="17"/>
        <v>1</v>
      </c>
      <c r="E201" s="70"/>
      <c r="F201" s="9"/>
      <c r="G201" s="72">
        <v>2</v>
      </c>
      <c r="H201" s="22">
        <f t="shared" si="18"/>
        <v>1</v>
      </c>
      <c r="I201" s="94">
        <v>2</v>
      </c>
      <c r="J201" s="22">
        <f t="shared" si="19"/>
        <v>1</v>
      </c>
      <c r="K201" s="98">
        <v>2</v>
      </c>
      <c r="L201" s="22">
        <f t="shared" si="20"/>
        <v>1</v>
      </c>
      <c r="M201" s="11">
        <v>2</v>
      </c>
      <c r="N201" s="23">
        <f t="shared" si="21"/>
        <v>1</v>
      </c>
      <c r="O201" s="24">
        <v>2</v>
      </c>
      <c r="P201" s="25">
        <f t="shared" si="22"/>
        <v>1</v>
      </c>
      <c r="Q201" s="34">
        <v>2</v>
      </c>
      <c r="R201" s="35">
        <f t="shared" si="23"/>
        <v>1</v>
      </c>
    </row>
    <row r="202" spans="1:18">
      <c r="A202" s="1" t="s">
        <v>1864</v>
      </c>
      <c r="B202" s="50">
        <v>8</v>
      </c>
      <c r="C202" s="7">
        <v>6</v>
      </c>
      <c r="D202" s="8">
        <f t="shared" si="17"/>
        <v>0.75</v>
      </c>
      <c r="E202" s="70">
        <v>1</v>
      </c>
      <c r="F202" s="9" t="s">
        <v>2202</v>
      </c>
      <c r="G202" s="72">
        <v>8</v>
      </c>
      <c r="H202" s="22">
        <f t="shared" si="18"/>
        <v>1</v>
      </c>
      <c r="I202" s="94">
        <v>7</v>
      </c>
      <c r="J202" s="22">
        <f t="shared" si="19"/>
        <v>0.875</v>
      </c>
      <c r="K202" s="98">
        <v>7</v>
      </c>
      <c r="L202" s="22">
        <f t="shared" si="20"/>
        <v>0.875</v>
      </c>
      <c r="M202" s="11">
        <v>6</v>
      </c>
      <c r="N202" s="23">
        <f t="shared" si="21"/>
        <v>0.75</v>
      </c>
      <c r="O202" s="24">
        <v>6</v>
      </c>
      <c r="P202" s="25">
        <f t="shared" si="22"/>
        <v>0.75</v>
      </c>
      <c r="Q202" s="34">
        <v>6</v>
      </c>
      <c r="R202" s="35">
        <f t="shared" si="23"/>
        <v>0.75</v>
      </c>
    </row>
    <row r="203" spans="1:18">
      <c r="A203" s="1" t="s">
        <v>1865</v>
      </c>
      <c r="B203" s="50">
        <v>2</v>
      </c>
      <c r="C203" s="7">
        <v>1</v>
      </c>
      <c r="D203" s="8">
        <f t="shared" si="17"/>
        <v>0.5</v>
      </c>
      <c r="E203" s="70"/>
      <c r="F203" s="9"/>
      <c r="G203" s="72">
        <v>0</v>
      </c>
      <c r="H203" s="22">
        <f t="shared" si="18"/>
        <v>0</v>
      </c>
      <c r="I203" s="94">
        <v>0</v>
      </c>
      <c r="J203" s="22">
        <f t="shared" si="19"/>
        <v>0</v>
      </c>
      <c r="K203" s="98">
        <v>0</v>
      </c>
      <c r="L203" s="22">
        <f t="shared" si="20"/>
        <v>0</v>
      </c>
      <c r="M203" s="11">
        <v>0</v>
      </c>
      <c r="N203" s="23">
        <f t="shared" si="21"/>
        <v>0</v>
      </c>
      <c r="O203" s="24">
        <v>1</v>
      </c>
      <c r="P203" s="25">
        <f t="shared" si="22"/>
        <v>0.5</v>
      </c>
      <c r="Q203" s="34">
        <v>0</v>
      </c>
      <c r="R203" s="35">
        <f t="shared" si="23"/>
        <v>0</v>
      </c>
    </row>
    <row r="204" spans="1:18">
      <c r="A204" s="1" t="s">
        <v>1866</v>
      </c>
      <c r="B204" s="50">
        <v>3</v>
      </c>
      <c r="C204" s="7">
        <v>3</v>
      </c>
      <c r="D204" s="8">
        <f t="shared" si="17"/>
        <v>1</v>
      </c>
      <c r="E204" s="70"/>
      <c r="F204" s="9" t="s">
        <v>1257</v>
      </c>
      <c r="G204" s="72">
        <v>3</v>
      </c>
      <c r="H204" s="22">
        <f t="shared" si="18"/>
        <v>1</v>
      </c>
      <c r="I204" s="94">
        <v>3</v>
      </c>
      <c r="J204" s="22">
        <f t="shared" si="19"/>
        <v>1</v>
      </c>
      <c r="K204" s="98">
        <v>3</v>
      </c>
      <c r="L204" s="22">
        <f t="shared" si="20"/>
        <v>1</v>
      </c>
      <c r="M204" s="11">
        <v>0</v>
      </c>
      <c r="N204" s="23">
        <f t="shared" si="21"/>
        <v>0</v>
      </c>
      <c r="O204" s="24">
        <v>3</v>
      </c>
      <c r="P204" s="25">
        <f t="shared" si="22"/>
        <v>1</v>
      </c>
      <c r="Q204" s="34">
        <v>0</v>
      </c>
      <c r="R204" s="35">
        <f t="shared" si="23"/>
        <v>0</v>
      </c>
    </row>
    <row r="205" spans="1:18">
      <c r="A205" s="1" t="s">
        <v>1867</v>
      </c>
      <c r="B205" s="50">
        <v>36</v>
      </c>
      <c r="C205" s="7">
        <v>19</v>
      </c>
      <c r="D205" s="8">
        <f t="shared" si="17"/>
        <v>0.52777777777777779</v>
      </c>
      <c r="E205" s="70"/>
      <c r="F205" s="9" t="s">
        <v>1257</v>
      </c>
      <c r="G205" s="72">
        <v>36</v>
      </c>
      <c r="H205" s="22">
        <f t="shared" si="18"/>
        <v>1</v>
      </c>
      <c r="I205" s="94">
        <v>36</v>
      </c>
      <c r="J205" s="22">
        <f t="shared" si="19"/>
        <v>1</v>
      </c>
      <c r="K205" s="98">
        <v>35</v>
      </c>
      <c r="L205" s="22">
        <f t="shared" si="20"/>
        <v>0.97222222222222221</v>
      </c>
      <c r="M205" s="11">
        <v>21</v>
      </c>
      <c r="N205" s="23">
        <f t="shared" si="21"/>
        <v>0.58333333333333337</v>
      </c>
      <c r="O205" s="24">
        <v>19</v>
      </c>
      <c r="P205" s="25">
        <f t="shared" si="22"/>
        <v>0.52777777777777779</v>
      </c>
      <c r="Q205" s="34">
        <v>20</v>
      </c>
      <c r="R205" s="35">
        <f t="shared" si="23"/>
        <v>0.55555555555555558</v>
      </c>
    </row>
    <row r="206" spans="1:18">
      <c r="A206" s="1" t="s">
        <v>1868</v>
      </c>
      <c r="B206" s="50">
        <v>2</v>
      </c>
      <c r="C206" s="7">
        <v>2</v>
      </c>
      <c r="D206" s="8">
        <f t="shared" si="17"/>
        <v>1</v>
      </c>
      <c r="E206" s="70"/>
      <c r="F206" s="9"/>
      <c r="G206" s="72">
        <v>2</v>
      </c>
      <c r="H206" s="22">
        <f t="shared" si="18"/>
        <v>1</v>
      </c>
      <c r="I206" s="94">
        <v>2</v>
      </c>
      <c r="J206" s="22">
        <f t="shared" si="19"/>
        <v>1</v>
      </c>
      <c r="K206" s="98">
        <v>2</v>
      </c>
      <c r="L206" s="22">
        <f t="shared" si="20"/>
        <v>1</v>
      </c>
      <c r="M206" s="11">
        <v>2</v>
      </c>
      <c r="N206" s="23">
        <f t="shared" si="21"/>
        <v>1</v>
      </c>
      <c r="O206" s="24">
        <v>2</v>
      </c>
      <c r="P206" s="25">
        <f t="shared" si="22"/>
        <v>1</v>
      </c>
      <c r="Q206" s="34">
        <v>2</v>
      </c>
      <c r="R206" s="35">
        <f t="shared" si="23"/>
        <v>1</v>
      </c>
    </row>
    <row r="207" spans="1:18">
      <c r="A207" s="1" t="s">
        <v>1869</v>
      </c>
      <c r="B207" s="50">
        <v>13</v>
      </c>
      <c r="C207" s="7">
        <v>8</v>
      </c>
      <c r="D207" s="8">
        <f t="shared" si="17"/>
        <v>0.61538461538461542</v>
      </c>
      <c r="E207" s="70"/>
      <c r="F207" s="9" t="s">
        <v>1257</v>
      </c>
      <c r="G207" s="72">
        <v>13</v>
      </c>
      <c r="H207" s="22">
        <f t="shared" si="18"/>
        <v>1</v>
      </c>
      <c r="I207" s="94">
        <v>13</v>
      </c>
      <c r="J207" s="22">
        <f t="shared" si="19"/>
        <v>1</v>
      </c>
      <c r="K207" s="98">
        <v>13</v>
      </c>
      <c r="L207" s="22">
        <f t="shared" si="20"/>
        <v>1</v>
      </c>
      <c r="M207" s="11">
        <v>8</v>
      </c>
      <c r="N207" s="23">
        <f t="shared" si="21"/>
        <v>0.61538461538461542</v>
      </c>
      <c r="O207" s="24">
        <v>8</v>
      </c>
      <c r="P207" s="25">
        <f t="shared" si="22"/>
        <v>0.61538461538461542</v>
      </c>
      <c r="Q207" s="34">
        <v>0</v>
      </c>
      <c r="R207" s="35">
        <f t="shared" si="23"/>
        <v>0</v>
      </c>
    </row>
    <row r="208" spans="1:18">
      <c r="A208" s="1" t="s">
        <v>1870</v>
      </c>
      <c r="B208" s="50">
        <v>6</v>
      </c>
      <c r="C208" s="7">
        <v>4</v>
      </c>
      <c r="D208" s="8">
        <f t="shared" si="17"/>
        <v>0.66666666666666663</v>
      </c>
      <c r="E208" s="70"/>
      <c r="F208" s="9" t="s">
        <v>1257</v>
      </c>
      <c r="G208" s="72">
        <v>6</v>
      </c>
      <c r="H208" s="22">
        <f t="shared" si="18"/>
        <v>1</v>
      </c>
      <c r="I208" s="94">
        <v>6</v>
      </c>
      <c r="J208" s="22">
        <f t="shared" si="19"/>
        <v>1</v>
      </c>
      <c r="K208" s="98">
        <v>6</v>
      </c>
      <c r="L208" s="22">
        <f t="shared" si="20"/>
        <v>1</v>
      </c>
      <c r="M208" s="11">
        <v>4</v>
      </c>
      <c r="N208" s="23">
        <f t="shared" si="21"/>
        <v>0.66666666666666663</v>
      </c>
      <c r="O208" s="24">
        <v>4</v>
      </c>
      <c r="P208" s="25">
        <f t="shared" si="22"/>
        <v>0.66666666666666663</v>
      </c>
      <c r="Q208" s="34">
        <v>4</v>
      </c>
      <c r="R208" s="35">
        <f t="shared" si="23"/>
        <v>0.66666666666666663</v>
      </c>
    </row>
    <row r="209" spans="1:18">
      <c r="A209" s="1" t="s">
        <v>1871</v>
      </c>
      <c r="B209" s="50">
        <v>17</v>
      </c>
      <c r="C209" s="7">
        <v>5</v>
      </c>
      <c r="D209" s="8">
        <f t="shared" si="17"/>
        <v>0.29411764705882354</v>
      </c>
      <c r="E209" s="70"/>
      <c r="F209" s="9" t="s">
        <v>1257</v>
      </c>
      <c r="G209" s="72">
        <v>16</v>
      </c>
      <c r="H209" s="22">
        <f t="shared" si="18"/>
        <v>0.94117647058823528</v>
      </c>
      <c r="I209" s="94">
        <v>17</v>
      </c>
      <c r="J209" s="22">
        <f t="shared" si="19"/>
        <v>1</v>
      </c>
      <c r="K209" s="98">
        <v>17</v>
      </c>
      <c r="L209" s="22">
        <f t="shared" si="20"/>
        <v>1</v>
      </c>
      <c r="M209" s="11">
        <v>11</v>
      </c>
      <c r="N209" s="23">
        <f t="shared" si="21"/>
        <v>0.6470588235294118</v>
      </c>
      <c r="O209" s="24">
        <v>8</v>
      </c>
      <c r="P209" s="25">
        <f t="shared" si="22"/>
        <v>0.47058823529411764</v>
      </c>
      <c r="Q209" s="34">
        <v>0</v>
      </c>
      <c r="R209" s="35">
        <f t="shared" si="23"/>
        <v>0</v>
      </c>
    </row>
    <row r="210" spans="1:18">
      <c r="A210" s="1" t="s">
        <v>1872</v>
      </c>
      <c r="B210" s="50">
        <v>2</v>
      </c>
      <c r="C210" s="7">
        <v>2</v>
      </c>
      <c r="D210" s="8">
        <f t="shared" si="17"/>
        <v>1</v>
      </c>
      <c r="E210" s="70"/>
      <c r="F210" s="9" t="s">
        <v>1257</v>
      </c>
      <c r="G210" s="72">
        <v>2</v>
      </c>
      <c r="H210" s="22">
        <f t="shared" si="18"/>
        <v>1</v>
      </c>
      <c r="I210" s="94">
        <v>2</v>
      </c>
      <c r="J210" s="22">
        <f t="shared" si="19"/>
        <v>1</v>
      </c>
      <c r="K210" s="98">
        <v>2</v>
      </c>
      <c r="L210" s="22">
        <f t="shared" si="20"/>
        <v>1</v>
      </c>
      <c r="M210" s="11">
        <v>0</v>
      </c>
      <c r="N210" s="23">
        <f t="shared" si="21"/>
        <v>0</v>
      </c>
      <c r="O210" s="24">
        <v>2</v>
      </c>
      <c r="P210" s="25">
        <f t="shared" si="22"/>
        <v>1</v>
      </c>
      <c r="Q210" s="34">
        <v>2</v>
      </c>
      <c r="R210" s="35">
        <f t="shared" si="23"/>
        <v>1</v>
      </c>
    </row>
    <row r="211" spans="1:18">
      <c r="A211" s="1" t="s">
        <v>1873</v>
      </c>
      <c r="B211" s="50">
        <v>9</v>
      </c>
      <c r="C211" s="7">
        <v>5</v>
      </c>
      <c r="D211" s="8">
        <f t="shared" si="17"/>
        <v>0.55555555555555558</v>
      </c>
      <c r="E211" s="70"/>
      <c r="F211" s="9" t="s">
        <v>1257</v>
      </c>
      <c r="G211" s="72">
        <v>8</v>
      </c>
      <c r="H211" s="22">
        <f t="shared" si="18"/>
        <v>0.88888888888888884</v>
      </c>
      <c r="I211" s="94">
        <v>8</v>
      </c>
      <c r="J211" s="22">
        <f t="shared" si="19"/>
        <v>0.88888888888888884</v>
      </c>
      <c r="K211" s="98">
        <v>8</v>
      </c>
      <c r="L211" s="22">
        <f t="shared" si="20"/>
        <v>0.88888888888888884</v>
      </c>
      <c r="M211" s="11">
        <v>5</v>
      </c>
      <c r="N211" s="23">
        <f t="shared" si="21"/>
        <v>0.55555555555555558</v>
      </c>
      <c r="O211" s="24">
        <v>1</v>
      </c>
      <c r="P211" s="25">
        <f t="shared" si="22"/>
        <v>0.1111111111111111</v>
      </c>
      <c r="Q211" s="34">
        <v>5</v>
      </c>
      <c r="R211" s="35">
        <f t="shared" si="23"/>
        <v>0.55555555555555558</v>
      </c>
    </row>
    <row r="212" spans="1:18">
      <c r="A212" s="1" t="s">
        <v>1874</v>
      </c>
      <c r="B212" s="50">
        <v>12</v>
      </c>
      <c r="C212" s="7">
        <v>8</v>
      </c>
      <c r="D212" s="8">
        <f t="shared" si="17"/>
        <v>0.66666666666666663</v>
      </c>
      <c r="E212" s="70"/>
      <c r="F212" s="9" t="s">
        <v>1257</v>
      </c>
      <c r="G212" s="72">
        <v>12</v>
      </c>
      <c r="H212" s="22">
        <f t="shared" si="18"/>
        <v>1</v>
      </c>
      <c r="I212" s="94">
        <v>12</v>
      </c>
      <c r="J212" s="22">
        <f t="shared" si="19"/>
        <v>1</v>
      </c>
      <c r="K212" s="98">
        <v>12</v>
      </c>
      <c r="L212" s="22">
        <f t="shared" si="20"/>
        <v>1</v>
      </c>
      <c r="M212" s="11">
        <v>8</v>
      </c>
      <c r="N212" s="23">
        <f t="shared" si="21"/>
        <v>0.66666666666666663</v>
      </c>
      <c r="O212" s="24">
        <v>8</v>
      </c>
      <c r="P212" s="25">
        <f t="shared" si="22"/>
        <v>0.66666666666666663</v>
      </c>
      <c r="Q212" s="34">
        <v>8</v>
      </c>
      <c r="R212" s="35">
        <f t="shared" si="23"/>
        <v>0.66666666666666663</v>
      </c>
    </row>
    <row r="213" spans="1:18">
      <c r="A213" s="1" t="s">
        <v>1875</v>
      </c>
      <c r="B213" s="50">
        <v>14</v>
      </c>
      <c r="C213" s="7">
        <v>11</v>
      </c>
      <c r="D213" s="8">
        <f t="shared" si="17"/>
        <v>0.7857142857142857</v>
      </c>
      <c r="E213" s="70"/>
      <c r="F213" s="9"/>
      <c r="G213" s="72">
        <v>14</v>
      </c>
      <c r="H213" s="22">
        <f t="shared" si="18"/>
        <v>1</v>
      </c>
      <c r="I213" s="94">
        <v>12</v>
      </c>
      <c r="J213" s="22">
        <f t="shared" si="19"/>
        <v>0.8571428571428571</v>
      </c>
      <c r="K213" s="98">
        <v>14</v>
      </c>
      <c r="L213" s="22">
        <f t="shared" si="20"/>
        <v>1</v>
      </c>
      <c r="M213" s="11">
        <v>11</v>
      </c>
      <c r="N213" s="23">
        <f t="shared" si="21"/>
        <v>0.7857142857142857</v>
      </c>
      <c r="O213" s="24">
        <v>11</v>
      </c>
      <c r="P213" s="25">
        <f t="shared" si="22"/>
        <v>0.7857142857142857</v>
      </c>
      <c r="Q213" s="34">
        <v>10</v>
      </c>
      <c r="R213" s="35">
        <f t="shared" si="23"/>
        <v>0.7142857142857143</v>
      </c>
    </row>
    <row r="214" spans="1:18">
      <c r="A214" s="1" t="s">
        <v>1876</v>
      </c>
      <c r="B214" s="50">
        <v>4</v>
      </c>
      <c r="C214" s="7">
        <v>4</v>
      </c>
      <c r="D214" s="8">
        <f t="shared" si="17"/>
        <v>1</v>
      </c>
      <c r="E214" s="70"/>
      <c r="F214" s="9"/>
      <c r="G214" s="72">
        <v>0</v>
      </c>
      <c r="H214" s="22">
        <f t="shared" si="18"/>
        <v>0</v>
      </c>
      <c r="I214" s="94">
        <v>0</v>
      </c>
      <c r="J214" s="22">
        <f t="shared" si="19"/>
        <v>0</v>
      </c>
      <c r="K214" s="98">
        <v>0</v>
      </c>
      <c r="L214" s="22">
        <f t="shared" si="20"/>
        <v>0</v>
      </c>
      <c r="M214" s="11">
        <v>4</v>
      </c>
      <c r="N214" s="23">
        <f t="shared" si="21"/>
        <v>1</v>
      </c>
      <c r="O214" s="24">
        <v>4</v>
      </c>
      <c r="P214" s="25">
        <f t="shared" si="22"/>
        <v>1</v>
      </c>
      <c r="Q214" s="34">
        <v>4</v>
      </c>
      <c r="R214" s="35">
        <f t="shared" si="23"/>
        <v>1</v>
      </c>
    </row>
    <row r="215" spans="1:18">
      <c r="A215" s="1" t="s">
        <v>1877</v>
      </c>
      <c r="B215" s="50">
        <v>4</v>
      </c>
      <c r="C215" s="7">
        <v>3</v>
      </c>
      <c r="D215" s="8">
        <f t="shared" si="17"/>
        <v>0.75</v>
      </c>
      <c r="E215" s="70"/>
      <c r="F215" s="9" t="s">
        <v>1257</v>
      </c>
      <c r="G215" s="72">
        <v>0</v>
      </c>
      <c r="H215" s="22">
        <f t="shared" si="18"/>
        <v>0</v>
      </c>
      <c r="I215" s="94">
        <v>3</v>
      </c>
      <c r="J215" s="22">
        <f t="shared" si="19"/>
        <v>0.75</v>
      </c>
      <c r="K215" s="98">
        <v>3</v>
      </c>
      <c r="L215" s="22">
        <f t="shared" si="20"/>
        <v>0.75</v>
      </c>
      <c r="M215" s="11">
        <v>3</v>
      </c>
      <c r="N215" s="23">
        <f t="shared" si="21"/>
        <v>0.75</v>
      </c>
      <c r="O215" s="24">
        <v>3</v>
      </c>
      <c r="P215" s="25">
        <f t="shared" si="22"/>
        <v>0.75</v>
      </c>
      <c r="Q215" s="34">
        <v>0</v>
      </c>
      <c r="R215" s="35">
        <f t="shared" si="23"/>
        <v>0</v>
      </c>
    </row>
    <row r="216" spans="1:18">
      <c r="A216" s="1" t="s">
        <v>1878</v>
      </c>
      <c r="B216" s="50">
        <v>1</v>
      </c>
      <c r="C216" s="7">
        <v>1</v>
      </c>
      <c r="D216" s="8">
        <f t="shared" si="17"/>
        <v>1</v>
      </c>
      <c r="E216" s="70"/>
      <c r="F216" s="9" t="s">
        <v>1257</v>
      </c>
      <c r="G216" s="72">
        <v>1</v>
      </c>
      <c r="H216" s="22">
        <f t="shared" si="18"/>
        <v>1</v>
      </c>
      <c r="I216" s="94">
        <v>1</v>
      </c>
      <c r="J216" s="22">
        <f t="shared" si="19"/>
        <v>1</v>
      </c>
      <c r="K216" s="98">
        <v>1</v>
      </c>
      <c r="L216" s="22">
        <f t="shared" si="20"/>
        <v>1</v>
      </c>
      <c r="M216" s="11">
        <v>1</v>
      </c>
      <c r="N216" s="23">
        <f t="shared" si="21"/>
        <v>1</v>
      </c>
      <c r="O216" s="24">
        <v>1</v>
      </c>
      <c r="P216" s="25">
        <f t="shared" si="22"/>
        <v>1</v>
      </c>
      <c r="Q216" s="34">
        <v>0</v>
      </c>
      <c r="R216" s="35">
        <f t="shared" si="23"/>
        <v>0</v>
      </c>
    </row>
    <row r="217" spans="1:18">
      <c r="A217" s="1" t="s">
        <v>1879</v>
      </c>
      <c r="B217" s="50">
        <v>3</v>
      </c>
      <c r="C217" s="7">
        <v>2</v>
      </c>
      <c r="D217" s="8">
        <f t="shared" si="17"/>
        <v>0.66666666666666663</v>
      </c>
      <c r="E217" s="70"/>
      <c r="F217" s="9" t="s">
        <v>1257</v>
      </c>
      <c r="G217" s="72">
        <v>3</v>
      </c>
      <c r="H217" s="22">
        <f t="shared" si="18"/>
        <v>1</v>
      </c>
      <c r="I217" s="94">
        <v>3</v>
      </c>
      <c r="J217" s="22">
        <f t="shared" si="19"/>
        <v>1</v>
      </c>
      <c r="K217" s="98">
        <v>3</v>
      </c>
      <c r="L217" s="22">
        <f t="shared" si="20"/>
        <v>1</v>
      </c>
      <c r="M217" s="11">
        <v>0</v>
      </c>
      <c r="N217" s="23">
        <f t="shared" si="21"/>
        <v>0</v>
      </c>
      <c r="O217" s="24">
        <v>2</v>
      </c>
      <c r="P217" s="25">
        <f t="shared" si="22"/>
        <v>0.66666666666666663</v>
      </c>
      <c r="Q217" s="34">
        <v>0</v>
      </c>
      <c r="R217" s="35">
        <f t="shared" si="23"/>
        <v>0</v>
      </c>
    </row>
    <row r="218" spans="1:18">
      <c r="A218" s="1" t="s">
        <v>1880</v>
      </c>
      <c r="B218" s="50">
        <v>3</v>
      </c>
      <c r="C218" s="7">
        <v>3</v>
      </c>
      <c r="D218" s="8">
        <f t="shared" si="17"/>
        <v>1</v>
      </c>
      <c r="E218" s="70"/>
      <c r="F218" s="9" t="s">
        <v>1257</v>
      </c>
      <c r="G218" s="72">
        <v>3</v>
      </c>
      <c r="H218" s="22">
        <f t="shared" si="18"/>
        <v>1</v>
      </c>
      <c r="I218" s="94">
        <v>3</v>
      </c>
      <c r="J218" s="22">
        <f t="shared" si="19"/>
        <v>1</v>
      </c>
      <c r="K218" s="98">
        <v>3</v>
      </c>
      <c r="L218" s="22">
        <f t="shared" si="20"/>
        <v>1</v>
      </c>
      <c r="M218" s="11">
        <v>0</v>
      </c>
      <c r="N218" s="23">
        <f t="shared" si="21"/>
        <v>0</v>
      </c>
      <c r="O218" s="24">
        <v>3</v>
      </c>
      <c r="P218" s="25">
        <f t="shared" si="22"/>
        <v>1</v>
      </c>
      <c r="Q218" s="34">
        <v>3</v>
      </c>
      <c r="R218" s="35">
        <f t="shared" si="23"/>
        <v>1</v>
      </c>
    </row>
    <row r="219" spans="1:18">
      <c r="A219" s="1" t="s">
        <v>1881</v>
      </c>
      <c r="B219" s="50">
        <v>11</v>
      </c>
      <c r="C219" s="7">
        <v>6</v>
      </c>
      <c r="D219" s="8">
        <f t="shared" si="17"/>
        <v>0.54545454545454541</v>
      </c>
      <c r="E219" s="70"/>
      <c r="F219" s="9" t="s">
        <v>1257</v>
      </c>
      <c r="G219" s="72">
        <v>2</v>
      </c>
      <c r="H219" s="22">
        <f t="shared" si="18"/>
        <v>0.18181818181818182</v>
      </c>
      <c r="I219" s="94">
        <v>7</v>
      </c>
      <c r="J219" s="22">
        <f t="shared" si="19"/>
        <v>0.63636363636363635</v>
      </c>
      <c r="K219" s="98">
        <v>2</v>
      </c>
      <c r="L219" s="22">
        <f t="shared" si="20"/>
        <v>0.18181818181818182</v>
      </c>
      <c r="M219" s="11">
        <v>6</v>
      </c>
      <c r="N219" s="23">
        <f t="shared" si="21"/>
        <v>0.54545454545454541</v>
      </c>
      <c r="O219" s="24">
        <v>6</v>
      </c>
      <c r="P219" s="25">
        <f t="shared" si="22"/>
        <v>0.54545454545454541</v>
      </c>
      <c r="Q219" s="34">
        <v>0</v>
      </c>
      <c r="R219" s="35">
        <f t="shared" si="23"/>
        <v>0</v>
      </c>
    </row>
    <row r="220" spans="1:18">
      <c r="A220" s="1" t="s">
        <v>1882</v>
      </c>
      <c r="B220" s="50">
        <v>5</v>
      </c>
      <c r="C220" s="7">
        <v>5</v>
      </c>
      <c r="D220" s="8">
        <f t="shared" si="17"/>
        <v>1</v>
      </c>
      <c r="E220" s="70"/>
      <c r="F220" s="9" t="s">
        <v>1257</v>
      </c>
      <c r="G220" s="72">
        <v>5</v>
      </c>
      <c r="H220" s="22">
        <f t="shared" si="18"/>
        <v>1</v>
      </c>
      <c r="I220" s="94">
        <v>5</v>
      </c>
      <c r="J220" s="22">
        <f t="shared" si="19"/>
        <v>1</v>
      </c>
      <c r="K220" s="98">
        <v>5</v>
      </c>
      <c r="L220" s="22">
        <f t="shared" si="20"/>
        <v>1</v>
      </c>
      <c r="M220" s="11">
        <v>5</v>
      </c>
      <c r="N220" s="23">
        <f t="shared" si="21"/>
        <v>1</v>
      </c>
      <c r="O220" s="24">
        <v>5</v>
      </c>
      <c r="P220" s="25">
        <f t="shared" si="22"/>
        <v>1</v>
      </c>
      <c r="Q220" s="34">
        <v>0</v>
      </c>
      <c r="R220" s="35">
        <f t="shared" si="23"/>
        <v>0</v>
      </c>
    </row>
    <row r="221" spans="1:18">
      <c r="A221" s="1" t="s">
        <v>1883</v>
      </c>
      <c r="B221" s="50">
        <v>44</v>
      </c>
      <c r="C221" s="7">
        <v>24</v>
      </c>
      <c r="D221" s="8">
        <f t="shared" si="17"/>
        <v>0.54545454545454541</v>
      </c>
      <c r="E221" s="70"/>
      <c r="F221" s="9" t="s">
        <v>1257</v>
      </c>
      <c r="G221" s="72">
        <v>36</v>
      </c>
      <c r="H221" s="22">
        <f t="shared" si="18"/>
        <v>0.81818181818181823</v>
      </c>
      <c r="I221" s="94">
        <v>38</v>
      </c>
      <c r="J221" s="22">
        <f t="shared" si="19"/>
        <v>0.86363636363636365</v>
      </c>
      <c r="K221" s="98">
        <v>36</v>
      </c>
      <c r="L221" s="22">
        <f t="shared" si="20"/>
        <v>0.81818181818181823</v>
      </c>
      <c r="M221" s="11">
        <v>25</v>
      </c>
      <c r="N221" s="23">
        <f t="shared" si="21"/>
        <v>0.56818181818181823</v>
      </c>
      <c r="O221" s="24">
        <v>22</v>
      </c>
      <c r="P221" s="25">
        <f t="shared" si="22"/>
        <v>0.5</v>
      </c>
      <c r="Q221" s="34">
        <v>26</v>
      </c>
      <c r="R221" s="35">
        <f t="shared" si="23"/>
        <v>0.59090909090909094</v>
      </c>
    </row>
    <row r="222" spans="1:18">
      <c r="A222" s="1" t="s">
        <v>1884</v>
      </c>
      <c r="B222" s="50">
        <v>4</v>
      </c>
      <c r="C222" s="7">
        <v>3</v>
      </c>
      <c r="D222" s="8">
        <f t="shared" si="17"/>
        <v>0.75</v>
      </c>
      <c r="E222" s="70"/>
      <c r="F222" s="9" t="s">
        <v>1257</v>
      </c>
      <c r="G222" s="72">
        <v>4</v>
      </c>
      <c r="H222" s="22">
        <f t="shared" si="18"/>
        <v>1</v>
      </c>
      <c r="I222" s="94">
        <v>4</v>
      </c>
      <c r="J222" s="22">
        <f t="shared" si="19"/>
        <v>1</v>
      </c>
      <c r="K222" s="98">
        <v>4</v>
      </c>
      <c r="L222" s="22">
        <f t="shared" si="20"/>
        <v>1</v>
      </c>
      <c r="M222" s="11">
        <v>3</v>
      </c>
      <c r="N222" s="23">
        <f t="shared" si="21"/>
        <v>0.75</v>
      </c>
      <c r="O222" s="24">
        <v>3</v>
      </c>
      <c r="P222" s="25">
        <f t="shared" si="22"/>
        <v>0.75</v>
      </c>
      <c r="Q222" s="34">
        <v>0</v>
      </c>
      <c r="R222" s="35">
        <f t="shared" si="23"/>
        <v>0</v>
      </c>
    </row>
    <row r="223" spans="1:18">
      <c r="A223" s="1" t="s">
        <v>1885</v>
      </c>
      <c r="B223" s="50">
        <v>17</v>
      </c>
      <c r="C223" s="7">
        <v>5</v>
      </c>
      <c r="D223" s="8">
        <f t="shared" si="17"/>
        <v>0.29411764705882354</v>
      </c>
      <c r="E223" s="70">
        <v>1</v>
      </c>
      <c r="F223" s="9" t="s">
        <v>1422</v>
      </c>
      <c r="G223" s="72">
        <v>13</v>
      </c>
      <c r="H223" s="22">
        <f t="shared" si="18"/>
        <v>0.76470588235294112</v>
      </c>
      <c r="I223" s="94">
        <v>15</v>
      </c>
      <c r="J223" s="22">
        <f t="shared" si="19"/>
        <v>0.88235294117647056</v>
      </c>
      <c r="K223" s="98">
        <v>15</v>
      </c>
      <c r="L223" s="22">
        <f t="shared" si="20"/>
        <v>0.88235294117647056</v>
      </c>
      <c r="M223" s="11">
        <v>4</v>
      </c>
      <c r="N223" s="23">
        <f t="shared" si="21"/>
        <v>0.23529411764705882</v>
      </c>
      <c r="O223" s="24">
        <v>5</v>
      </c>
      <c r="P223" s="25">
        <f t="shared" si="22"/>
        <v>0.29411764705882354</v>
      </c>
      <c r="Q223" s="34">
        <v>4</v>
      </c>
      <c r="R223" s="35">
        <f t="shared" si="23"/>
        <v>0.23529411764705882</v>
      </c>
    </row>
    <row r="224" spans="1:18">
      <c r="A224" s="1" t="s">
        <v>1886</v>
      </c>
      <c r="B224" s="50">
        <v>35</v>
      </c>
      <c r="C224" s="7">
        <v>18</v>
      </c>
      <c r="D224" s="8">
        <f t="shared" si="17"/>
        <v>0.51428571428571423</v>
      </c>
      <c r="E224" s="70"/>
      <c r="F224" s="9" t="s">
        <v>1257</v>
      </c>
      <c r="G224" s="72">
        <v>30</v>
      </c>
      <c r="H224" s="22">
        <f t="shared" si="18"/>
        <v>0.8571428571428571</v>
      </c>
      <c r="I224" s="94">
        <v>27</v>
      </c>
      <c r="J224" s="22">
        <f t="shared" si="19"/>
        <v>0.77142857142857146</v>
      </c>
      <c r="K224" s="98">
        <v>21</v>
      </c>
      <c r="L224" s="22">
        <f t="shared" si="20"/>
        <v>0.6</v>
      </c>
      <c r="M224" s="11">
        <v>0</v>
      </c>
      <c r="N224" s="23">
        <f t="shared" si="21"/>
        <v>0</v>
      </c>
      <c r="O224" s="24">
        <v>18</v>
      </c>
      <c r="P224" s="25">
        <f t="shared" si="22"/>
        <v>0.51428571428571423</v>
      </c>
      <c r="Q224" s="34">
        <v>22</v>
      </c>
      <c r="R224" s="35">
        <f t="shared" si="23"/>
        <v>0.62857142857142856</v>
      </c>
    </row>
    <row r="225" spans="1:18">
      <c r="A225" s="1" t="s">
        <v>2336</v>
      </c>
      <c r="B225" s="50">
        <v>16</v>
      </c>
      <c r="C225" s="7">
        <v>12</v>
      </c>
      <c r="D225" s="8">
        <f t="shared" si="17"/>
        <v>0.75</v>
      </c>
      <c r="E225" s="70"/>
      <c r="F225" s="9"/>
      <c r="G225" s="72">
        <v>16</v>
      </c>
      <c r="H225" s="22">
        <f t="shared" si="18"/>
        <v>1</v>
      </c>
      <c r="I225" s="94">
        <v>11</v>
      </c>
      <c r="J225" s="22">
        <f t="shared" si="19"/>
        <v>0.6875</v>
      </c>
      <c r="K225" s="98">
        <v>8</v>
      </c>
      <c r="L225" s="22">
        <f t="shared" si="20"/>
        <v>0.5</v>
      </c>
      <c r="M225" s="11">
        <v>10</v>
      </c>
      <c r="N225" s="23">
        <f t="shared" si="21"/>
        <v>0.625</v>
      </c>
      <c r="O225" s="24">
        <v>10</v>
      </c>
      <c r="P225" s="25">
        <f t="shared" si="22"/>
        <v>0.625</v>
      </c>
      <c r="Q225" s="34">
        <v>0</v>
      </c>
      <c r="R225" s="35">
        <f t="shared" si="23"/>
        <v>0</v>
      </c>
    </row>
    <row r="226" spans="1:18">
      <c r="A226" s="1" t="s">
        <v>1887</v>
      </c>
      <c r="B226" s="50">
        <v>14</v>
      </c>
      <c r="C226" s="7">
        <v>7</v>
      </c>
      <c r="D226" s="8">
        <f t="shared" si="17"/>
        <v>0.5</v>
      </c>
      <c r="E226" s="70"/>
      <c r="F226" s="9" t="s">
        <v>1257</v>
      </c>
      <c r="G226" s="72">
        <v>10</v>
      </c>
      <c r="H226" s="22">
        <f t="shared" si="18"/>
        <v>0.7142857142857143</v>
      </c>
      <c r="I226" s="94">
        <v>10</v>
      </c>
      <c r="J226" s="22">
        <f t="shared" si="19"/>
        <v>0.7142857142857143</v>
      </c>
      <c r="K226" s="98">
        <v>10</v>
      </c>
      <c r="L226" s="22">
        <f t="shared" si="20"/>
        <v>0.7142857142857143</v>
      </c>
      <c r="M226" s="11">
        <v>8</v>
      </c>
      <c r="N226" s="23">
        <f t="shared" si="21"/>
        <v>0.5714285714285714</v>
      </c>
      <c r="O226" s="24">
        <v>8</v>
      </c>
      <c r="P226" s="25">
        <f t="shared" si="22"/>
        <v>0.5714285714285714</v>
      </c>
      <c r="Q226" s="34">
        <v>0</v>
      </c>
      <c r="R226" s="35">
        <f t="shared" si="23"/>
        <v>0</v>
      </c>
    </row>
    <row r="227" spans="1:18">
      <c r="A227" s="1" t="s">
        <v>1888</v>
      </c>
      <c r="B227" s="50">
        <v>3</v>
      </c>
      <c r="C227" s="7">
        <v>3</v>
      </c>
      <c r="D227" s="8">
        <f t="shared" si="17"/>
        <v>1</v>
      </c>
      <c r="E227" s="70"/>
      <c r="F227" s="9" t="s">
        <v>1257</v>
      </c>
      <c r="G227" s="72">
        <v>3</v>
      </c>
      <c r="H227" s="22">
        <f t="shared" si="18"/>
        <v>1</v>
      </c>
      <c r="I227" s="94">
        <v>3</v>
      </c>
      <c r="J227" s="22">
        <f t="shared" si="19"/>
        <v>1</v>
      </c>
      <c r="K227" s="98">
        <v>3</v>
      </c>
      <c r="L227" s="22">
        <f t="shared" si="20"/>
        <v>1</v>
      </c>
      <c r="M227" s="11">
        <v>0</v>
      </c>
      <c r="N227" s="23">
        <f t="shared" si="21"/>
        <v>0</v>
      </c>
      <c r="O227" s="24">
        <v>3</v>
      </c>
      <c r="P227" s="25">
        <f t="shared" si="22"/>
        <v>1</v>
      </c>
      <c r="Q227" s="34">
        <v>0</v>
      </c>
      <c r="R227" s="35">
        <f t="shared" si="23"/>
        <v>0</v>
      </c>
    </row>
    <row r="228" spans="1:18">
      <c r="A228" s="1" t="s">
        <v>1889</v>
      </c>
      <c r="B228" s="50">
        <v>1</v>
      </c>
      <c r="C228" s="7">
        <v>1</v>
      </c>
      <c r="D228" s="8">
        <f t="shared" si="17"/>
        <v>1</v>
      </c>
      <c r="E228" s="70"/>
      <c r="F228" s="9" t="s">
        <v>1257</v>
      </c>
      <c r="G228" s="72">
        <v>0</v>
      </c>
      <c r="H228" s="22">
        <f t="shared" si="18"/>
        <v>0</v>
      </c>
      <c r="I228" s="94">
        <v>0</v>
      </c>
      <c r="J228" s="22">
        <f t="shared" si="19"/>
        <v>0</v>
      </c>
      <c r="K228" s="98">
        <v>0</v>
      </c>
      <c r="L228" s="22">
        <f t="shared" si="20"/>
        <v>0</v>
      </c>
      <c r="M228" s="11">
        <v>1</v>
      </c>
      <c r="N228" s="23">
        <f t="shared" si="21"/>
        <v>1</v>
      </c>
      <c r="O228" s="24">
        <v>1</v>
      </c>
      <c r="P228" s="25">
        <f t="shared" si="22"/>
        <v>1</v>
      </c>
      <c r="Q228" s="34">
        <v>0</v>
      </c>
      <c r="R228" s="35">
        <f t="shared" si="23"/>
        <v>0</v>
      </c>
    </row>
    <row r="229" spans="1:18">
      <c r="A229" s="1" t="s">
        <v>1890</v>
      </c>
      <c r="B229" s="50">
        <v>4</v>
      </c>
      <c r="C229" s="7">
        <v>3</v>
      </c>
      <c r="D229" s="8">
        <f t="shared" si="17"/>
        <v>0.75</v>
      </c>
      <c r="E229" s="70">
        <v>1</v>
      </c>
      <c r="F229" s="9" t="s">
        <v>2203</v>
      </c>
      <c r="G229" s="72">
        <v>3</v>
      </c>
      <c r="H229" s="22">
        <f t="shared" si="18"/>
        <v>0.75</v>
      </c>
      <c r="I229" s="94">
        <v>4</v>
      </c>
      <c r="J229" s="22">
        <f t="shared" si="19"/>
        <v>1</v>
      </c>
      <c r="K229" s="98">
        <v>4</v>
      </c>
      <c r="L229" s="22">
        <f t="shared" si="20"/>
        <v>1</v>
      </c>
      <c r="M229" s="11">
        <v>0</v>
      </c>
      <c r="N229" s="23">
        <f t="shared" si="21"/>
        <v>0</v>
      </c>
      <c r="O229" s="24">
        <v>0</v>
      </c>
      <c r="P229" s="25">
        <f t="shared" si="22"/>
        <v>0</v>
      </c>
      <c r="Q229" s="34">
        <v>3</v>
      </c>
      <c r="R229" s="35">
        <f t="shared" si="23"/>
        <v>0.75</v>
      </c>
    </row>
    <row r="230" spans="1:18">
      <c r="A230" s="1" t="s">
        <v>1891</v>
      </c>
      <c r="B230" s="50">
        <v>6</v>
      </c>
      <c r="C230" s="7">
        <v>4</v>
      </c>
      <c r="D230" s="8">
        <f t="shared" si="17"/>
        <v>0.66666666666666663</v>
      </c>
      <c r="E230" s="70"/>
      <c r="F230" s="9" t="s">
        <v>1257</v>
      </c>
      <c r="G230" s="72">
        <v>6</v>
      </c>
      <c r="H230" s="22">
        <f t="shared" si="18"/>
        <v>1</v>
      </c>
      <c r="I230" s="94">
        <v>6</v>
      </c>
      <c r="J230" s="22">
        <f t="shared" si="19"/>
        <v>1</v>
      </c>
      <c r="K230" s="98">
        <v>5</v>
      </c>
      <c r="L230" s="22">
        <f t="shared" si="20"/>
        <v>0.83333333333333337</v>
      </c>
      <c r="M230" s="11">
        <v>4</v>
      </c>
      <c r="N230" s="23">
        <f t="shared" si="21"/>
        <v>0.66666666666666663</v>
      </c>
      <c r="O230" s="24">
        <v>4</v>
      </c>
      <c r="P230" s="25">
        <f t="shared" si="22"/>
        <v>0.66666666666666663</v>
      </c>
      <c r="Q230" s="34">
        <v>0</v>
      </c>
      <c r="R230" s="35">
        <f t="shared" si="23"/>
        <v>0</v>
      </c>
    </row>
    <row r="231" spans="1:18">
      <c r="A231" s="1" t="s">
        <v>1892</v>
      </c>
      <c r="B231" s="50">
        <v>3</v>
      </c>
      <c r="C231" s="7">
        <v>3</v>
      </c>
      <c r="D231" s="8">
        <f t="shared" si="17"/>
        <v>1</v>
      </c>
      <c r="E231" s="70">
        <v>1</v>
      </c>
      <c r="F231" s="9" t="s">
        <v>1650</v>
      </c>
      <c r="G231" s="72">
        <v>3</v>
      </c>
      <c r="H231" s="22">
        <f t="shared" si="18"/>
        <v>1</v>
      </c>
      <c r="I231" s="94">
        <v>3</v>
      </c>
      <c r="J231" s="22">
        <f t="shared" si="19"/>
        <v>1</v>
      </c>
      <c r="K231" s="98">
        <v>3</v>
      </c>
      <c r="L231" s="22">
        <f t="shared" si="20"/>
        <v>1</v>
      </c>
      <c r="M231" s="11">
        <v>3</v>
      </c>
      <c r="N231" s="23">
        <f t="shared" si="21"/>
        <v>1</v>
      </c>
      <c r="O231" s="24">
        <v>3</v>
      </c>
      <c r="P231" s="25">
        <f t="shared" si="22"/>
        <v>1</v>
      </c>
      <c r="Q231" s="34">
        <v>0</v>
      </c>
      <c r="R231" s="35">
        <f t="shared" si="23"/>
        <v>0</v>
      </c>
    </row>
    <row r="232" spans="1:18">
      <c r="A232" s="1" t="s">
        <v>1893</v>
      </c>
      <c r="B232" s="50">
        <v>3</v>
      </c>
      <c r="C232" s="7">
        <v>1</v>
      </c>
      <c r="D232" s="8">
        <f t="shared" si="17"/>
        <v>0.33333333333333331</v>
      </c>
      <c r="E232" s="70">
        <v>1</v>
      </c>
      <c r="F232" s="9" t="s">
        <v>2204</v>
      </c>
      <c r="G232" s="72">
        <v>0</v>
      </c>
      <c r="H232" s="22">
        <f t="shared" si="18"/>
        <v>0</v>
      </c>
      <c r="I232" s="94">
        <v>0</v>
      </c>
      <c r="J232" s="22">
        <f t="shared" si="19"/>
        <v>0</v>
      </c>
      <c r="K232" s="98">
        <v>0</v>
      </c>
      <c r="L232" s="22">
        <f t="shared" si="20"/>
        <v>0</v>
      </c>
      <c r="M232" s="11">
        <v>1</v>
      </c>
      <c r="N232" s="23">
        <f t="shared" si="21"/>
        <v>0.33333333333333331</v>
      </c>
      <c r="O232" s="24">
        <v>1</v>
      </c>
      <c r="P232" s="25">
        <f t="shared" si="22"/>
        <v>0.33333333333333331</v>
      </c>
      <c r="Q232" s="34">
        <v>0</v>
      </c>
      <c r="R232" s="35">
        <f t="shared" si="23"/>
        <v>0</v>
      </c>
    </row>
    <row r="233" spans="1:18">
      <c r="A233" s="1" t="s">
        <v>1894</v>
      </c>
      <c r="B233" s="50">
        <v>5</v>
      </c>
      <c r="C233" s="7">
        <v>4</v>
      </c>
      <c r="D233" s="8">
        <f t="shared" si="17"/>
        <v>0.8</v>
      </c>
      <c r="E233" s="70"/>
      <c r="F233" s="9"/>
      <c r="G233" s="72">
        <v>5</v>
      </c>
      <c r="H233" s="22">
        <f t="shared" si="18"/>
        <v>1</v>
      </c>
      <c r="I233" s="94">
        <v>5</v>
      </c>
      <c r="J233" s="22">
        <f t="shared" si="19"/>
        <v>1</v>
      </c>
      <c r="K233" s="98">
        <v>5</v>
      </c>
      <c r="L233" s="22">
        <f t="shared" si="20"/>
        <v>1</v>
      </c>
      <c r="M233" s="11">
        <v>4</v>
      </c>
      <c r="N233" s="23">
        <f t="shared" si="21"/>
        <v>0.8</v>
      </c>
      <c r="O233" s="24">
        <v>4</v>
      </c>
      <c r="P233" s="25">
        <f t="shared" si="22"/>
        <v>0.8</v>
      </c>
      <c r="Q233" s="34">
        <v>0</v>
      </c>
      <c r="R233" s="35">
        <f t="shared" si="23"/>
        <v>0</v>
      </c>
    </row>
    <row r="234" spans="1:18">
      <c r="A234" s="1" t="s">
        <v>1895</v>
      </c>
      <c r="B234" s="50">
        <v>5</v>
      </c>
      <c r="C234" s="7">
        <v>3</v>
      </c>
      <c r="D234" s="8">
        <f t="shared" si="17"/>
        <v>0.6</v>
      </c>
      <c r="E234" s="70"/>
      <c r="F234" s="9" t="s">
        <v>1257</v>
      </c>
      <c r="G234" s="72">
        <v>0</v>
      </c>
      <c r="H234" s="22">
        <f t="shared" si="18"/>
        <v>0</v>
      </c>
      <c r="I234" s="94">
        <v>2</v>
      </c>
      <c r="J234" s="22">
        <f t="shared" si="19"/>
        <v>0.4</v>
      </c>
      <c r="K234" s="98">
        <v>2</v>
      </c>
      <c r="L234" s="22">
        <f t="shared" si="20"/>
        <v>0.4</v>
      </c>
      <c r="M234" s="11">
        <v>0</v>
      </c>
      <c r="N234" s="23">
        <f t="shared" si="21"/>
        <v>0</v>
      </c>
      <c r="O234" s="24">
        <v>0</v>
      </c>
      <c r="P234" s="25">
        <f t="shared" si="22"/>
        <v>0</v>
      </c>
      <c r="Q234" s="34">
        <v>0</v>
      </c>
      <c r="R234" s="35">
        <f t="shared" si="23"/>
        <v>0</v>
      </c>
    </row>
    <row r="235" spans="1:18">
      <c r="A235" s="1" t="s">
        <v>1896</v>
      </c>
      <c r="B235" s="50">
        <v>3</v>
      </c>
      <c r="C235" s="7">
        <v>1</v>
      </c>
      <c r="D235" s="8">
        <f t="shared" si="17"/>
        <v>0.33333333333333331</v>
      </c>
      <c r="E235" s="70">
        <v>1</v>
      </c>
      <c r="F235" s="9" t="s">
        <v>2205</v>
      </c>
      <c r="G235" s="72">
        <v>0</v>
      </c>
      <c r="H235" s="22">
        <f t="shared" si="18"/>
        <v>0</v>
      </c>
      <c r="I235" s="94">
        <v>0</v>
      </c>
      <c r="J235" s="22">
        <f t="shared" si="19"/>
        <v>0</v>
      </c>
      <c r="K235" s="98">
        <v>0</v>
      </c>
      <c r="L235" s="22">
        <f t="shared" si="20"/>
        <v>0</v>
      </c>
      <c r="M235" s="11">
        <v>1</v>
      </c>
      <c r="N235" s="23">
        <f t="shared" si="21"/>
        <v>0.33333333333333331</v>
      </c>
      <c r="O235" s="24">
        <v>1</v>
      </c>
      <c r="P235" s="25">
        <f t="shared" si="22"/>
        <v>0.33333333333333331</v>
      </c>
      <c r="Q235" s="34">
        <v>0</v>
      </c>
      <c r="R235" s="35">
        <f t="shared" si="23"/>
        <v>0</v>
      </c>
    </row>
    <row r="236" spans="1:18">
      <c r="A236" s="1" t="s">
        <v>1897</v>
      </c>
      <c r="B236" s="50">
        <v>8</v>
      </c>
      <c r="C236" s="7">
        <v>6</v>
      </c>
      <c r="D236" s="8">
        <f t="shared" si="17"/>
        <v>0.75</v>
      </c>
      <c r="E236" s="70"/>
      <c r="F236" s="9" t="s">
        <v>1257</v>
      </c>
      <c r="G236" s="72">
        <v>8</v>
      </c>
      <c r="H236" s="22">
        <f t="shared" si="18"/>
        <v>1</v>
      </c>
      <c r="I236" s="94">
        <v>8</v>
      </c>
      <c r="J236" s="22">
        <f t="shared" si="19"/>
        <v>1</v>
      </c>
      <c r="K236" s="98">
        <v>8</v>
      </c>
      <c r="L236" s="22">
        <f t="shared" si="20"/>
        <v>1</v>
      </c>
      <c r="M236" s="11">
        <v>0</v>
      </c>
      <c r="N236" s="23">
        <f t="shared" si="21"/>
        <v>0</v>
      </c>
      <c r="O236" s="24">
        <v>6</v>
      </c>
      <c r="P236" s="25">
        <f t="shared" si="22"/>
        <v>0.75</v>
      </c>
      <c r="Q236" s="34">
        <v>0</v>
      </c>
      <c r="R236" s="35">
        <f t="shared" si="23"/>
        <v>0</v>
      </c>
    </row>
    <row r="237" spans="1:18">
      <c r="A237" s="1" t="s">
        <v>1898</v>
      </c>
      <c r="B237" s="50">
        <v>15</v>
      </c>
      <c r="C237" s="7">
        <v>10</v>
      </c>
      <c r="D237" s="8">
        <f t="shared" si="17"/>
        <v>0.66666666666666663</v>
      </c>
      <c r="E237" s="70">
        <v>1</v>
      </c>
      <c r="F237" s="9" t="s">
        <v>1422</v>
      </c>
      <c r="G237" s="72">
        <v>8</v>
      </c>
      <c r="H237" s="22">
        <f t="shared" si="18"/>
        <v>0.53333333333333333</v>
      </c>
      <c r="I237" s="94">
        <v>8</v>
      </c>
      <c r="J237" s="22">
        <f t="shared" si="19"/>
        <v>0.53333333333333333</v>
      </c>
      <c r="K237" s="98">
        <v>8</v>
      </c>
      <c r="L237" s="22">
        <f t="shared" si="20"/>
        <v>0.53333333333333333</v>
      </c>
      <c r="M237" s="11">
        <v>9</v>
      </c>
      <c r="N237" s="23">
        <f t="shared" si="21"/>
        <v>0.6</v>
      </c>
      <c r="O237" s="24">
        <v>10</v>
      </c>
      <c r="P237" s="25">
        <f t="shared" si="22"/>
        <v>0.66666666666666663</v>
      </c>
      <c r="Q237" s="34">
        <v>10</v>
      </c>
      <c r="R237" s="35">
        <f t="shared" si="23"/>
        <v>0.66666666666666663</v>
      </c>
    </row>
    <row r="238" spans="1:18">
      <c r="A238" s="1" t="s">
        <v>1899</v>
      </c>
      <c r="B238" s="50">
        <v>18</v>
      </c>
      <c r="C238" s="7">
        <v>9</v>
      </c>
      <c r="D238" s="8">
        <f t="shared" si="17"/>
        <v>0.5</v>
      </c>
      <c r="E238" s="70"/>
      <c r="F238" s="9" t="s">
        <v>1257</v>
      </c>
      <c r="G238" s="72">
        <v>17</v>
      </c>
      <c r="H238" s="22">
        <f t="shared" si="18"/>
        <v>0.94444444444444442</v>
      </c>
      <c r="I238" s="94">
        <v>15</v>
      </c>
      <c r="J238" s="22">
        <f t="shared" si="19"/>
        <v>0.83333333333333337</v>
      </c>
      <c r="K238" s="98">
        <v>14</v>
      </c>
      <c r="L238" s="22">
        <f t="shared" si="20"/>
        <v>0.77777777777777779</v>
      </c>
      <c r="M238" s="11">
        <v>0</v>
      </c>
      <c r="N238" s="23">
        <f t="shared" si="21"/>
        <v>0</v>
      </c>
      <c r="O238" s="24">
        <v>12</v>
      </c>
      <c r="P238" s="25">
        <f t="shared" si="22"/>
        <v>0.66666666666666663</v>
      </c>
      <c r="Q238" s="34">
        <v>11</v>
      </c>
      <c r="R238" s="35">
        <f t="shared" si="23"/>
        <v>0.61111111111111116</v>
      </c>
    </row>
    <row r="239" spans="1:18">
      <c r="A239" s="1" t="s">
        <v>1900</v>
      </c>
      <c r="B239" s="50">
        <v>2</v>
      </c>
      <c r="C239" s="7">
        <v>2</v>
      </c>
      <c r="D239" s="8">
        <f t="shared" si="17"/>
        <v>1</v>
      </c>
      <c r="E239" s="70"/>
      <c r="F239" s="9" t="s">
        <v>1257</v>
      </c>
      <c r="G239" s="72">
        <v>2</v>
      </c>
      <c r="H239" s="22">
        <f t="shared" si="18"/>
        <v>1</v>
      </c>
      <c r="I239" s="94">
        <v>2</v>
      </c>
      <c r="J239" s="22">
        <f t="shared" si="19"/>
        <v>1</v>
      </c>
      <c r="K239" s="98">
        <v>2</v>
      </c>
      <c r="L239" s="22">
        <f t="shared" si="20"/>
        <v>1</v>
      </c>
      <c r="M239" s="11">
        <v>0</v>
      </c>
      <c r="N239" s="23">
        <f t="shared" si="21"/>
        <v>0</v>
      </c>
      <c r="O239" s="24">
        <v>2</v>
      </c>
      <c r="P239" s="25">
        <f t="shared" si="22"/>
        <v>1</v>
      </c>
      <c r="Q239" s="34">
        <v>0</v>
      </c>
      <c r="R239" s="35">
        <f t="shared" si="23"/>
        <v>0</v>
      </c>
    </row>
    <row r="240" spans="1:18">
      <c r="A240" s="1" t="s">
        <v>1901</v>
      </c>
      <c r="B240" s="50">
        <v>6</v>
      </c>
      <c r="C240" s="7">
        <v>5</v>
      </c>
      <c r="D240" s="8">
        <f t="shared" si="17"/>
        <v>0.83333333333333337</v>
      </c>
      <c r="E240" s="70"/>
      <c r="F240" s="9"/>
      <c r="G240" s="72">
        <v>6</v>
      </c>
      <c r="H240" s="22">
        <f t="shared" si="18"/>
        <v>1</v>
      </c>
      <c r="I240" s="94">
        <v>6</v>
      </c>
      <c r="J240" s="22">
        <f t="shared" si="19"/>
        <v>1</v>
      </c>
      <c r="K240" s="98">
        <v>6</v>
      </c>
      <c r="L240" s="22">
        <f t="shared" si="20"/>
        <v>1</v>
      </c>
      <c r="M240" s="11">
        <v>5</v>
      </c>
      <c r="N240" s="23">
        <f t="shared" si="21"/>
        <v>0.83333333333333337</v>
      </c>
      <c r="O240" s="24">
        <v>5</v>
      </c>
      <c r="P240" s="25">
        <f t="shared" si="22"/>
        <v>0.83333333333333337</v>
      </c>
      <c r="Q240" s="34">
        <v>5</v>
      </c>
      <c r="R240" s="35">
        <f t="shared" si="23"/>
        <v>0.83333333333333337</v>
      </c>
    </row>
    <row r="241" spans="1:18">
      <c r="A241" s="1" t="s">
        <v>1902</v>
      </c>
      <c r="B241" s="50">
        <v>11</v>
      </c>
      <c r="C241" s="7">
        <v>6</v>
      </c>
      <c r="D241" s="8">
        <f t="shared" si="17"/>
        <v>0.54545454545454541</v>
      </c>
      <c r="E241" s="70"/>
      <c r="F241" s="9" t="s">
        <v>1257</v>
      </c>
      <c r="G241" s="72">
        <v>11</v>
      </c>
      <c r="H241" s="22">
        <f t="shared" si="18"/>
        <v>1</v>
      </c>
      <c r="I241" s="94">
        <v>7</v>
      </c>
      <c r="J241" s="22">
        <f t="shared" si="19"/>
        <v>0.63636363636363635</v>
      </c>
      <c r="K241" s="98">
        <v>9</v>
      </c>
      <c r="L241" s="22">
        <f t="shared" si="20"/>
        <v>0.81818181818181823</v>
      </c>
      <c r="M241" s="11">
        <v>3</v>
      </c>
      <c r="N241" s="23">
        <f t="shared" si="21"/>
        <v>0.27272727272727271</v>
      </c>
      <c r="O241" s="24">
        <v>6</v>
      </c>
      <c r="P241" s="25">
        <f t="shared" si="22"/>
        <v>0.54545454545454541</v>
      </c>
      <c r="Q241" s="34">
        <v>0</v>
      </c>
      <c r="R241" s="35">
        <f t="shared" si="23"/>
        <v>0</v>
      </c>
    </row>
    <row r="242" spans="1:18">
      <c r="A242" s="1" t="s">
        <v>1903</v>
      </c>
      <c r="B242" s="50">
        <v>4</v>
      </c>
      <c r="C242" s="7">
        <v>3</v>
      </c>
      <c r="D242" s="8">
        <f t="shared" si="17"/>
        <v>0.75</v>
      </c>
      <c r="E242" s="70"/>
      <c r="F242" s="9" t="s">
        <v>1257</v>
      </c>
      <c r="G242" s="72">
        <v>4</v>
      </c>
      <c r="H242" s="22">
        <f t="shared" si="18"/>
        <v>1</v>
      </c>
      <c r="I242" s="94">
        <v>4</v>
      </c>
      <c r="J242" s="22">
        <f t="shared" si="19"/>
        <v>1</v>
      </c>
      <c r="K242" s="98">
        <v>3</v>
      </c>
      <c r="L242" s="22">
        <f t="shared" si="20"/>
        <v>0.75</v>
      </c>
      <c r="M242" s="11">
        <v>0</v>
      </c>
      <c r="N242" s="23">
        <f t="shared" si="21"/>
        <v>0</v>
      </c>
      <c r="O242" s="24">
        <v>3</v>
      </c>
      <c r="P242" s="25">
        <f t="shared" si="22"/>
        <v>0.75</v>
      </c>
      <c r="Q242" s="34">
        <v>0</v>
      </c>
      <c r="R242" s="35">
        <f t="shared" si="23"/>
        <v>0</v>
      </c>
    </row>
    <row r="243" spans="1:18">
      <c r="A243" s="1" t="s">
        <v>1904</v>
      </c>
      <c r="B243" s="50">
        <v>20</v>
      </c>
      <c r="C243" s="7">
        <v>11</v>
      </c>
      <c r="D243" s="8">
        <f t="shared" si="17"/>
        <v>0.55000000000000004</v>
      </c>
      <c r="E243" s="70"/>
      <c r="F243" s="9" t="s">
        <v>1257</v>
      </c>
      <c r="G243" s="72">
        <v>9</v>
      </c>
      <c r="H243" s="22">
        <f t="shared" si="18"/>
        <v>0.45</v>
      </c>
      <c r="I243" s="94">
        <v>14</v>
      </c>
      <c r="J243" s="22">
        <f t="shared" si="19"/>
        <v>0.7</v>
      </c>
      <c r="K243" s="98">
        <v>14</v>
      </c>
      <c r="L243" s="22">
        <f t="shared" si="20"/>
        <v>0.7</v>
      </c>
      <c r="M243" s="11">
        <v>0</v>
      </c>
      <c r="N243" s="23">
        <f t="shared" si="21"/>
        <v>0</v>
      </c>
      <c r="O243" s="24">
        <v>13</v>
      </c>
      <c r="P243" s="25">
        <f t="shared" si="22"/>
        <v>0.65</v>
      </c>
      <c r="Q243" s="34">
        <v>0</v>
      </c>
      <c r="R243" s="35">
        <f t="shared" si="23"/>
        <v>0</v>
      </c>
    </row>
    <row r="244" spans="1:18">
      <c r="A244" s="1" t="s">
        <v>1905</v>
      </c>
      <c r="B244" s="50">
        <v>1</v>
      </c>
      <c r="C244" s="7">
        <v>1</v>
      </c>
      <c r="D244" s="8">
        <f t="shared" si="17"/>
        <v>1</v>
      </c>
      <c r="E244" s="70"/>
      <c r="F244" s="9"/>
      <c r="G244" s="72">
        <v>1</v>
      </c>
      <c r="H244" s="22">
        <f t="shared" si="18"/>
        <v>1</v>
      </c>
      <c r="I244" s="94">
        <v>1</v>
      </c>
      <c r="J244" s="22">
        <f t="shared" si="19"/>
        <v>1</v>
      </c>
      <c r="K244" s="98">
        <v>1</v>
      </c>
      <c r="L244" s="22">
        <f t="shared" si="20"/>
        <v>1</v>
      </c>
      <c r="M244" s="11">
        <v>1</v>
      </c>
      <c r="N244" s="23">
        <f t="shared" si="21"/>
        <v>1</v>
      </c>
      <c r="O244" s="24">
        <v>1</v>
      </c>
      <c r="P244" s="25">
        <f t="shared" si="22"/>
        <v>1</v>
      </c>
      <c r="Q244" s="34">
        <v>1</v>
      </c>
      <c r="R244" s="35">
        <f t="shared" si="23"/>
        <v>1</v>
      </c>
    </row>
    <row r="245" spans="1:18">
      <c r="A245" s="1" t="s">
        <v>1906</v>
      </c>
      <c r="B245" s="50">
        <v>10</v>
      </c>
      <c r="C245" s="7">
        <v>8</v>
      </c>
      <c r="D245" s="8">
        <f t="shared" si="17"/>
        <v>0.8</v>
      </c>
      <c r="E245" s="70">
        <v>1</v>
      </c>
      <c r="F245" s="9" t="s">
        <v>2166</v>
      </c>
      <c r="G245" s="72">
        <v>10</v>
      </c>
      <c r="H245" s="22">
        <f t="shared" si="18"/>
        <v>1</v>
      </c>
      <c r="I245" s="94">
        <v>5</v>
      </c>
      <c r="J245" s="22">
        <f t="shared" si="19"/>
        <v>0.5</v>
      </c>
      <c r="K245" s="98">
        <v>5</v>
      </c>
      <c r="L245" s="22">
        <f t="shared" si="20"/>
        <v>0.5</v>
      </c>
      <c r="M245" s="11">
        <v>7</v>
      </c>
      <c r="N245" s="23">
        <f t="shared" si="21"/>
        <v>0.7</v>
      </c>
      <c r="O245" s="24">
        <v>8</v>
      </c>
      <c r="P245" s="25">
        <f t="shared" si="22"/>
        <v>0.8</v>
      </c>
      <c r="Q245" s="34">
        <v>7</v>
      </c>
      <c r="R245" s="35">
        <f t="shared" si="23"/>
        <v>0.7</v>
      </c>
    </row>
    <row r="246" spans="1:18">
      <c r="A246" s="1" t="s">
        <v>1907</v>
      </c>
      <c r="B246" s="50">
        <v>2</v>
      </c>
      <c r="C246" s="7">
        <v>2</v>
      </c>
      <c r="D246" s="8">
        <f t="shared" si="17"/>
        <v>1</v>
      </c>
      <c r="E246" s="70"/>
      <c r="F246" s="9" t="s">
        <v>1257</v>
      </c>
      <c r="G246" s="72">
        <v>0</v>
      </c>
      <c r="H246" s="22">
        <f t="shared" si="18"/>
        <v>0</v>
      </c>
      <c r="I246" s="94">
        <v>0</v>
      </c>
      <c r="J246" s="22">
        <f t="shared" si="19"/>
        <v>0</v>
      </c>
      <c r="K246" s="98">
        <v>0</v>
      </c>
      <c r="L246" s="22">
        <f t="shared" si="20"/>
        <v>0</v>
      </c>
      <c r="M246" s="11">
        <v>0</v>
      </c>
      <c r="N246" s="23">
        <f t="shared" si="21"/>
        <v>0</v>
      </c>
      <c r="O246" s="24">
        <v>0</v>
      </c>
      <c r="P246" s="25">
        <f t="shared" si="22"/>
        <v>0</v>
      </c>
      <c r="Q246" s="34">
        <v>0</v>
      </c>
      <c r="R246" s="35">
        <f t="shared" si="23"/>
        <v>0</v>
      </c>
    </row>
    <row r="247" spans="1:18">
      <c r="A247" s="1" t="s">
        <v>1908</v>
      </c>
      <c r="B247" s="50">
        <v>6</v>
      </c>
      <c r="C247" s="7">
        <v>5</v>
      </c>
      <c r="D247" s="8">
        <f t="shared" si="17"/>
        <v>0.83333333333333337</v>
      </c>
      <c r="E247" s="70"/>
      <c r="F247" s="9" t="s">
        <v>1257</v>
      </c>
      <c r="G247" s="72">
        <v>6</v>
      </c>
      <c r="H247" s="22">
        <f t="shared" si="18"/>
        <v>1</v>
      </c>
      <c r="I247" s="94">
        <v>6</v>
      </c>
      <c r="J247" s="22">
        <f t="shared" si="19"/>
        <v>1</v>
      </c>
      <c r="K247" s="98">
        <v>6</v>
      </c>
      <c r="L247" s="22">
        <f t="shared" si="20"/>
        <v>1</v>
      </c>
      <c r="M247" s="11">
        <v>5</v>
      </c>
      <c r="N247" s="23">
        <f t="shared" si="21"/>
        <v>0.83333333333333337</v>
      </c>
      <c r="O247" s="24">
        <v>5</v>
      </c>
      <c r="P247" s="25">
        <f t="shared" si="22"/>
        <v>0.83333333333333337</v>
      </c>
      <c r="Q247" s="34">
        <v>5</v>
      </c>
      <c r="R247" s="35">
        <f t="shared" si="23"/>
        <v>0.83333333333333337</v>
      </c>
    </row>
    <row r="248" spans="1:18">
      <c r="A248" s="1" t="s">
        <v>1909</v>
      </c>
      <c r="B248" s="50">
        <v>12</v>
      </c>
      <c r="C248" s="7">
        <v>8</v>
      </c>
      <c r="D248" s="8">
        <f t="shared" si="17"/>
        <v>0.66666666666666663</v>
      </c>
      <c r="E248" s="70"/>
      <c r="F248" s="9" t="s">
        <v>1257</v>
      </c>
      <c r="G248" s="72">
        <v>6</v>
      </c>
      <c r="H248" s="22">
        <f t="shared" si="18"/>
        <v>0.5</v>
      </c>
      <c r="I248" s="94">
        <v>6</v>
      </c>
      <c r="J248" s="22">
        <f t="shared" si="19"/>
        <v>0.5</v>
      </c>
      <c r="K248" s="98">
        <v>12</v>
      </c>
      <c r="L248" s="22">
        <f t="shared" si="20"/>
        <v>1</v>
      </c>
      <c r="M248" s="11">
        <v>8</v>
      </c>
      <c r="N248" s="23">
        <f t="shared" si="21"/>
        <v>0.66666666666666663</v>
      </c>
      <c r="O248" s="24">
        <v>8</v>
      </c>
      <c r="P248" s="25">
        <f t="shared" si="22"/>
        <v>0.66666666666666663</v>
      </c>
      <c r="Q248" s="34">
        <v>8</v>
      </c>
      <c r="R248" s="35">
        <f t="shared" si="23"/>
        <v>0.66666666666666663</v>
      </c>
    </row>
    <row r="249" spans="1:18">
      <c r="A249" s="1" t="s">
        <v>1910</v>
      </c>
      <c r="B249" s="50">
        <v>2</v>
      </c>
      <c r="C249" s="7">
        <v>2</v>
      </c>
      <c r="D249" s="8">
        <f t="shared" si="17"/>
        <v>1</v>
      </c>
      <c r="E249" s="70"/>
      <c r="F249" s="9"/>
      <c r="G249" s="72">
        <v>2</v>
      </c>
      <c r="H249" s="22">
        <f t="shared" si="18"/>
        <v>1</v>
      </c>
      <c r="I249" s="94">
        <v>2</v>
      </c>
      <c r="J249" s="22">
        <f t="shared" si="19"/>
        <v>1</v>
      </c>
      <c r="K249" s="98">
        <v>2</v>
      </c>
      <c r="L249" s="22">
        <f t="shared" si="20"/>
        <v>1</v>
      </c>
      <c r="M249" s="11">
        <v>2</v>
      </c>
      <c r="N249" s="23">
        <f t="shared" si="21"/>
        <v>1</v>
      </c>
      <c r="O249" s="24">
        <v>2</v>
      </c>
      <c r="P249" s="25">
        <f t="shared" si="22"/>
        <v>1</v>
      </c>
      <c r="Q249" s="34">
        <v>0</v>
      </c>
      <c r="R249" s="35">
        <f t="shared" si="23"/>
        <v>0</v>
      </c>
    </row>
    <row r="250" spans="1:18">
      <c r="A250" s="1" t="s">
        <v>1911</v>
      </c>
      <c r="B250" s="50">
        <v>7</v>
      </c>
      <c r="C250" s="7">
        <v>3</v>
      </c>
      <c r="D250" s="8">
        <f t="shared" si="17"/>
        <v>0.42857142857142855</v>
      </c>
      <c r="E250" s="70"/>
      <c r="F250" s="9"/>
      <c r="G250" s="72">
        <v>0</v>
      </c>
      <c r="H250" s="22">
        <f t="shared" si="18"/>
        <v>0</v>
      </c>
      <c r="I250" s="94">
        <v>2</v>
      </c>
      <c r="J250" s="22">
        <f t="shared" si="19"/>
        <v>0.2857142857142857</v>
      </c>
      <c r="K250" s="98">
        <v>2</v>
      </c>
      <c r="L250" s="22">
        <f t="shared" si="20"/>
        <v>0.2857142857142857</v>
      </c>
      <c r="M250" s="11">
        <v>2</v>
      </c>
      <c r="N250" s="23">
        <f t="shared" si="21"/>
        <v>0.2857142857142857</v>
      </c>
      <c r="O250" s="24">
        <v>3</v>
      </c>
      <c r="P250" s="25">
        <f t="shared" si="22"/>
        <v>0.42857142857142855</v>
      </c>
      <c r="Q250" s="34">
        <v>0</v>
      </c>
      <c r="R250" s="35">
        <f t="shared" si="23"/>
        <v>0</v>
      </c>
    </row>
    <row r="251" spans="1:18">
      <c r="A251" s="1" t="s">
        <v>1912</v>
      </c>
      <c r="B251" s="50">
        <v>3</v>
      </c>
      <c r="C251" s="7">
        <v>3</v>
      </c>
      <c r="D251" s="8">
        <f t="shared" si="17"/>
        <v>1</v>
      </c>
      <c r="E251" s="70"/>
      <c r="F251" s="9" t="s">
        <v>1257</v>
      </c>
      <c r="G251" s="72">
        <v>3</v>
      </c>
      <c r="H251" s="22">
        <f t="shared" si="18"/>
        <v>1</v>
      </c>
      <c r="I251" s="94">
        <v>3</v>
      </c>
      <c r="J251" s="22">
        <f t="shared" si="19"/>
        <v>1</v>
      </c>
      <c r="K251" s="98">
        <v>3</v>
      </c>
      <c r="L251" s="22">
        <f t="shared" si="20"/>
        <v>1</v>
      </c>
      <c r="M251" s="11">
        <v>3</v>
      </c>
      <c r="N251" s="23">
        <f t="shared" si="21"/>
        <v>1</v>
      </c>
      <c r="O251" s="24">
        <v>3</v>
      </c>
      <c r="P251" s="25">
        <f t="shared" si="22"/>
        <v>1</v>
      </c>
      <c r="Q251" s="34">
        <v>3</v>
      </c>
      <c r="R251" s="35">
        <f t="shared" si="23"/>
        <v>1</v>
      </c>
    </row>
    <row r="252" spans="1:18">
      <c r="A252" s="1" t="s">
        <v>1913</v>
      </c>
      <c r="B252" s="50">
        <v>3</v>
      </c>
      <c r="C252" s="7">
        <v>3</v>
      </c>
      <c r="D252" s="8">
        <f t="shared" si="17"/>
        <v>1</v>
      </c>
      <c r="E252" s="70">
        <v>1</v>
      </c>
      <c r="F252" s="9" t="s">
        <v>1624</v>
      </c>
      <c r="G252" s="72">
        <v>3</v>
      </c>
      <c r="H252" s="22">
        <f t="shared" si="18"/>
        <v>1</v>
      </c>
      <c r="I252" s="94">
        <v>3</v>
      </c>
      <c r="J252" s="22">
        <f t="shared" si="19"/>
        <v>1</v>
      </c>
      <c r="K252" s="98">
        <v>3</v>
      </c>
      <c r="L252" s="22">
        <f t="shared" si="20"/>
        <v>1</v>
      </c>
      <c r="M252" s="11">
        <v>0</v>
      </c>
      <c r="N252" s="23">
        <f t="shared" si="21"/>
        <v>0</v>
      </c>
      <c r="O252" s="24">
        <v>3</v>
      </c>
      <c r="P252" s="25">
        <f t="shared" si="22"/>
        <v>1</v>
      </c>
      <c r="Q252" s="34">
        <v>3</v>
      </c>
      <c r="R252" s="35">
        <f t="shared" si="23"/>
        <v>1</v>
      </c>
    </row>
    <row r="253" spans="1:18">
      <c r="A253" s="1" t="s">
        <v>1914</v>
      </c>
      <c r="B253" s="50">
        <v>12</v>
      </c>
      <c r="C253" s="7">
        <v>8</v>
      </c>
      <c r="D253" s="8">
        <f t="shared" si="17"/>
        <v>0.66666666666666663</v>
      </c>
      <c r="E253" s="70"/>
      <c r="F253" s="9" t="s">
        <v>1257</v>
      </c>
      <c r="G253" s="72">
        <v>12</v>
      </c>
      <c r="H253" s="22">
        <f t="shared" si="18"/>
        <v>1</v>
      </c>
      <c r="I253" s="94">
        <v>12</v>
      </c>
      <c r="J253" s="22">
        <f t="shared" si="19"/>
        <v>1</v>
      </c>
      <c r="K253" s="98">
        <v>12</v>
      </c>
      <c r="L253" s="22">
        <f t="shared" si="20"/>
        <v>1</v>
      </c>
      <c r="M253" s="11">
        <v>5</v>
      </c>
      <c r="N253" s="23">
        <f t="shared" si="21"/>
        <v>0.41666666666666669</v>
      </c>
      <c r="O253" s="24">
        <v>8</v>
      </c>
      <c r="P253" s="25">
        <f t="shared" si="22"/>
        <v>0.66666666666666663</v>
      </c>
      <c r="Q253" s="34">
        <v>0</v>
      </c>
      <c r="R253" s="35">
        <f t="shared" si="23"/>
        <v>0</v>
      </c>
    </row>
    <row r="254" spans="1:18">
      <c r="A254" s="1" t="s">
        <v>1915</v>
      </c>
      <c r="B254" s="50">
        <v>10</v>
      </c>
      <c r="C254" s="7">
        <v>7</v>
      </c>
      <c r="D254" s="8">
        <f t="shared" si="17"/>
        <v>0.7</v>
      </c>
      <c r="E254" s="70"/>
      <c r="F254" s="9" t="s">
        <v>1257</v>
      </c>
      <c r="G254" s="72">
        <v>10</v>
      </c>
      <c r="H254" s="22">
        <f t="shared" si="18"/>
        <v>1</v>
      </c>
      <c r="I254" s="94">
        <v>10</v>
      </c>
      <c r="J254" s="22">
        <f t="shared" si="19"/>
        <v>1</v>
      </c>
      <c r="K254" s="98">
        <v>8</v>
      </c>
      <c r="L254" s="22">
        <f t="shared" si="20"/>
        <v>0.8</v>
      </c>
      <c r="M254" s="11">
        <v>7</v>
      </c>
      <c r="N254" s="23">
        <f t="shared" si="21"/>
        <v>0.7</v>
      </c>
      <c r="O254" s="24">
        <v>7</v>
      </c>
      <c r="P254" s="25">
        <f t="shared" si="22"/>
        <v>0.7</v>
      </c>
      <c r="Q254" s="34">
        <v>7</v>
      </c>
      <c r="R254" s="35">
        <f t="shared" si="23"/>
        <v>0.7</v>
      </c>
    </row>
    <row r="255" spans="1:18">
      <c r="A255" s="1" t="s">
        <v>1916</v>
      </c>
      <c r="B255" s="50">
        <v>21</v>
      </c>
      <c r="C255" s="7">
        <v>11</v>
      </c>
      <c r="D255" s="8">
        <f t="shared" si="17"/>
        <v>0.52380952380952384</v>
      </c>
      <c r="E255" s="70"/>
      <c r="F255" s="9" t="s">
        <v>1257</v>
      </c>
      <c r="G255" s="72">
        <v>18</v>
      </c>
      <c r="H255" s="22">
        <f t="shared" si="18"/>
        <v>0.8571428571428571</v>
      </c>
      <c r="I255" s="94">
        <v>18</v>
      </c>
      <c r="J255" s="22">
        <f t="shared" si="19"/>
        <v>0.8571428571428571</v>
      </c>
      <c r="K255" s="98">
        <v>18</v>
      </c>
      <c r="L255" s="22">
        <f t="shared" si="20"/>
        <v>0.8571428571428571</v>
      </c>
      <c r="M255" s="11">
        <v>4</v>
      </c>
      <c r="N255" s="23">
        <f t="shared" si="21"/>
        <v>0.19047619047619047</v>
      </c>
      <c r="O255" s="24">
        <v>13</v>
      </c>
      <c r="P255" s="25">
        <f t="shared" si="22"/>
        <v>0.61904761904761907</v>
      </c>
      <c r="Q255" s="34">
        <v>0</v>
      </c>
      <c r="R255" s="35">
        <f t="shared" si="23"/>
        <v>0</v>
      </c>
    </row>
    <row r="256" spans="1:18">
      <c r="A256" s="1" t="s">
        <v>1917</v>
      </c>
      <c r="B256" s="50">
        <v>18</v>
      </c>
      <c r="C256" s="7">
        <v>11</v>
      </c>
      <c r="D256" s="8">
        <f t="shared" si="17"/>
        <v>0.61111111111111116</v>
      </c>
      <c r="E256" s="70">
        <v>1</v>
      </c>
      <c r="F256" s="9" t="s">
        <v>1422</v>
      </c>
      <c r="G256" s="72">
        <v>18</v>
      </c>
      <c r="H256" s="22">
        <f t="shared" si="18"/>
        <v>1</v>
      </c>
      <c r="I256" s="94">
        <v>15</v>
      </c>
      <c r="J256" s="22">
        <f t="shared" si="19"/>
        <v>0.83333333333333337</v>
      </c>
      <c r="K256" s="98">
        <v>15</v>
      </c>
      <c r="L256" s="22">
        <f t="shared" si="20"/>
        <v>0.83333333333333337</v>
      </c>
      <c r="M256" s="11">
        <v>11</v>
      </c>
      <c r="N256" s="23">
        <f t="shared" si="21"/>
        <v>0.61111111111111116</v>
      </c>
      <c r="O256" s="24">
        <v>11</v>
      </c>
      <c r="P256" s="25">
        <f t="shared" si="22"/>
        <v>0.61111111111111116</v>
      </c>
      <c r="Q256" s="34">
        <v>11</v>
      </c>
      <c r="R256" s="35">
        <f t="shared" si="23"/>
        <v>0.61111111111111116</v>
      </c>
    </row>
    <row r="257" spans="1:18">
      <c r="A257" s="1" t="s">
        <v>1918</v>
      </c>
      <c r="B257" s="50">
        <v>17</v>
      </c>
      <c r="C257" s="7">
        <v>9</v>
      </c>
      <c r="D257" s="8">
        <f t="shared" si="17"/>
        <v>0.52941176470588236</v>
      </c>
      <c r="E257" s="70">
        <v>1</v>
      </c>
      <c r="F257" s="9" t="s">
        <v>1422</v>
      </c>
      <c r="G257" s="72">
        <v>9</v>
      </c>
      <c r="H257" s="22">
        <f t="shared" si="18"/>
        <v>0.52941176470588236</v>
      </c>
      <c r="I257" s="94">
        <v>12</v>
      </c>
      <c r="J257" s="22">
        <f t="shared" si="19"/>
        <v>0.70588235294117652</v>
      </c>
      <c r="K257" s="98">
        <v>7</v>
      </c>
      <c r="L257" s="22">
        <f t="shared" si="20"/>
        <v>0.41176470588235292</v>
      </c>
      <c r="M257" s="11">
        <v>8</v>
      </c>
      <c r="N257" s="23">
        <f t="shared" si="21"/>
        <v>0.47058823529411764</v>
      </c>
      <c r="O257" s="24">
        <v>9</v>
      </c>
      <c r="P257" s="25">
        <f t="shared" si="22"/>
        <v>0.52941176470588236</v>
      </c>
      <c r="Q257" s="34">
        <v>0</v>
      </c>
      <c r="R257" s="35">
        <f t="shared" si="23"/>
        <v>0</v>
      </c>
    </row>
    <row r="258" spans="1:18">
      <c r="A258" s="1" t="s">
        <v>1919</v>
      </c>
      <c r="B258" s="50">
        <v>13</v>
      </c>
      <c r="C258" s="7">
        <v>8</v>
      </c>
      <c r="D258" s="8">
        <f t="shared" si="17"/>
        <v>0.61538461538461542</v>
      </c>
      <c r="E258" s="70"/>
      <c r="F258" s="9" t="s">
        <v>1257</v>
      </c>
      <c r="G258" s="72">
        <v>13</v>
      </c>
      <c r="H258" s="22">
        <f t="shared" si="18"/>
        <v>1</v>
      </c>
      <c r="I258" s="94">
        <v>13</v>
      </c>
      <c r="J258" s="22">
        <f t="shared" si="19"/>
        <v>1</v>
      </c>
      <c r="K258" s="98">
        <v>13</v>
      </c>
      <c r="L258" s="22">
        <f t="shared" si="20"/>
        <v>1</v>
      </c>
      <c r="M258" s="11">
        <v>6</v>
      </c>
      <c r="N258" s="23">
        <f t="shared" si="21"/>
        <v>0.46153846153846156</v>
      </c>
      <c r="O258" s="24">
        <v>8</v>
      </c>
      <c r="P258" s="25">
        <f t="shared" si="22"/>
        <v>0.61538461538461542</v>
      </c>
      <c r="Q258" s="34">
        <v>6</v>
      </c>
      <c r="R258" s="35">
        <f t="shared" si="23"/>
        <v>0.46153846153846156</v>
      </c>
    </row>
    <row r="259" spans="1:18">
      <c r="A259" s="1" t="s">
        <v>1920</v>
      </c>
      <c r="B259" s="50">
        <v>7</v>
      </c>
      <c r="C259" s="7">
        <v>3</v>
      </c>
      <c r="D259" s="8">
        <f t="shared" si="17"/>
        <v>0.42857142857142855</v>
      </c>
      <c r="E259" s="70">
        <v>1</v>
      </c>
      <c r="F259" s="9" t="s">
        <v>1422</v>
      </c>
      <c r="G259" s="72">
        <v>7</v>
      </c>
      <c r="H259" s="22">
        <f t="shared" si="18"/>
        <v>1</v>
      </c>
      <c r="I259" s="94">
        <v>3</v>
      </c>
      <c r="J259" s="22">
        <f t="shared" si="19"/>
        <v>0.42857142857142855</v>
      </c>
      <c r="K259" s="98">
        <v>7</v>
      </c>
      <c r="L259" s="22">
        <f t="shared" si="20"/>
        <v>1</v>
      </c>
      <c r="M259" s="11">
        <v>3</v>
      </c>
      <c r="N259" s="23">
        <f t="shared" si="21"/>
        <v>0.42857142857142855</v>
      </c>
      <c r="O259" s="24">
        <v>3</v>
      </c>
      <c r="P259" s="25">
        <f t="shared" si="22"/>
        <v>0.42857142857142855</v>
      </c>
      <c r="Q259" s="34">
        <v>3</v>
      </c>
      <c r="R259" s="35">
        <f t="shared" si="23"/>
        <v>0.42857142857142855</v>
      </c>
    </row>
    <row r="260" spans="1:18">
      <c r="A260" s="1" t="s">
        <v>2337</v>
      </c>
      <c r="B260" s="50">
        <v>7</v>
      </c>
      <c r="C260" s="7">
        <v>4</v>
      </c>
      <c r="D260" s="8">
        <f t="shared" si="17"/>
        <v>0.5714285714285714</v>
      </c>
      <c r="E260" s="70"/>
      <c r="F260" s="9"/>
      <c r="G260" s="72">
        <v>0</v>
      </c>
      <c r="H260" s="22">
        <f t="shared" si="18"/>
        <v>0</v>
      </c>
      <c r="I260" s="94">
        <v>0</v>
      </c>
      <c r="J260" s="22">
        <f t="shared" si="19"/>
        <v>0</v>
      </c>
      <c r="K260" s="98">
        <v>0</v>
      </c>
      <c r="L260" s="22">
        <f t="shared" si="20"/>
        <v>0</v>
      </c>
      <c r="M260" s="11">
        <v>5</v>
      </c>
      <c r="N260" s="23">
        <f t="shared" si="21"/>
        <v>0.7142857142857143</v>
      </c>
      <c r="O260" s="24">
        <v>5</v>
      </c>
      <c r="P260" s="25">
        <f t="shared" si="22"/>
        <v>0.7142857142857143</v>
      </c>
      <c r="Q260" s="34">
        <v>6</v>
      </c>
      <c r="R260" s="35">
        <f t="shared" si="23"/>
        <v>0.8571428571428571</v>
      </c>
    </row>
    <row r="261" spans="1:18">
      <c r="A261" s="1" t="s">
        <v>1921</v>
      </c>
      <c r="B261" s="50">
        <v>22</v>
      </c>
      <c r="C261" s="7">
        <v>9</v>
      </c>
      <c r="D261" s="8">
        <f t="shared" si="17"/>
        <v>0.40909090909090912</v>
      </c>
      <c r="E261" s="70"/>
      <c r="F261" s="9" t="s">
        <v>1257</v>
      </c>
      <c r="G261" s="72">
        <v>0</v>
      </c>
      <c r="H261" s="22">
        <f t="shared" si="18"/>
        <v>0</v>
      </c>
      <c r="I261" s="94">
        <v>0</v>
      </c>
      <c r="J261" s="22">
        <f t="shared" si="19"/>
        <v>0</v>
      </c>
      <c r="K261" s="98">
        <v>0</v>
      </c>
      <c r="L261" s="22">
        <f t="shared" si="20"/>
        <v>0</v>
      </c>
      <c r="M261" s="11">
        <v>9</v>
      </c>
      <c r="N261" s="23">
        <f t="shared" si="21"/>
        <v>0.40909090909090912</v>
      </c>
      <c r="O261" s="24">
        <v>0</v>
      </c>
      <c r="P261" s="25">
        <f t="shared" si="22"/>
        <v>0</v>
      </c>
      <c r="Q261" s="34">
        <v>0</v>
      </c>
      <c r="R261" s="35">
        <f t="shared" si="23"/>
        <v>0</v>
      </c>
    </row>
    <row r="262" spans="1:18">
      <c r="A262" s="1" t="s">
        <v>1922</v>
      </c>
      <c r="B262" s="50">
        <v>4</v>
      </c>
      <c r="C262" s="7">
        <v>3</v>
      </c>
      <c r="D262" s="8">
        <f t="shared" ref="D262:D326" si="24">IF($B262=0,0,C262/$B262)</f>
        <v>0.75</v>
      </c>
      <c r="E262" s="70"/>
      <c r="F262" s="9"/>
      <c r="G262" s="72">
        <v>0</v>
      </c>
      <c r="H262" s="22">
        <f t="shared" ref="H262:H326" si="25">IF($B262=0,0,G262/$B262)</f>
        <v>0</v>
      </c>
      <c r="I262" s="94">
        <v>0</v>
      </c>
      <c r="J262" s="22">
        <f t="shared" ref="J262:J326" si="26">IF($B262=0,0,I262/$B262)</f>
        <v>0</v>
      </c>
      <c r="K262" s="98">
        <v>0</v>
      </c>
      <c r="L262" s="22">
        <f t="shared" ref="L262:L326" si="27">IF($B262=0,0,K262/$B262)</f>
        <v>0</v>
      </c>
      <c r="M262" s="11">
        <v>3</v>
      </c>
      <c r="N262" s="23">
        <f t="shared" ref="N262:N326" si="28">IF($B262=0,0,M262/$B262)</f>
        <v>0.75</v>
      </c>
      <c r="O262" s="24">
        <v>3</v>
      </c>
      <c r="P262" s="25">
        <f t="shared" ref="P262:P326" si="29">IF($B262=0,0,O262/$B262)</f>
        <v>0.75</v>
      </c>
      <c r="Q262" s="34">
        <v>0</v>
      </c>
      <c r="R262" s="35">
        <f t="shared" ref="R262:R326" si="30">IF($B262=0,0,Q262/$B262)</f>
        <v>0</v>
      </c>
    </row>
    <row r="263" spans="1:18">
      <c r="A263" s="1" t="s">
        <v>1923</v>
      </c>
      <c r="B263" s="50">
        <v>9</v>
      </c>
      <c r="C263" s="7">
        <v>7</v>
      </c>
      <c r="D263" s="8">
        <f t="shared" si="24"/>
        <v>0.77777777777777779</v>
      </c>
      <c r="E263" s="70"/>
      <c r="F263" s="9" t="s">
        <v>1257</v>
      </c>
      <c r="G263" s="72">
        <v>9</v>
      </c>
      <c r="H263" s="22">
        <f t="shared" si="25"/>
        <v>1</v>
      </c>
      <c r="I263" s="94">
        <v>9</v>
      </c>
      <c r="J263" s="22">
        <f t="shared" si="26"/>
        <v>1</v>
      </c>
      <c r="K263" s="98">
        <v>9</v>
      </c>
      <c r="L263" s="22">
        <f t="shared" si="27"/>
        <v>1</v>
      </c>
      <c r="M263" s="11">
        <v>7</v>
      </c>
      <c r="N263" s="23">
        <f t="shared" si="28"/>
        <v>0.77777777777777779</v>
      </c>
      <c r="O263" s="24">
        <v>7</v>
      </c>
      <c r="P263" s="25">
        <f t="shared" si="29"/>
        <v>0.77777777777777779</v>
      </c>
      <c r="Q263" s="34">
        <v>7</v>
      </c>
      <c r="R263" s="35">
        <f t="shared" si="30"/>
        <v>0.77777777777777779</v>
      </c>
    </row>
    <row r="264" spans="1:18">
      <c r="A264" s="1" t="s">
        <v>1924</v>
      </c>
      <c r="B264" s="50">
        <v>1</v>
      </c>
      <c r="C264" s="7">
        <v>1</v>
      </c>
      <c r="D264" s="8">
        <f t="shared" si="24"/>
        <v>1</v>
      </c>
      <c r="E264" s="70">
        <v>2</v>
      </c>
      <c r="F264" s="9" t="s">
        <v>2206</v>
      </c>
      <c r="G264" s="72">
        <v>1</v>
      </c>
      <c r="H264" s="22">
        <f t="shared" si="25"/>
        <v>1</v>
      </c>
      <c r="I264" s="94">
        <v>1</v>
      </c>
      <c r="J264" s="22">
        <f t="shared" si="26"/>
        <v>1</v>
      </c>
      <c r="K264" s="98">
        <v>1</v>
      </c>
      <c r="L264" s="22">
        <f t="shared" si="27"/>
        <v>1</v>
      </c>
      <c r="M264" s="11">
        <v>1</v>
      </c>
      <c r="N264" s="23">
        <f t="shared" si="28"/>
        <v>1</v>
      </c>
      <c r="O264" s="24">
        <v>1</v>
      </c>
      <c r="P264" s="25">
        <f t="shared" si="29"/>
        <v>1</v>
      </c>
      <c r="Q264" s="34">
        <v>1</v>
      </c>
      <c r="R264" s="35">
        <f t="shared" si="30"/>
        <v>1</v>
      </c>
    </row>
    <row r="265" spans="1:18">
      <c r="A265" s="1" t="s">
        <v>1925</v>
      </c>
      <c r="B265" s="50">
        <v>2</v>
      </c>
      <c r="C265" s="7">
        <v>2</v>
      </c>
      <c r="D265" s="8">
        <f t="shared" si="24"/>
        <v>1</v>
      </c>
      <c r="E265" s="70"/>
      <c r="F265" s="9"/>
      <c r="G265" s="72">
        <v>2</v>
      </c>
      <c r="H265" s="22">
        <f t="shared" si="25"/>
        <v>1</v>
      </c>
      <c r="I265" s="94">
        <v>2</v>
      </c>
      <c r="J265" s="22">
        <f t="shared" si="26"/>
        <v>1</v>
      </c>
      <c r="K265" s="98">
        <v>2</v>
      </c>
      <c r="L265" s="22">
        <f t="shared" si="27"/>
        <v>1</v>
      </c>
      <c r="M265" s="11">
        <v>2</v>
      </c>
      <c r="N265" s="23">
        <f t="shared" si="28"/>
        <v>1</v>
      </c>
      <c r="O265" s="24">
        <v>2</v>
      </c>
      <c r="P265" s="25">
        <f t="shared" si="29"/>
        <v>1</v>
      </c>
      <c r="Q265" s="34">
        <v>2</v>
      </c>
      <c r="R265" s="35">
        <f t="shared" si="30"/>
        <v>1</v>
      </c>
    </row>
    <row r="266" spans="1:18">
      <c r="A266" s="1" t="s">
        <v>1926</v>
      </c>
      <c r="B266" s="50">
        <v>9</v>
      </c>
      <c r="C266" s="7">
        <v>6</v>
      </c>
      <c r="D266" s="8">
        <f t="shared" si="24"/>
        <v>0.66666666666666663</v>
      </c>
      <c r="E266" s="70"/>
      <c r="F266" s="9" t="s">
        <v>1257</v>
      </c>
      <c r="G266" s="72">
        <v>7</v>
      </c>
      <c r="H266" s="22">
        <f t="shared" si="25"/>
        <v>0.77777777777777779</v>
      </c>
      <c r="I266" s="94">
        <v>7</v>
      </c>
      <c r="J266" s="22">
        <f t="shared" si="26"/>
        <v>0.77777777777777779</v>
      </c>
      <c r="K266" s="98">
        <v>0</v>
      </c>
      <c r="L266" s="22">
        <f t="shared" si="27"/>
        <v>0</v>
      </c>
      <c r="M266" s="11">
        <v>6</v>
      </c>
      <c r="N266" s="23">
        <f t="shared" si="28"/>
        <v>0.66666666666666663</v>
      </c>
      <c r="O266" s="24">
        <v>6</v>
      </c>
      <c r="P266" s="25">
        <f t="shared" si="29"/>
        <v>0.66666666666666663</v>
      </c>
      <c r="Q266" s="34">
        <v>6</v>
      </c>
      <c r="R266" s="35">
        <f t="shared" si="30"/>
        <v>0.66666666666666663</v>
      </c>
    </row>
    <row r="267" spans="1:18">
      <c r="A267" s="1" t="s">
        <v>1927</v>
      </c>
      <c r="B267" s="50">
        <v>6</v>
      </c>
      <c r="C267" s="7">
        <v>5</v>
      </c>
      <c r="D267" s="8">
        <f t="shared" si="24"/>
        <v>0.83333333333333337</v>
      </c>
      <c r="E267" s="70"/>
      <c r="F267" s="9"/>
      <c r="G267" s="72">
        <v>6</v>
      </c>
      <c r="H267" s="22">
        <f t="shared" si="25"/>
        <v>1</v>
      </c>
      <c r="I267" s="94">
        <v>5</v>
      </c>
      <c r="J267" s="22">
        <f t="shared" si="26"/>
        <v>0.83333333333333337</v>
      </c>
      <c r="K267" s="98">
        <v>6</v>
      </c>
      <c r="L267" s="22">
        <f t="shared" si="27"/>
        <v>1</v>
      </c>
      <c r="M267" s="11">
        <v>5</v>
      </c>
      <c r="N267" s="23">
        <f t="shared" si="28"/>
        <v>0.83333333333333337</v>
      </c>
      <c r="O267" s="24">
        <v>5</v>
      </c>
      <c r="P267" s="25">
        <f t="shared" si="29"/>
        <v>0.83333333333333337</v>
      </c>
      <c r="Q267" s="34">
        <v>5</v>
      </c>
      <c r="R267" s="35">
        <f t="shared" si="30"/>
        <v>0.83333333333333337</v>
      </c>
    </row>
    <row r="268" spans="1:18">
      <c r="A268" s="1" t="s">
        <v>1928</v>
      </c>
      <c r="B268" s="50">
        <v>21</v>
      </c>
      <c r="C268" s="7">
        <v>14</v>
      </c>
      <c r="D268" s="8">
        <f t="shared" si="24"/>
        <v>0.66666666666666663</v>
      </c>
      <c r="E268" s="70"/>
      <c r="F268" s="9" t="s">
        <v>1257</v>
      </c>
      <c r="G268" s="72">
        <v>17</v>
      </c>
      <c r="H268" s="22">
        <f t="shared" si="25"/>
        <v>0.80952380952380953</v>
      </c>
      <c r="I268" s="94">
        <v>16</v>
      </c>
      <c r="J268" s="22">
        <f t="shared" si="26"/>
        <v>0.76190476190476186</v>
      </c>
      <c r="K268" s="98">
        <v>16</v>
      </c>
      <c r="L268" s="22">
        <f t="shared" si="27"/>
        <v>0.76190476190476186</v>
      </c>
      <c r="M268" s="11">
        <v>13</v>
      </c>
      <c r="N268" s="23">
        <f t="shared" si="28"/>
        <v>0.61904761904761907</v>
      </c>
      <c r="O268" s="24">
        <v>14</v>
      </c>
      <c r="P268" s="25">
        <f t="shared" si="29"/>
        <v>0.66666666666666663</v>
      </c>
      <c r="Q268" s="34">
        <v>14</v>
      </c>
      <c r="R268" s="35">
        <f t="shared" si="30"/>
        <v>0.66666666666666663</v>
      </c>
    </row>
    <row r="269" spans="1:18">
      <c r="A269" s="1" t="s">
        <v>1929</v>
      </c>
      <c r="B269" s="50">
        <v>6</v>
      </c>
      <c r="C269" s="7">
        <v>5</v>
      </c>
      <c r="D269" s="8">
        <f t="shared" si="24"/>
        <v>0.83333333333333337</v>
      </c>
      <c r="E269" s="70"/>
      <c r="F269" s="9" t="s">
        <v>1257</v>
      </c>
      <c r="G269" s="72">
        <v>6</v>
      </c>
      <c r="H269" s="22">
        <f t="shared" si="25"/>
        <v>1</v>
      </c>
      <c r="I269" s="94">
        <v>6</v>
      </c>
      <c r="J269" s="22">
        <f t="shared" si="26"/>
        <v>1</v>
      </c>
      <c r="K269" s="98">
        <v>4</v>
      </c>
      <c r="L269" s="22">
        <f t="shared" si="27"/>
        <v>0.66666666666666663</v>
      </c>
      <c r="M269" s="11">
        <v>5</v>
      </c>
      <c r="N269" s="23">
        <f t="shared" si="28"/>
        <v>0.83333333333333337</v>
      </c>
      <c r="O269" s="24">
        <v>3</v>
      </c>
      <c r="P269" s="25">
        <f t="shared" si="29"/>
        <v>0.5</v>
      </c>
      <c r="Q269" s="34">
        <v>5</v>
      </c>
      <c r="R269" s="35">
        <f t="shared" si="30"/>
        <v>0.83333333333333337</v>
      </c>
    </row>
    <row r="270" spans="1:18">
      <c r="A270" s="1" t="s">
        <v>1930</v>
      </c>
      <c r="B270" s="50">
        <v>12</v>
      </c>
      <c r="C270" s="7">
        <v>8</v>
      </c>
      <c r="D270" s="8">
        <f t="shared" si="24"/>
        <v>0.66666666666666663</v>
      </c>
      <c r="E270" s="70"/>
      <c r="F270" s="9" t="s">
        <v>1257</v>
      </c>
      <c r="G270" s="72">
        <v>4</v>
      </c>
      <c r="H270" s="22">
        <f t="shared" si="25"/>
        <v>0.33333333333333331</v>
      </c>
      <c r="I270" s="94">
        <v>4</v>
      </c>
      <c r="J270" s="22">
        <f t="shared" si="26"/>
        <v>0.33333333333333331</v>
      </c>
      <c r="K270" s="98">
        <v>4</v>
      </c>
      <c r="L270" s="22">
        <f t="shared" si="27"/>
        <v>0.33333333333333331</v>
      </c>
      <c r="M270" s="11">
        <v>8</v>
      </c>
      <c r="N270" s="23">
        <f t="shared" si="28"/>
        <v>0.66666666666666663</v>
      </c>
      <c r="O270" s="24">
        <v>8</v>
      </c>
      <c r="P270" s="25">
        <f t="shared" si="29"/>
        <v>0.66666666666666663</v>
      </c>
      <c r="Q270" s="34">
        <v>0</v>
      </c>
      <c r="R270" s="35">
        <f t="shared" si="30"/>
        <v>0</v>
      </c>
    </row>
    <row r="271" spans="1:18">
      <c r="A271" s="1" t="s">
        <v>1931</v>
      </c>
      <c r="B271" s="50">
        <v>37</v>
      </c>
      <c r="C271" s="7">
        <v>12</v>
      </c>
      <c r="D271" s="8">
        <f t="shared" si="24"/>
        <v>0.32432432432432434</v>
      </c>
      <c r="E271" s="70"/>
      <c r="F271" s="9"/>
      <c r="G271" s="72">
        <v>0</v>
      </c>
      <c r="H271" s="22">
        <f t="shared" si="25"/>
        <v>0</v>
      </c>
      <c r="I271" s="94">
        <v>0</v>
      </c>
      <c r="J271" s="22">
        <f t="shared" si="26"/>
        <v>0</v>
      </c>
      <c r="K271" s="98">
        <v>0</v>
      </c>
      <c r="L271" s="22">
        <f t="shared" si="27"/>
        <v>0</v>
      </c>
      <c r="M271" s="11">
        <v>18</v>
      </c>
      <c r="N271" s="23">
        <f t="shared" si="28"/>
        <v>0.48648648648648651</v>
      </c>
      <c r="O271" s="24">
        <v>21</v>
      </c>
      <c r="P271" s="25">
        <f t="shared" si="29"/>
        <v>0.56756756756756754</v>
      </c>
      <c r="Q271" s="34">
        <v>0</v>
      </c>
      <c r="R271" s="35">
        <f t="shared" si="30"/>
        <v>0</v>
      </c>
    </row>
    <row r="272" spans="1:18">
      <c r="A272" s="1" t="s">
        <v>1932</v>
      </c>
      <c r="B272" s="50">
        <v>3</v>
      </c>
      <c r="C272" s="7">
        <v>2</v>
      </c>
      <c r="D272" s="8">
        <f t="shared" si="24"/>
        <v>0.66666666666666663</v>
      </c>
      <c r="E272" s="70"/>
      <c r="F272" s="9" t="s">
        <v>1257</v>
      </c>
      <c r="G272" s="72">
        <v>3</v>
      </c>
      <c r="H272" s="22">
        <f t="shared" si="25"/>
        <v>1</v>
      </c>
      <c r="I272" s="94">
        <v>3</v>
      </c>
      <c r="J272" s="22">
        <f t="shared" si="26"/>
        <v>1</v>
      </c>
      <c r="K272" s="98">
        <v>3</v>
      </c>
      <c r="L272" s="22">
        <f t="shared" si="27"/>
        <v>1</v>
      </c>
      <c r="M272" s="11">
        <v>2</v>
      </c>
      <c r="N272" s="23">
        <f t="shared" si="28"/>
        <v>0.66666666666666663</v>
      </c>
      <c r="O272" s="24">
        <v>2</v>
      </c>
      <c r="P272" s="25">
        <f t="shared" si="29"/>
        <v>0.66666666666666663</v>
      </c>
      <c r="Q272" s="34">
        <v>0</v>
      </c>
      <c r="R272" s="35">
        <f t="shared" si="30"/>
        <v>0</v>
      </c>
    </row>
    <row r="273" spans="1:18">
      <c r="A273" s="1" t="s">
        <v>1933</v>
      </c>
      <c r="B273" s="50">
        <v>21</v>
      </c>
      <c r="C273" s="7">
        <v>7</v>
      </c>
      <c r="D273" s="8">
        <f t="shared" si="24"/>
        <v>0.33333333333333331</v>
      </c>
      <c r="E273" s="70"/>
      <c r="F273" s="9" t="s">
        <v>1257</v>
      </c>
      <c r="G273" s="72">
        <v>13</v>
      </c>
      <c r="H273" s="22">
        <f t="shared" si="25"/>
        <v>0.61904761904761907</v>
      </c>
      <c r="I273" s="94">
        <v>19</v>
      </c>
      <c r="J273" s="22">
        <f t="shared" si="26"/>
        <v>0.90476190476190477</v>
      </c>
      <c r="K273" s="98">
        <v>7</v>
      </c>
      <c r="L273" s="22">
        <f t="shared" si="27"/>
        <v>0.33333333333333331</v>
      </c>
      <c r="M273" s="11">
        <v>11</v>
      </c>
      <c r="N273" s="23">
        <f t="shared" si="28"/>
        <v>0.52380952380952384</v>
      </c>
      <c r="O273" s="24">
        <v>11</v>
      </c>
      <c r="P273" s="25">
        <f t="shared" si="29"/>
        <v>0.52380952380952384</v>
      </c>
      <c r="Q273" s="34">
        <v>9</v>
      </c>
      <c r="R273" s="35">
        <f t="shared" si="30"/>
        <v>0.42857142857142855</v>
      </c>
    </row>
    <row r="274" spans="1:18">
      <c r="A274" s="1" t="s">
        <v>1934</v>
      </c>
      <c r="B274" s="50">
        <v>13</v>
      </c>
      <c r="C274" s="7">
        <v>10</v>
      </c>
      <c r="D274" s="8">
        <f t="shared" si="24"/>
        <v>0.76923076923076927</v>
      </c>
      <c r="E274" s="70">
        <v>1</v>
      </c>
      <c r="F274" s="9" t="s">
        <v>2169</v>
      </c>
      <c r="G274" s="72">
        <v>13</v>
      </c>
      <c r="H274" s="22">
        <f t="shared" si="25"/>
        <v>1</v>
      </c>
      <c r="I274" s="94">
        <v>11</v>
      </c>
      <c r="J274" s="22">
        <f t="shared" si="26"/>
        <v>0.84615384615384615</v>
      </c>
      <c r="K274" s="98">
        <v>13</v>
      </c>
      <c r="L274" s="22">
        <f t="shared" si="27"/>
        <v>1</v>
      </c>
      <c r="M274" s="11">
        <v>10</v>
      </c>
      <c r="N274" s="23">
        <f t="shared" si="28"/>
        <v>0.76923076923076927</v>
      </c>
      <c r="O274" s="24">
        <v>10</v>
      </c>
      <c r="P274" s="25">
        <f t="shared" si="29"/>
        <v>0.76923076923076927</v>
      </c>
      <c r="Q274" s="34">
        <v>9</v>
      </c>
      <c r="R274" s="35">
        <f t="shared" si="30"/>
        <v>0.69230769230769229</v>
      </c>
    </row>
    <row r="275" spans="1:18">
      <c r="A275" s="1" t="s">
        <v>1935</v>
      </c>
      <c r="B275" s="50">
        <v>24</v>
      </c>
      <c r="C275" s="7">
        <v>4</v>
      </c>
      <c r="D275" s="8">
        <f t="shared" si="24"/>
        <v>0.16666666666666666</v>
      </c>
      <c r="E275" s="70"/>
      <c r="F275" s="9" t="s">
        <v>1257</v>
      </c>
      <c r="G275" s="72">
        <v>0</v>
      </c>
      <c r="H275" s="22">
        <f t="shared" si="25"/>
        <v>0</v>
      </c>
      <c r="I275" s="94">
        <v>0</v>
      </c>
      <c r="J275" s="22">
        <f t="shared" si="26"/>
        <v>0</v>
      </c>
      <c r="K275" s="98">
        <v>3</v>
      </c>
      <c r="L275" s="22">
        <f t="shared" si="27"/>
        <v>0.125</v>
      </c>
      <c r="M275" s="11">
        <v>0</v>
      </c>
      <c r="N275" s="23">
        <f t="shared" si="28"/>
        <v>0</v>
      </c>
      <c r="O275" s="24">
        <v>4</v>
      </c>
      <c r="P275" s="25">
        <f t="shared" si="29"/>
        <v>0.16666666666666666</v>
      </c>
      <c r="Q275" s="34">
        <v>0</v>
      </c>
      <c r="R275" s="35">
        <f t="shared" si="30"/>
        <v>0</v>
      </c>
    </row>
    <row r="276" spans="1:18">
      <c r="A276" s="1" t="s">
        <v>1936</v>
      </c>
      <c r="B276" s="50">
        <v>5</v>
      </c>
      <c r="C276" s="7">
        <v>2</v>
      </c>
      <c r="D276" s="8">
        <f t="shared" si="24"/>
        <v>0.4</v>
      </c>
      <c r="E276" s="70"/>
      <c r="F276" s="9" t="s">
        <v>1257</v>
      </c>
      <c r="G276" s="72">
        <v>5</v>
      </c>
      <c r="H276" s="22">
        <f t="shared" si="25"/>
        <v>1</v>
      </c>
      <c r="I276" s="94">
        <v>5</v>
      </c>
      <c r="J276" s="22">
        <f t="shared" si="26"/>
        <v>1</v>
      </c>
      <c r="K276" s="98">
        <v>5</v>
      </c>
      <c r="L276" s="22">
        <f t="shared" si="27"/>
        <v>1</v>
      </c>
      <c r="M276" s="11">
        <v>0</v>
      </c>
      <c r="N276" s="23">
        <f t="shared" si="28"/>
        <v>0</v>
      </c>
      <c r="O276" s="24">
        <v>2</v>
      </c>
      <c r="P276" s="25">
        <f t="shared" si="29"/>
        <v>0.4</v>
      </c>
      <c r="Q276" s="34">
        <v>3</v>
      </c>
      <c r="R276" s="35">
        <f t="shared" si="30"/>
        <v>0.6</v>
      </c>
    </row>
    <row r="277" spans="1:18">
      <c r="A277" s="1" t="s">
        <v>1937</v>
      </c>
      <c r="B277" s="50">
        <v>3</v>
      </c>
      <c r="C277" s="7">
        <v>3</v>
      </c>
      <c r="D277" s="8">
        <f t="shared" si="24"/>
        <v>1</v>
      </c>
      <c r="E277" s="70"/>
      <c r="F277" s="9" t="s">
        <v>1257</v>
      </c>
      <c r="G277" s="72">
        <v>3</v>
      </c>
      <c r="H277" s="22">
        <f t="shared" si="25"/>
        <v>1</v>
      </c>
      <c r="I277" s="94">
        <v>3</v>
      </c>
      <c r="J277" s="22">
        <f t="shared" si="26"/>
        <v>1</v>
      </c>
      <c r="K277" s="98">
        <v>3</v>
      </c>
      <c r="L277" s="22">
        <f t="shared" si="27"/>
        <v>1</v>
      </c>
      <c r="M277" s="11">
        <v>3</v>
      </c>
      <c r="N277" s="23">
        <f t="shared" si="28"/>
        <v>1</v>
      </c>
      <c r="O277" s="24">
        <v>3</v>
      </c>
      <c r="P277" s="25">
        <f t="shared" si="29"/>
        <v>1</v>
      </c>
      <c r="Q277" s="34">
        <v>0</v>
      </c>
      <c r="R277" s="35">
        <f t="shared" si="30"/>
        <v>0</v>
      </c>
    </row>
    <row r="278" spans="1:18">
      <c r="A278" s="1" t="s">
        <v>1938</v>
      </c>
      <c r="B278" s="50">
        <v>18</v>
      </c>
      <c r="C278" s="7">
        <v>12</v>
      </c>
      <c r="D278" s="8">
        <f t="shared" si="24"/>
        <v>0.66666666666666663</v>
      </c>
      <c r="E278" s="70"/>
      <c r="F278" s="9" t="s">
        <v>1257</v>
      </c>
      <c r="G278" s="72">
        <v>0</v>
      </c>
      <c r="H278" s="22">
        <f t="shared" si="25"/>
        <v>0</v>
      </c>
      <c r="I278" s="94">
        <v>0</v>
      </c>
      <c r="J278" s="22">
        <f t="shared" si="26"/>
        <v>0</v>
      </c>
      <c r="K278" s="98">
        <v>0</v>
      </c>
      <c r="L278" s="22">
        <f t="shared" si="27"/>
        <v>0</v>
      </c>
      <c r="M278" s="11">
        <v>12</v>
      </c>
      <c r="N278" s="23">
        <f t="shared" si="28"/>
        <v>0.66666666666666663</v>
      </c>
      <c r="O278" s="24">
        <v>12</v>
      </c>
      <c r="P278" s="25">
        <f t="shared" si="29"/>
        <v>0.66666666666666663</v>
      </c>
      <c r="Q278" s="34">
        <v>11</v>
      </c>
      <c r="R278" s="35">
        <f t="shared" si="30"/>
        <v>0.61111111111111116</v>
      </c>
    </row>
    <row r="279" spans="1:18">
      <c r="A279" s="1" t="s">
        <v>1939</v>
      </c>
      <c r="B279" s="50">
        <v>2</v>
      </c>
      <c r="C279" s="7">
        <v>2</v>
      </c>
      <c r="D279" s="8">
        <f t="shared" si="24"/>
        <v>1</v>
      </c>
      <c r="E279" s="70">
        <v>1</v>
      </c>
      <c r="F279" s="9" t="s">
        <v>2189</v>
      </c>
      <c r="G279" s="72">
        <v>2</v>
      </c>
      <c r="H279" s="22">
        <f t="shared" si="25"/>
        <v>1</v>
      </c>
      <c r="I279" s="94">
        <v>1</v>
      </c>
      <c r="J279" s="22">
        <f t="shared" si="26"/>
        <v>0.5</v>
      </c>
      <c r="K279" s="98">
        <v>2</v>
      </c>
      <c r="L279" s="22">
        <f t="shared" si="27"/>
        <v>1</v>
      </c>
      <c r="M279" s="11">
        <v>2</v>
      </c>
      <c r="N279" s="23">
        <f t="shared" si="28"/>
        <v>1</v>
      </c>
      <c r="O279" s="24">
        <v>2</v>
      </c>
      <c r="P279" s="25">
        <f t="shared" si="29"/>
        <v>1</v>
      </c>
      <c r="Q279" s="34">
        <v>2</v>
      </c>
      <c r="R279" s="35">
        <f t="shared" si="30"/>
        <v>1</v>
      </c>
    </row>
    <row r="280" spans="1:18">
      <c r="A280" s="1" t="s">
        <v>1940</v>
      </c>
      <c r="B280" s="50">
        <v>4</v>
      </c>
      <c r="C280" s="7">
        <v>4</v>
      </c>
      <c r="D280" s="8">
        <f t="shared" si="24"/>
        <v>1</v>
      </c>
      <c r="E280" s="70"/>
      <c r="F280" s="9" t="s">
        <v>1257</v>
      </c>
      <c r="G280" s="72">
        <v>4</v>
      </c>
      <c r="H280" s="22">
        <f t="shared" si="25"/>
        <v>1</v>
      </c>
      <c r="I280" s="94">
        <v>4</v>
      </c>
      <c r="J280" s="22">
        <f t="shared" si="26"/>
        <v>1</v>
      </c>
      <c r="K280" s="98">
        <v>4</v>
      </c>
      <c r="L280" s="22">
        <f t="shared" si="27"/>
        <v>1</v>
      </c>
      <c r="M280" s="11">
        <v>4</v>
      </c>
      <c r="N280" s="23">
        <f t="shared" si="28"/>
        <v>1</v>
      </c>
      <c r="O280" s="24">
        <v>4</v>
      </c>
      <c r="P280" s="25">
        <f t="shared" si="29"/>
        <v>1</v>
      </c>
      <c r="Q280" s="34">
        <v>4</v>
      </c>
      <c r="R280" s="35">
        <f t="shared" si="30"/>
        <v>1</v>
      </c>
    </row>
    <row r="281" spans="1:18">
      <c r="A281" s="1" t="s">
        <v>1941</v>
      </c>
      <c r="B281" s="50">
        <v>9</v>
      </c>
      <c r="C281" s="7">
        <v>7</v>
      </c>
      <c r="D281" s="8">
        <f t="shared" si="24"/>
        <v>0.77777777777777779</v>
      </c>
      <c r="E281" s="70"/>
      <c r="F281" s="9"/>
      <c r="G281" s="72">
        <v>5</v>
      </c>
      <c r="H281" s="22">
        <f t="shared" si="25"/>
        <v>0.55555555555555558</v>
      </c>
      <c r="I281" s="94">
        <v>5</v>
      </c>
      <c r="J281" s="22">
        <f t="shared" si="26"/>
        <v>0.55555555555555558</v>
      </c>
      <c r="K281" s="98">
        <v>5</v>
      </c>
      <c r="L281" s="22">
        <f t="shared" si="27"/>
        <v>0.55555555555555558</v>
      </c>
      <c r="M281" s="11">
        <v>7</v>
      </c>
      <c r="N281" s="23">
        <f t="shared" si="28"/>
        <v>0.77777777777777779</v>
      </c>
      <c r="O281" s="24">
        <v>7</v>
      </c>
      <c r="P281" s="25">
        <f t="shared" si="29"/>
        <v>0.77777777777777779</v>
      </c>
      <c r="Q281" s="34">
        <v>0</v>
      </c>
      <c r="R281" s="35">
        <f t="shared" si="30"/>
        <v>0</v>
      </c>
    </row>
    <row r="282" spans="1:18">
      <c r="A282" s="1" t="s">
        <v>1942</v>
      </c>
      <c r="B282" s="50">
        <v>3</v>
      </c>
      <c r="C282" s="7">
        <v>3</v>
      </c>
      <c r="D282" s="8">
        <f t="shared" si="24"/>
        <v>1</v>
      </c>
      <c r="E282" s="70"/>
      <c r="F282" s="9" t="s">
        <v>1257</v>
      </c>
      <c r="G282" s="72">
        <v>3</v>
      </c>
      <c r="H282" s="22">
        <f t="shared" si="25"/>
        <v>1</v>
      </c>
      <c r="I282" s="94">
        <v>0</v>
      </c>
      <c r="J282" s="22">
        <f t="shared" si="26"/>
        <v>0</v>
      </c>
      <c r="K282" s="98">
        <v>0</v>
      </c>
      <c r="L282" s="22">
        <f t="shared" si="27"/>
        <v>0</v>
      </c>
      <c r="M282" s="11">
        <v>0</v>
      </c>
      <c r="N282" s="23">
        <f t="shared" si="28"/>
        <v>0</v>
      </c>
      <c r="O282" s="24">
        <v>3</v>
      </c>
      <c r="P282" s="25">
        <f t="shared" si="29"/>
        <v>1</v>
      </c>
      <c r="Q282" s="34">
        <v>0</v>
      </c>
      <c r="R282" s="35">
        <f t="shared" si="30"/>
        <v>0</v>
      </c>
    </row>
    <row r="283" spans="1:18">
      <c r="A283" s="1" t="s">
        <v>1943</v>
      </c>
      <c r="B283" s="50">
        <v>2</v>
      </c>
      <c r="C283" s="7">
        <v>2</v>
      </c>
      <c r="D283" s="8">
        <f t="shared" si="24"/>
        <v>1</v>
      </c>
      <c r="E283" s="70"/>
      <c r="F283" s="9" t="s">
        <v>1257</v>
      </c>
      <c r="G283" s="72">
        <v>2</v>
      </c>
      <c r="H283" s="22">
        <f t="shared" si="25"/>
        <v>1</v>
      </c>
      <c r="I283" s="94">
        <v>2</v>
      </c>
      <c r="J283" s="22">
        <f t="shared" si="26"/>
        <v>1</v>
      </c>
      <c r="K283" s="98">
        <v>2</v>
      </c>
      <c r="L283" s="22">
        <f t="shared" si="27"/>
        <v>1</v>
      </c>
      <c r="M283" s="11">
        <v>2</v>
      </c>
      <c r="N283" s="23">
        <f t="shared" si="28"/>
        <v>1</v>
      </c>
      <c r="O283" s="24">
        <v>2</v>
      </c>
      <c r="P283" s="25">
        <f t="shared" si="29"/>
        <v>1</v>
      </c>
      <c r="Q283" s="34">
        <v>2</v>
      </c>
      <c r="R283" s="35">
        <f t="shared" si="30"/>
        <v>1</v>
      </c>
    </row>
    <row r="284" spans="1:18">
      <c r="A284" s="1" t="s">
        <v>1944</v>
      </c>
      <c r="B284" s="50">
        <v>11</v>
      </c>
      <c r="C284" s="7">
        <v>6</v>
      </c>
      <c r="D284" s="8">
        <f t="shared" si="24"/>
        <v>0.54545454545454541</v>
      </c>
      <c r="E284" s="70">
        <v>1</v>
      </c>
      <c r="F284" s="9" t="s">
        <v>1624</v>
      </c>
      <c r="G284" s="72">
        <v>0</v>
      </c>
      <c r="H284" s="22">
        <f t="shared" si="25"/>
        <v>0</v>
      </c>
      <c r="I284" s="94">
        <v>9</v>
      </c>
      <c r="J284" s="22">
        <f t="shared" si="26"/>
        <v>0.81818181818181823</v>
      </c>
      <c r="K284" s="98">
        <v>9</v>
      </c>
      <c r="L284" s="22">
        <f t="shared" si="27"/>
        <v>0.81818181818181823</v>
      </c>
      <c r="M284" s="11">
        <v>6</v>
      </c>
      <c r="N284" s="23">
        <f t="shared" si="28"/>
        <v>0.54545454545454541</v>
      </c>
      <c r="O284" s="24">
        <v>6</v>
      </c>
      <c r="P284" s="25">
        <f t="shared" si="29"/>
        <v>0.54545454545454541</v>
      </c>
      <c r="Q284" s="34">
        <v>0</v>
      </c>
      <c r="R284" s="35">
        <f t="shared" si="30"/>
        <v>0</v>
      </c>
    </row>
    <row r="285" spans="1:18">
      <c r="A285" s="1" t="s">
        <v>1945</v>
      </c>
      <c r="B285" s="50">
        <v>8</v>
      </c>
      <c r="C285" s="7">
        <v>7</v>
      </c>
      <c r="D285" s="8">
        <f t="shared" si="24"/>
        <v>0.875</v>
      </c>
      <c r="E285" s="70"/>
      <c r="F285" s="9" t="s">
        <v>1257</v>
      </c>
      <c r="G285" s="72">
        <v>0</v>
      </c>
      <c r="H285" s="22">
        <f t="shared" si="25"/>
        <v>0</v>
      </c>
      <c r="I285" s="94">
        <v>8</v>
      </c>
      <c r="J285" s="22">
        <f t="shared" si="26"/>
        <v>1</v>
      </c>
      <c r="K285" s="98">
        <v>8</v>
      </c>
      <c r="L285" s="22">
        <f t="shared" si="27"/>
        <v>1</v>
      </c>
      <c r="M285" s="11">
        <v>7</v>
      </c>
      <c r="N285" s="23">
        <f t="shared" si="28"/>
        <v>0.875</v>
      </c>
      <c r="O285" s="24">
        <v>4</v>
      </c>
      <c r="P285" s="25">
        <f t="shared" si="29"/>
        <v>0.5</v>
      </c>
      <c r="Q285" s="34">
        <v>7</v>
      </c>
      <c r="R285" s="35">
        <f t="shared" si="30"/>
        <v>0.875</v>
      </c>
    </row>
    <row r="286" spans="1:18">
      <c r="A286" s="1" t="s">
        <v>1946</v>
      </c>
      <c r="B286" s="50">
        <v>1</v>
      </c>
      <c r="C286" s="7">
        <v>1</v>
      </c>
      <c r="D286" s="8">
        <f t="shared" si="24"/>
        <v>1</v>
      </c>
      <c r="E286" s="70"/>
      <c r="F286" s="9" t="s">
        <v>1257</v>
      </c>
      <c r="G286" s="72">
        <v>1</v>
      </c>
      <c r="H286" s="22">
        <f t="shared" si="25"/>
        <v>1</v>
      </c>
      <c r="I286" s="94">
        <v>1</v>
      </c>
      <c r="J286" s="22">
        <f t="shared" si="26"/>
        <v>1</v>
      </c>
      <c r="K286" s="98">
        <v>1</v>
      </c>
      <c r="L286" s="22">
        <f t="shared" si="27"/>
        <v>1</v>
      </c>
      <c r="M286" s="11">
        <v>1</v>
      </c>
      <c r="N286" s="23">
        <f t="shared" si="28"/>
        <v>1</v>
      </c>
      <c r="O286" s="24">
        <v>1</v>
      </c>
      <c r="P286" s="25">
        <f t="shared" si="29"/>
        <v>1</v>
      </c>
      <c r="Q286" s="34">
        <v>1</v>
      </c>
      <c r="R286" s="35">
        <f t="shared" si="30"/>
        <v>1</v>
      </c>
    </row>
    <row r="287" spans="1:18">
      <c r="A287" s="1" t="s">
        <v>1947</v>
      </c>
      <c r="B287" s="50">
        <v>20</v>
      </c>
      <c r="C287" s="7">
        <v>3</v>
      </c>
      <c r="D287" s="8">
        <f t="shared" si="24"/>
        <v>0.15</v>
      </c>
      <c r="E287" s="70">
        <v>1</v>
      </c>
      <c r="F287" s="9" t="s">
        <v>2207</v>
      </c>
      <c r="G287" s="72">
        <v>0</v>
      </c>
      <c r="H287" s="22">
        <f t="shared" si="25"/>
        <v>0</v>
      </c>
      <c r="I287" s="94">
        <v>0</v>
      </c>
      <c r="J287" s="22">
        <f t="shared" si="26"/>
        <v>0</v>
      </c>
      <c r="K287" s="98">
        <v>0</v>
      </c>
      <c r="L287" s="22">
        <f t="shared" si="27"/>
        <v>0</v>
      </c>
      <c r="M287" s="11">
        <v>0</v>
      </c>
      <c r="N287" s="23">
        <f t="shared" si="28"/>
        <v>0</v>
      </c>
      <c r="O287" s="24">
        <v>3</v>
      </c>
      <c r="P287" s="25">
        <f t="shared" si="29"/>
        <v>0.15</v>
      </c>
      <c r="Q287" s="34">
        <v>0</v>
      </c>
      <c r="R287" s="35">
        <f t="shared" si="30"/>
        <v>0</v>
      </c>
    </row>
    <row r="288" spans="1:18">
      <c r="A288" s="1" t="s">
        <v>1948</v>
      </c>
      <c r="B288" s="50">
        <v>11</v>
      </c>
      <c r="C288" s="7">
        <v>1</v>
      </c>
      <c r="D288" s="8">
        <f t="shared" si="24"/>
        <v>9.0909090909090912E-2</v>
      </c>
      <c r="E288" s="70">
        <v>1</v>
      </c>
      <c r="F288" s="9" t="s">
        <v>1624</v>
      </c>
      <c r="G288" s="72">
        <v>4</v>
      </c>
      <c r="H288" s="22">
        <f t="shared" si="25"/>
        <v>0.36363636363636365</v>
      </c>
      <c r="I288" s="94">
        <v>9</v>
      </c>
      <c r="J288" s="22">
        <f t="shared" si="26"/>
        <v>0.81818181818181823</v>
      </c>
      <c r="K288" s="98">
        <v>9</v>
      </c>
      <c r="L288" s="22">
        <f t="shared" si="27"/>
        <v>0.81818181818181823</v>
      </c>
      <c r="M288" s="11">
        <v>3</v>
      </c>
      <c r="N288" s="23">
        <f t="shared" si="28"/>
        <v>0.27272727272727271</v>
      </c>
      <c r="O288" s="24">
        <v>3</v>
      </c>
      <c r="P288" s="25">
        <f t="shared" si="29"/>
        <v>0.27272727272727271</v>
      </c>
      <c r="Q288" s="34">
        <v>0</v>
      </c>
      <c r="R288" s="35">
        <f t="shared" si="30"/>
        <v>0</v>
      </c>
    </row>
    <row r="289" spans="1:18">
      <c r="A289" s="1" t="s">
        <v>1949</v>
      </c>
      <c r="B289" s="50">
        <v>2</v>
      </c>
      <c r="C289" s="7">
        <v>2</v>
      </c>
      <c r="D289" s="8">
        <f t="shared" si="24"/>
        <v>1</v>
      </c>
      <c r="E289" s="70"/>
      <c r="F289" s="9" t="s">
        <v>1257</v>
      </c>
      <c r="G289" s="72">
        <v>2</v>
      </c>
      <c r="H289" s="22">
        <f t="shared" si="25"/>
        <v>1</v>
      </c>
      <c r="I289" s="94">
        <v>2</v>
      </c>
      <c r="J289" s="22">
        <f t="shared" si="26"/>
        <v>1</v>
      </c>
      <c r="K289" s="98">
        <v>2</v>
      </c>
      <c r="L289" s="22">
        <f t="shared" si="27"/>
        <v>1</v>
      </c>
      <c r="M289" s="11">
        <v>0</v>
      </c>
      <c r="N289" s="23">
        <f t="shared" si="28"/>
        <v>0</v>
      </c>
      <c r="O289" s="24">
        <v>2</v>
      </c>
      <c r="P289" s="25">
        <f t="shared" si="29"/>
        <v>1</v>
      </c>
      <c r="Q289" s="34">
        <v>0</v>
      </c>
      <c r="R289" s="35">
        <f t="shared" si="30"/>
        <v>0</v>
      </c>
    </row>
    <row r="290" spans="1:18">
      <c r="A290" s="1" t="s">
        <v>1950</v>
      </c>
      <c r="B290" s="50">
        <v>9</v>
      </c>
      <c r="C290" s="7">
        <v>8</v>
      </c>
      <c r="D290" s="8">
        <f t="shared" si="24"/>
        <v>0.88888888888888884</v>
      </c>
      <c r="E290" s="70"/>
      <c r="F290" s="9" t="s">
        <v>1257</v>
      </c>
      <c r="G290" s="72">
        <v>9</v>
      </c>
      <c r="H290" s="22">
        <f t="shared" si="25"/>
        <v>1</v>
      </c>
      <c r="I290" s="94">
        <v>0</v>
      </c>
      <c r="J290" s="22">
        <f t="shared" si="26"/>
        <v>0</v>
      </c>
      <c r="K290" s="98">
        <v>9</v>
      </c>
      <c r="L290" s="22">
        <f t="shared" si="27"/>
        <v>1</v>
      </c>
      <c r="M290" s="11">
        <v>6</v>
      </c>
      <c r="N290" s="23">
        <f t="shared" si="28"/>
        <v>0.66666666666666663</v>
      </c>
      <c r="O290" s="24">
        <v>6</v>
      </c>
      <c r="P290" s="25">
        <f t="shared" si="29"/>
        <v>0.66666666666666663</v>
      </c>
      <c r="Q290" s="34">
        <v>8</v>
      </c>
      <c r="R290" s="35">
        <f t="shared" si="30"/>
        <v>0.88888888888888884</v>
      </c>
    </row>
    <row r="291" spans="1:18">
      <c r="A291" s="1" t="s">
        <v>1951</v>
      </c>
      <c r="B291" s="50">
        <v>10</v>
      </c>
      <c r="C291" s="7">
        <v>8</v>
      </c>
      <c r="D291" s="8">
        <f t="shared" si="24"/>
        <v>0.8</v>
      </c>
      <c r="E291" s="70"/>
      <c r="F291" s="9"/>
      <c r="G291" s="72">
        <v>9</v>
      </c>
      <c r="H291" s="22">
        <f t="shared" si="25"/>
        <v>0.9</v>
      </c>
      <c r="I291" s="94">
        <v>10</v>
      </c>
      <c r="J291" s="22">
        <f t="shared" si="26"/>
        <v>1</v>
      </c>
      <c r="K291" s="98">
        <v>10</v>
      </c>
      <c r="L291" s="22">
        <f t="shared" si="27"/>
        <v>1</v>
      </c>
      <c r="M291" s="11">
        <v>8</v>
      </c>
      <c r="N291" s="23">
        <f t="shared" si="28"/>
        <v>0.8</v>
      </c>
      <c r="O291" s="24">
        <v>9</v>
      </c>
      <c r="P291" s="25">
        <f t="shared" si="29"/>
        <v>0.9</v>
      </c>
      <c r="Q291" s="34">
        <v>9</v>
      </c>
      <c r="R291" s="35">
        <f t="shared" si="30"/>
        <v>0.9</v>
      </c>
    </row>
    <row r="292" spans="1:18">
      <c r="A292" s="1" t="s">
        <v>1952</v>
      </c>
      <c r="B292" s="50">
        <v>5</v>
      </c>
      <c r="C292" s="7">
        <v>4</v>
      </c>
      <c r="D292" s="8">
        <f t="shared" si="24"/>
        <v>0.8</v>
      </c>
      <c r="E292" s="70"/>
      <c r="F292" s="9" t="s">
        <v>1257</v>
      </c>
      <c r="G292" s="72">
        <v>5</v>
      </c>
      <c r="H292" s="22">
        <f t="shared" si="25"/>
        <v>1</v>
      </c>
      <c r="I292" s="94">
        <v>5</v>
      </c>
      <c r="J292" s="22">
        <f t="shared" si="26"/>
        <v>1</v>
      </c>
      <c r="K292" s="98">
        <v>5</v>
      </c>
      <c r="L292" s="22">
        <f t="shared" si="27"/>
        <v>1</v>
      </c>
      <c r="M292" s="11">
        <v>4</v>
      </c>
      <c r="N292" s="23">
        <f t="shared" si="28"/>
        <v>0.8</v>
      </c>
      <c r="O292" s="24">
        <v>4</v>
      </c>
      <c r="P292" s="25">
        <f t="shared" si="29"/>
        <v>0.8</v>
      </c>
      <c r="Q292" s="34">
        <v>4</v>
      </c>
      <c r="R292" s="35">
        <f t="shared" si="30"/>
        <v>0.8</v>
      </c>
    </row>
    <row r="293" spans="1:18">
      <c r="A293" s="1" t="s">
        <v>1953</v>
      </c>
      <c r="B293" s="50">
        <v>18</v>
      </c>
      <c r="C293" s="7">
        <v>11</v>
      </c>
      <c r="D293" s="8">
        <f t="shared" si="24"/>
        <v>0.61111111111111116</v>
      </c>
      <c r="E293" s="70">
        <v>1</v>
      </c>
      <c r="F293" s="9" t="s">
        <v>1422</v>
      </c>
      <c r="G293" s="72">
        <v>18</v>
      </c>
      <c r="H293" s="22">
        <f t="shared" si="25"/>
        <v>1</v>
      </c>
      <c r="I293" s="94">
        <v>18</v>
      </c>
      <c r="J293" s="22">
        <f t="shared" si="26"/>
        <v>1</v>
      </c>
      <c r="K293" s="98">
        <v>15</v>
      </c>
      <c r="L293" s="22">
        <f t="shared" si="27"/>
        <v>0.83333333333333337</v>
      </c>
      <c r="M293" s="11">
        <v>11</v>
      </c>
      <c r="N293" s="23">
        <f t="shared" si="28"/>
        <v>0.61111111111111116</v>
      </c>
      <c r="O293" s="24">
        <v>11</v>
      </c>
      <c r="P293" s="25">
        <f t="shared" si="29"/>
        <v>0.61111111111111116</v>
      </c>
      <c r="Q293" s="34">
        <v>0</v>
      </c>
      <c r="R293" s="35">
        <f t="shared" si="30"/>
        <v>0</v>
      </c>
    </row>
    <row r="294" spans="1:18">
      <c r="A294" s="1" t="s">
        <v>1954</v>
      </c>
      <c r="B294" s="50">
        <v>8</v>
      </c>
      <c r="C294" s="7">
        <v>5</v>
      </c>
      <c r="D294" s="8">
        <f t="shared" si="24"/>
        <v>0.625</v>
      </c>
      <c r="E294" s="70"/>
      <c r="F294" s="9"/>
      <c r="G294" s="72">
        <v>8</v>
      </c>
      <c r="H294" s="22">
        <f t="shared" si="25"/>
        <v>1</v>
      </c>
      <c r="I294" s="94">
        <v>7</v>
      </c>
      <c r="J294" s="22">
        <f t="shared" si="26"/>
        <v>0.875</v>
      </c>
      <c r="K294" s="98">
        <v>8</v>
      </c>
      <c r="L294" s="22">
        <f t="shared" si="27"/>
        <v>1</v>
      </c>
      <c r="M294" s="11">
        <v>5</v>
      </c>
      <c r="N294" s="23">
        <f t="shared" si="28"/>
        <v>0.625</v>
      </c>
      <c r="O294" s="24">
        <v>5</v>
      </c>
      <c r="P294" s="25">
        <f t="shared" si="29"/>
        <v>0.625</v>
      </c>
      <c r="Q294" s="34">
        <v>5</v>
      </c>
      <c r="R294" s="35">
        <f t="shared" si="30"/>
        <v>0.625</v>
      </c>
    </row>
    <row r="295" spans="1:18">
      <c r="A295" s="1" t="s">
        <v>1955</v>
      </c>
      <c r="B295" s="50">
        <v>5</v>
      </c>
      <c r="C295" s="7">
        <v>3</v>
      </c>
      <c r="D295" s="8">
        <f t="shared" si="24"/>
        <v>0.6</v>
      </c>
      <c r="E295" s="70"/>
      <c r="F295" s="9"/>
      <c r="G295" s="72">
        <v>5</v>
      </c>
      <c r="H295" s="22">
        <f t="shared" si="25"/>
        <v>1</v>
      </c>
      <c r="I295" s="94">
        <v>5</v>
      </c>
      <c r="J295" s="22">
        <f t="shared" si="26"/>
        <v>1</v>
      </c>
      <c r="K295" s="98">
        <v>5</v>
      </c>
      <c r="L295" s="22">
        <f t="shared" si="27"/>
        <v>1</v>
      </c>
      <c r="M295" s="11">
        <v>4</v>
      </c>
      <c r="N295" s="23">
        <f t="shared" si="28"/>
        <v>0.8</v>
      </c>
      <c r="O295" s="24">
        <v>3</v>
      </c>
      <c r="P295" s="25">
        <f t="shared" si="29"/>
        <v>0.6</v>
      </c>
      <c r="Q295" s="34">
        <v>0</v>
      </c>
      <c r="R295" s="35">
        <f t="shared" si="30"/>
        <v>0</v>
      </c>
    </row>
    <row r="296" spans="1:18">
      <c r="A296" s="1" t="s">
        <v>1956</v>
      </c>
      <c r="B296" s="50">
        <v>3</v>
      </c>
      <c r="C296" s="7">
        <v>3</v>
      </c>
      <c r="D296" s="8">
        <f t="shared" si="24"/>
        <v>1</v>
      </c>
      <c r="E296" s="70">
        <v>1</v>
      </c>
      <c r="F296" s="9" t="s">
        <v>1422</v>
      </c>
      <c r="G296" s="72">
        <v>3</v>
      </c>
      <c r="H296" s="22">
        <f t="shared" si="25"/>
        <v>1</v>
      </c>
      <c r="I296" s="94">
        <v>3</v>
      </c>
      <c r="J296" s="22">
        <f t="shared" si="26"/>
        <v>1</v>
      </c>
      <c r="K296" s="98">
        <v>3</v>
      </c>
      <c r="L296" s="22">
        <f t="shared" si="27"/>
        <v>1</v>
      </c>
      <c r="M296" s="11">
        <v>0</v>
      </c>
      <c r="N296" s="23">
        <f t="shared" si="28"/>
        <v>0</v>
      </c>
      <c r="O296" s="24">
        <v>3</v>
      </c>
      <c r="P296" s="25">
        <f t="shared" si="29"/>
        <v>1</v>
      </c>
      <c r="Q296" s="34">
        <v>0</v>
      </c>
      <c r="R296" s="35">
        <f t="shared" si="30"/>
        <v>0</v>
      </c>
    </row>
    <row r="297" spans="1:18">
      <c r="A297" s="1" t="s">
        <v>1957</v>
      </c>
      <c r="B297" s="50">
        <v>17</v>
      </c>
      <c r="C297" s="7">
        <v>12</v>
      </c>
      <c r="D297" s="8">
        <f t="shared" si="24"/>
        <v>0.70588235294117652</v>
      </c>
      <c r="E297" s="70">
        <v>1</v>
      </c>
      <c r="F297" s="9" t="s">
        <v>1624</v>
      </c>
      <c r="G297" s="72">
        <v>9</v>
      </c>
      <c r="H297" s="22">
        <f t="shared" si="25"/>
        <v>0.52941176470588236</v>
      </c>
      <c r="I297" s="94">
        <v>9</v>
      </c>
      <c r="J297" s="22">
        <f t="shared" si="26"/>
        <v>0.52941176470588236</v>
      </c>
      <c r="K297" s="98">
        <v>0</v>
      </c>
      <c r="L297" s="22">
        <f t="shared" si="27"/>
        <v>0</v>
      </c>
      <c r="M297" s="11">
        <v>11</v>
      </c>
      <c r="N297" s="23">
        <f t="shared" si="28"/>
        <v>0.6470588235294118</v>
      </c>
      <c r="O297" s="24">
        <v>12</v>
      </c>
      <c r="P297" s="25">
        <f t="shared" si="29"/>
        <v>0.70588235294117652</v>
      </c>
      <c r="Q297" s="34">
        <v>8</v>
      </c>
      <c r="R297" s="35">
        <f t="shared" si="30"/>
        <v>0.47058823529411764</v>
      </c>
    </row>
    <row r="298" spans="1:18">
      <c r="A298" s="1" t="s">
        <v>1958</v>
      </c>
      <c r="B298" s="50">
        <v>6</v>
      </c>
      <c r="C298" s="7">
        <v>5</v>
      </c>
      <c r="D298" s="8">
        <f t="shared" si="24"/>
        <v>0.83333333333333337</v>
      </c>
      <c r="E298" s="70"/>
      <c r="F298" s="9" t="s">
        <v>1257</v>
      </c>
      <c r="G298" s="72">
        <v>6</v>
      </c>
      <c r="H298" s="22">
        <f t="shared" si="25"/>
        <v>1</v>
      </c>
      <c r="I298" s="94">
        <v>6</v>
      </c>
      <c r="J298" s="22">
        <f t="shared" si="26"/>
        <v>1</v>
      </c>
      <c r="K298" s="98">
        <v>6</v>
      </c>
      <c r="L298" s="22">
        <f t="shared" si="27"/>
        <v>1</v>
      </c>
      <c r="M298" s="11">
        <v>0</v>
      </c>
      <c r="N298" s="23">
        <f t="shared" si="28"/>
        <v>0</v>
      </c>
      <c r="O298" s="24">
        <v>5</v>
      </c>
      <c r="P298" s="25">
        <f t="shared" si="29"/>
        <v>0.83333333333333337</v>
      </c>
      <c r="Q298" s="34">
        <v>4</v>
      </c>
      <c r="R298" s="35">
        <f t="shared" si="30"/>
        <v>0.66666666666666663</v>
      </c>
    </row>
    <row r="299" spans="1:18">
      <c r="A299" s="1" t="s">
        <v>1959</v>
      </c>
      <c r="B299" s="50">
        <v>4</v>
      </c>
      <c r="C299" s="7">
        <v>3</v>
      </c>
      <c r="D299" s="8">
        <f t="shared" si="24"/>
        <v>0.75</v>
      </c>
      <c r="E299" s="70"/>
      <c r="F299" s="9" t="s">
        <v>1257</v>
      </c>
      <c r="G299" s="72">
        <v>0</v>
      </c>
      <c r="H299" s="22">
        <f t="shared" si="25"/>
        <v>0</v>
      </c>
      <c r="I299" s="94">
        <v>0</v>
      </c>
      <c r="J299" s="22">
        <f t="shared" si="26"/>
        <v>0</v>
      </c>
      <c r="K299" s="98">
        <v>0</v>
      </c>
      <c r="L299" s="22">
        <f t="shared" si="27"/>
        <v>0</v>
      </c>
      <c r="M299" s="11">
        <v>3</v>
      </c>
      <c r="N299" s="23">
        <f t="shared" si="28"/>
        <v>0.75</v>
      </c>
      <c r="O299" s="24">
        <v>3</v>
      </c>
      <c r="P299" s="25">
        <f t="shared" si="29"/>
        <v>0.75</v>
      </c>
      <c r="Q299" s="34">
        <v>0</v>
      </c>
      <c r="R299" s="35">
        <f t="shared" si="30"/>
        <v>0</v>
      </c>
    </row>
    <row r="300" spans="1:18">
      <c r="A300" s="1" t="s">
        <v>1960</v>
      </c>
      <c r="B300" s="50">
        <v>9</v>
      </c>
      <c r="C300" s="7">
        <v>4</v>
      </c>
      <c r="D300" s="8">
        <f t="shared" si="24"/>
        <v>0.44444444444444442</v>
      </c>
      <c r="E300" s="70"/>
      <c r="F300" s="9"/>
      <c r="G300" s="72">
        <v>0</v>
      </c>
      <c r="H300" s="22">
        <f t="shared" si="25"/>
        <v>0</v>
      </c>
      <c r="I300" s="94">
        <v>8</v>
      </c>
      <c r="J300" s="22">
        <f t="shared" si="26"/>
        <v>0.88888888888888884</v>
      </c>
      <c r="K300" s="98">
        <v>5</v>
      </c>
      <c r="L300" s="22">
        <f t="shared" si="27"/>
        <v>0.55555555555555558</v>
      </c>
      <c r="M300" s="11">
        <v>0</v>
      </c>
      <c r="N300" s="23">
        <f t="shared" si="28"/>
        <v>0</v>
      </c>
      <c r="O300" s="24">
        <v>4</v>
      </c>
      <c r="P300" s="25">
        <f t="shared" si="29"/>
        <v>0.44444444444444442</v>
      </c>
      <c r="Q300" s="34">
        <v>0</v>
      </c>
      <c r="R300" s="35">
        <f t="shared" si="30"/>
        <v>0</v>
      </c>
    </row>
    <row r="301" spans="1:18">
      <c r="A301" s="1" t="s">
        <v>2338</v>
      </c>
      <c r="B301" s="50">
        <v>14</v>
      </c>
      <c r="C301" s="7">
        <v>10</v>
      </c>
      <c r="D301" s="8">
        <f t="shared" si="24"/>
        <v>0.7142857142857143</v>
      </c>
      <c r="E301" s="70"/>
      <c r="F301" s="9"/>
      <c r="G301" s="72">
        <v>14</v>
      </c>
      <c r="H301" s="22">
        <f t="shared" si="25"/>
        <v>1</v>
      </c>
      <c r="I301" s="94">
        <v>14</v>
      </c>
      <c r="J301" s="22">
        <f t="shared" si="26"/>
        <v>1</v>
      </c>
      <c r="K301" s="98">
        <v>14</v>
      </c>
      <c r="L301" s="22">
        <f t="shared" si="27"/>
        <v>1</v>
      </c>
      <c r="M301" s="11">
        <v>8</v>
      </c>
      <c r="N301" s="23">
        <f t="shared" si="28"/>
        <v>0.5714285714285714</v>
      </c>
      <c r="O301" s="24">
        <v>10</v>
      </c>
      <c r="P301" s="25">
        <f t="shared" si="29"/>
        <v>0.7142857142857143</v>
      </c>
      <c r="Q301" s="34">
        <v>0</v>
      </c>
      <c r="R301" s="35">
        <f t="shared" si="30"/>
        <v>0</v>
      </c>
    </row>
    <row r="302" spans="1:18">
      <c r="A302" s="1" t="s">
        <v>1961</v>
      </c>
      <c r="B302" s="50">
        <v>11</v>
      </c>
      <c r="C302" s="7">
        <v>7</v>
      </c>
      <c r="D302" s="8">
        <f t="shared" si="24"/>
        <v>0.63636363636363635</v>
      </c>
      <c r="E302" s="70"/>
      <c r="F302" s="9" t="s">
        <v>1257</v>
      </c>
      <c r="G302" s="72">
        <v>11</v>
      </c>
      <c r="H302" s="22">
        <f t="shared" si="25"/>
        <v>1</v>
      </c>
      <c r="I302" s="94">
        <v>11</v>
      </c>
      <c r="J302" s="22">
        <f t="shared" si="26"/>
        <v>1</v>
      </c>
      <c r="K302" s="98">
        <v>11</v>
      </c>
      <c r="L302" s="22">
        <f t="shared" si="27"/>
        <v>1</v>
      </c>
      <c r="M302" s="11">
        <v>7</v>
      </c>
      <c r="N302" s="23">
        <f t="shared" si="28"/>
        <v>0.63636363636363635</v>
      </c>
      <c r="O302" s="24">
        <v>7</v>
      </c>
      <c r="P302" s="25">
        <f t="shared" si="29"/>
        <v>0.63636363636363635</v>
      </c>
      <c r="Q302" s="34">
        <v>7</v>
      </c>
      <c r="R302" s="35">
        <f t="shared" si="30"/>
        <v>0.63636363636363635</v>
      </c>
    </row>
    <row r="303" spans="1:18">
      <c r="A303" s="1" t="s">
        <v>1962</v>
      </c>
      <c r="B303" s="50">
        <v>14</v>
      </c>
      <c r="C303" s="7">
        <v>9</v>
      </c>
      <c r="D303" s="8">
        <f t="shared" si="24"/>
        <v>0.6428571428571429</v>
      </c>
      <c r="E303" s="70"/>
      <c r="F303" s="9" t="s">
        <v>1257</v>
      </c>
      <c r="G303" s="72">
        <v>11</v>
      </c>
      <c r="H303" s="22">
        <f t="shared" si="25"/>
        <v>0.7857142857142857</v>
      </c>
      <c r="I303" s="94">
        <v>12</v>
      </c>
      <c r="J303" s="22">
        <f t="shared" si="26"/>
        <v>0.8571428571428571</v>
      </c>
      <c r="K303" s="98">
        <v>10</v>
      </c>
      <c r="L303" s="22">
        <f t="shared" si="27"/>
        <v>0.7142857142857143</v>
      </c>
      <c r="M303" s="11">
        <v>6</v>
      </c>
      <c r="N303" s="23">
        <f t="shared" si="28"/>
        <v>0.42857142857142855</v>
      </c>
      <c r="O303" s="24">
        <v>9</v>
      </c>
      <c r="P303" s="25">
        <f t="shared" si="29"/>
        <v>0.6428571428571429</v>
      </c>
      <c r="Q303" s="34">
        <v>8</v>
      </c>
      <c r="R303" s="35">
        <f t="shared" si="30"/>
        <v>0.5714285714285714</v>
      </c>
    </row>
    <row r="304" spans="1:18">
      <c r="A304" s="1" t="s">
        <v>1963</v>
      </c>
      <c r="B304" s="50">
        <v>5</v>
      </c>
      <c r="C304" s="7">
        <v>3</v>
      </c>
      <c r="D304" s="8">
        <f t="shared" si="24"/>
        <v>0.6</v>
      </c>
      <c r="E304" s="70">
        <v>1</v>
      </c>
      <c r="F304" s="9" t="s">
        <v>2170</v>
      </c>
      <c r="G304" s="72">
        <v>5</v>
      </c>
      <c r="H304" s="22">
        <f t="shared" si="25"/>
        <v>1</v>
      </c>
      <c r="I304" s="94">
        <v>5</v>
      </c>
      <c r="J304" s="22">
        <f t="shared" si="26"/>
        <v>1</v>
      </c>
      <c r="K304" s="98">
        <v>5</v>
      </c>
      <c r="L304" s="22">
        <f t="shared" si="27"/>
        <v>1</v>
      </c>
      <c r="M304" s="11">
        <v>1</v>
      </c>
      <c r="N304" s="23">
        <f t="shared" si="28"/>
        <v>0.2</v>
      </c>
      <c r="O304" s="24">
        <v>1</v>
      </c>
      <c r="P304" s="25">
        <f t="shared" si="29"/>
        <v>0.2</v>
      </c>
      <c r="Q304" s="34">
        <v>3</v>
      </c>
      <c r="R304" s="35">
        <f t="shared" si="30"/>
        <v>0.6</v>
      </c>
    </row>
    <row r="305" spans="1:18">
      <c r="A305" s="1" t="s">
        <v>1964</v>
      </c>
      <c r="B305" s="50">
        <v>31</v>
      </c>
      <c r="C305" s="7">
        <v>17</v>
      </c>
      <c r="D305" s="8">
        <f t="shared" si="24"/>
        <v>0.54838709677419351</v>
      </c>
      <c r="E305" s="70"/>
      <c r="F305" s="9"/>
      <c r="G305" s="72">
        <v>19</v>
      </c>
      <c r="H305" s="22">
        <f t="shared" si="25"/>
        <v>0.61290322580645162</v>
      </c>
      <c r="I305" s="94">
        <v>22</v>
      </c>
      <c r="J305" s="22">
        <f t="shared" si="26"/>
        <v>0.70967741935483875</v>
      </c>
      <c r="K305" s="98">
        <v>27</v>
      </c>
      <c r="L305" s="22">
        <f t="shared" si="27"/>
        <v>0.87096774193548387</v>
      </c>
      <c r="M305" s="11">
        <v>13</v>
      </c>
      <c r="N305" s="23">
        <f t="shared" si="28"/>
        <v>0.41935483870967744</v>
      </c>
      <c r="O305" s="24">
        <v>14</v>
      </c>
      <c r="P305" s="25">
        <f t="shared" si="29"/>
        <v>0.45161290322580644</v>
      </c>
      <c r="Q305" s="34">
        <v>13</v>
      </c>
      <c r="R305" s="35">
        <f t="shared" si="30"/>
        <v>0.41935483870967744</v>
      </c>
    </row>
    <row r="306" spans="1:18">
      <c r="A306" s="1" t="s">
        <v>1965</v>
      </c>
      <c r="B306" s="50">
        <v>7</v>
      </c>
      <c r="C306" s="7">
        <v>3</v>
      </c>
      <c r="D306" s="8">
        <f t="shared" si="24"/>
        <v>0.42857142857142855</v>
      </c>
      <c r="E306" s="70">
        <v>1</v>
      </c>
      <c r="F306" s="9" t="s">
        <v>2208</v>
      </c>
      <c r="G306" s="72">
        <v>4</v>
      </c>
      <c r="H306" s="22">
        <f t="shared" si="25"/>
        <v>0.5714285714285714</v>
      </c>
      <c r="I306" s="94">
        <v>4</v>
      </c>
      <c r="J306" s="22">
        <f t="shared" si="26"/>
        <v>0.5714285714285714</v>
      </c>
      <c r="K306" s="98">
        <v>4</v>
      </c>
      <c r="L306" s="22">
        <f t="shared" si="27"/>
        <v>0.5714285714285714</v>
      </c>
      <c r="M306" s="11">
        <v>3</v>
      </c>
      <c r="N306" s="23">
        <f t="shared" si="28"/>
        <v>0.42857142857142855</v>
      </c>
      <c r="O306" s="24">
        <v>3</v>
      </c>
      <c r="P306" s="25">
        <f t="shared" si="29"/>
        <v>0.42857142857142855</v>
      </c>
      <c r="Q306" s="34">
        <v>0</v>
      </c>
      <c r="R306" s="35">
        <f t="shared" si="30"/>
        <v>0</v>
      </c>
    </row>
    <row r="307" spans="1:18">
      <c r="A307" s="1" t="s">
        <v>1966</v>
      </c>
      <c r="B307" s="50">
        <v>3</v>
      </c>
      <c r="C307" s="7">
        <v>3</v>
      </c>
      <c r="D307" s="8">
        <f t="shared" si="24"/>
        <v>1</v>
      </c>
      <c r="E307" s="70"/>
      <c r="F307" s="9" t="s">
        <v>1257</v>
      </c>
      <c r="G307" s="72">
        <v>0</v>
      </c>
      <c r="H307" s="22">
        <f t="shared" si="25"/>
        <v>0</v>
      </c>
      <c r="I307" s="94">
        <v>0</v>
      </c>
      <c r="J307" s="22">
        <f t="shared" si="26"/>
        <v>0</v>
      </c>
      <c r="K307" s="98">
        <v>3</v>
      </c>
      <c r="L307" s="22">
        <f t="shared" si="27"/>
        <v>1</v>
      </c>
      <c r="M307" s="11">
        <v>3</v>
      </c>
      <c r="N307" s="23">
        <f t="shared" si="28"/>
        <v>1</v>
      </c>
      <c r="O307" s="24">
        <v>1</v>
      </c>
      <c r="P307" s="25">
        <f t="shared" si="29"/>
        <v>0.33333333333333331</v>
      </c>
      <c r="Q307" s="34">
        <v>3</v>
      </c>
      <c r="R307" s="35">
        <f t="shared" si="30"/>
        <v>1</v>
      </c>
    </row>
    <row r="308" spans="1:18">
      <c r="A308" s="1" t="s">
        <v>1967</v>
      </c>
      <c r="B308" s="50">
        <v>8</v>
      </c>
      <c r="C308" s="7">
        <v>7</v>
      </c>
      <c r="D308" s="8">
        <f t="shared" si="24"/>
        <v>0.875</v>
      </c>
      <c r="E308" s="70">
        <v>1</v>
      </c>
      <c r="F308" s="9" t="s">
        <v>1422</v>
      </c>
      <c r="G308" s="72">
        <v>8</v>
      </c>
      <c r="H308" s="22">
        <f t="shared" si="25"/>
        <v>1</v>
      </c>
      <c r="I308" s="94">
        <v>8</v>
      </c>
      <c r="J308" s="22">
        <f t="shared" si="26"/>
        <v>1</v>
      </c>
      <c r="K308" s="98">
        <v>8</v>
      </c>
      <c r="L308" s="22">
        <f t="shared" si="27"/>
        <v>1</v>
      </c>
      <c r="M308" s="11">
        <v>0</v>
      </c>
      <c r="N308" s="23">
        <f t="shared" si="28"/>
        <v>0</v>
      </c>
      <c r="O308" s="24">
        <v>7</v>
      </c>
      <c r="P308" s="25">
        <f t="shared" si="29"/>
        <v>0.875</v>
      </c>
      <c r="Q308" s="34">
        <v>7</v>
      </c>
      <c r="R308" s="35">
        <f t="shared" si="30"/>
        <v>0.875</v>
      </c>
    </row>
    <row r="309" spans="1:18">
      <c r="A309" s="1" t="s">
        <v>1968</v>
      </c>
      <c r="B309" s="50">
        <v>8</v>
      </c>
      <c r="C309" s="7">
        <v>7</v>
      </c>
      <c r="D309" s="8">
        <f t="shared" si="24"/>
        <v>0.875</v>
      </c>
      <c r="E309" s="70"/>
      <c r="F309" s="9" t="s">
        <v>1257</v>
      </c>
      <c r="G309" s="72">
        <v>6</v>
      </c>
      <c r="H309" s="22">
        <f t="shared" si="25"/>
        <v>0.75</v>
      </c>
      <c r="I309" s="94">
        <v>8</v>
      </c>
      <c r="J309" s="22">
        <f t="shared" si="26"/>
        <v>1</v>
      </c>
      <c r="K309" s="98">
        <v>8</v>
      </c>
      <c r="L309" s="22">
        <f t="shared" si="27"/>
        <v>1</v>
      </c>
      <c r="M309" s="11">
        <v>7</v>
      </c>
      <c r="N309" s="23">
        <f t="shared" si="28"/>
        <v>0.875</v>
      </c>
      <c r="O309" s="24">
        <v>4</v>
      </c>
      <c r="P309" s="25">
        <f t="shared" si="29"/>
        <v>0.5</v>
      </c>
      <c r="Q309" s="34">
        <v>0</v>
      </c>
      <c r="R309" s="35">
        <f t="shared" si="30"/>
        <v>0</v>
      </c>
    </row>
    <row r="310" spans="1:18">
      <c r="A310" s="1" t="s">
        <v>1969</v>
      </c>
      <c r="B310" s="50">
        <v>25</v>
      </c>
      <c r="C310" s="7">
        <v>15</v>
      </c>
      <c r="D310" s="8">
        <f t="shared" si="24"/>
        <v>0.6</v>
      </c>
      <c r="E310" s="70"/>
      <c r="F310" s="9" t="s">
        <v>1257</v>
      </c>
      <c r="G310" s="72">
        <v>18</v>
      </c>
      <c r="H310" s="22">
        <f t="shared" si="25"/>
        <v>0.72</v>
      </c>
      <c r="I310" s="94">
        <v>23</v>
      </c>
      <c r="J310" s="22">
        <f t="shared" si="26"/>
        <v>0.92</v>
      </c>
      <c r="K310" s="98">
        <v>25</v>
      </c>
      <c r="L310" s="22">
        <f t="shared" si="27"/>
        <v>1</v>
      </c>
      <c r="M310" s="11">
        <v>0</v>
      </c>
      <c r="N310" s="23">
        <f t="shared" si="28"/>
        <v>0</v>
      </c>
      <c r="O310" s="24">
        <v>16</v>
      </c>
      <c r="P310" s="25">
        <f t="shared" si="29"/>
        <v>0.64</v>
      </c>
      <c r="Q310" s="34">
        <v>17</v>
      </c>
      <c r="R310" s="35">
        <f t="shared" si="30"/>
        <v>0.68</v>
      </c>
    </row>
    <row r="311" spans="1:18">
      <c r="A311" s="1" t="s">
        <v>1970</v>
      </c>
      <c r="B311" s="50">
        <v>24</v>
      </c>
      <c r="C311" s="7">
        <v>12</v>
      </c>
      <c r="D311" s="8">
        <f t="shared" si="24"/>
        <v>0.5</v>
      </c>
      <c r="E311" s="70"/>
      <c r="F311" s="9" t="s">
        <v>1257</v>
      </c>
      <c r="G311" s="72">
        <v>16</v>
      </c>
      <c r="H311" s="22">
        <f t="shared" si="25"/>
        <v>0.66666666666666663</v>
      </c>
      <c r="I311" s="94">
        <v>18</v>
      </c>
      <c r="J311" s="22">
        <f t="shared" si="26"/>
        <v>0.75</v>
      </c>
      <c r="K311" s="98">
        <v>13</v>
      </c>
      <c r="L311" s="22">
        <f t="shared" si="27"/>
        <v>0.54166666666666663</v>
      </c>
      <c r="M311" s="11">
        <v>6</v>
      </c>
      <c r="N311" s="23">
        <f t="shared" si="28"/>
        <v>0.25</v>
      </c>
      <c r="O311" s="24">
        <v>10</v>
      </c>
      <c r="P311" s="25">
        <f t="shared" si="29"/>
        <v>0.41666666666666669</v>
      </c>
      <c r="Q311" s="34">
        <v>11</v>
      </c>
      <c r="R311" s="35">
        <f t="shared" si="30"/>
        <v>0.45833333333333331</v>
      </c>
    </row>
    <row r="312" spans="1:18">
      <c r="A312" s="1" t="s">
        <v>1971</v>
      </c>
      <c r="B312" s="50">
        <v>11</v>
      </c>
      <c r="C312" s="7">
        <v>9</v>
      </c>
      <c r="D312" s="8">
        <f t="shared" si="24"/>
        <v>0.81818181818181823</v>
      </c>
      <c r="E312" s="70"/>
      <c r="F312" s="9"/>
      <c r="G312" s="72">
        <v>0</v>
      </c>
      <c r="H312" s="22">
        <f t="shared" si="25"/>
        <v>0</v>
      </c>
      <c r="I312" s="94">
        <v>9</v>
      </c>
      <c r="J312" s="22">
        <f t="shared" si="26"/>
        <v>0.81818181818181823</v>
      </c>
      <c r="K312" s="98">
        <v>11</v>
      </c>
      <c r="L312" s="22">
        <f t="shared" si="27"/>
        <v>1</v>
      </c>
      <c r="M312" s="11">
        <v>9</v>
      </c>
      <c r="N312" s="23">
        <f t="shared" si="28"/>
        <v>0.81818181818181823</v>
      </c>
      <c r="O312" s="24">
        <v>9</v>
      </c>
      <c r="P312" s="25">
        <f t="shared" si="29"/>
        <v>0.81818181818181823</v>
      </c>
      <c r="Q312" s="34">
        <v>7</v>
      </c>
      <c r="R312" s="35">
        <f t="shared" si="30"/>
        <v>0.63636363636363635</v>
      </c>
    </row>
    <row r="313" spans="1:18">
      <c r="A313" s="1" t="s">
        <v>1972</v>
      </c>
      <c r="B313" s="50">
        <v>26</v>
      </c>
      <c r="C313" s="7">
        <v>11</v>
      </c>
      <c r="D313" s="8">
        <f t="shared" si="24"/>
        <v>0.42307692307692307</v>
      </c>
      <c r="E313" s="70"/>
      <c r="F313" s="9" t="s">
        <v>1257</v>
      </c>
      <c r="G313" s="72">
        <v>0</v>
      </c>
      <c r="H313" s="22">
        <f t="shared" si="25"/>
        <v>0</v>
      </c>
      <c r="I313" s="94">
        <v>0</v>
      </c>
      <c r="J313" s="22">
        <f t="shared" si="26"/>
        <v>0</v>
      </c>
      <c r="K313" s="98">
        <v>0</v>
      </c>
      <c r="L313" s="22">
        <f t="shared" si="27"/>
        <v>0</v>
      </c>
      <c r="M313" s="11">
        <v>19</v>
      </c>
      <c r="N313" s="23">
        <f t="shared" si="28"/>
        <v>0.73076923076923073</v>
      </c>
      <c r="O313" s="24">
        <v>3</v>
      </c>
      <c r="P313" s="25">
        <f t="shared" si="29"/>
        <v>0.11538461538461539</v>
      </c>
      <c r="Q313" s="34">
        <v>19</v>
      </c>
      <c r="R313" s="35">
        <f t="shared" si="30"/>
        <v>0.73076923076923073</v>
      </c>
    </row>
    <row r="314" spans="1:18">
      <c r="A314" s="1" t="s">
        <v>1973</v>
      </c>
      <c r="B314" s="50">
        <v>2</v>
      </c>
      <c r="C314" s="7">
        <v>2</v>
      </c>
      <c r="D314" s="8">
        <f t="shared" si="24"/>
        <v>1</v>
      </c>
      <c r="E314" s="70"/>
      <c r="F314" s="9" t="s">
        <v>1257</v>
      </c>
      <c r="G314" s="72">
        <v>2</v>
      </c>
      <c r="H314" s="22">
        <f t="shared" si="25"/>
        <v>1</v>
      </c>
      <c r="I314" s="94">
        <v>2</v>
      </c>
      <c r="J314" s="22">
        <f t="shared" si="26"/>
        <v>1</v>
      </c>
      <c r="K314" s="98">
        <v>2</v>
      </c>
      <c r="L314" s="22">
        <f t="shared" si="27"/>
        <v>1</v>
      </c>
      <c r="M314" s="11">
        <v>0</v>
      </c>
      <c r="N314" s="23">
        <f t="shared" si="28"/>
        <v>0</v>
      </c>
      <c r="O314" s="24">
        <v>2</v>
      </c>
      <c r="P314" s="25">
        <f t="shared" si="29"/>
        <v>1</v>
      </c>
      <c r="Q314" s="34">
        <v>2</v>
      </c>
      <c r="R314" s="35">
        <f t="shared" si="30"/>
        <v>1</v>
      </c>
    </row>
    <row r="315" spans="1:18">
      <c r="A315" s="1" t="s">
        <v>1974</v>
      </c>
      <c r="B315" s="50">
        <v>17</v>
      </c>
      <c r="C315" s="7">
        <v>11</v>
      </c>
      <c r="D315" s="8">
        <f t="shared" si="24"/>
        <v>0.6470588235294118</v>
      </c>
      <c r="E315" s="70"/>
      <c r="F315" s="9"/>
      <c r="G315" s="72">
        <v>14</v>
      </c>
      <c r="H315" s="22">
        <f t="shared" si="25"/>
        <v>0.82352941176470584</v>
      </c>
      <c r="I315" s="94">
        <v>12</v>
      </c>
      <c r="J315" s="22">
        <f t="shared" si="26"/>
        <v>0.70588235294117652</v>
      </c>
      <c r="K315" s="98">
        <v>17</v>
      </c>
      <c r="L315" s="22">
        <f t="shared" si="27"/>
        <v>1</v>
      </c>
      <c r="M315" s="11">
        <v>11</v>
      </c>
      <c r="N315" s="23">
        <f t="shared" si="28"/>
        <v>0.6470588235294118</v>
      </c>
      <c r="O315" s="24">
        <v>11</v>
      </c>
      <c r="P315" s="25">
        <f t="shared" si="29"/>
        <v>0.6470588235294118</v>
      </c>
      <c r="Q315" s="34">
        <v>2</v>
      </c>
      <c r="R315" s="35">
        <f t="shared" si="30"/>
        <v>0.11764705882352941</v>
      </c>
    </row>
    <row r="316" spans="1:18">
      <c r="A316" s="1" t="s">
        <v>1975</v>
      </c>
      <c r="B316" s="50">
        <v>10</v>
      </c>
      <c r="C316" s="7">
        <v>7</v>
      </c>
      <c r="D316" s="8">
        <f t="shared" si="24"/>
        <v>0.7</v>
      </c>
      <c r="E316" s="70"/>
      <c r="F316" s="9" t="s">
        <v>1257</v>
      </c>
      <c r="G316" s="72">
        <v>10</v>
      </c>
      <c r="H316" s="22">
        <f t="shared" si="25"/>
        <v>1</v>
      </c>
      <c r="I316" s="94">
        <v>10</v>
      </c>
      <c r="J316" s="22">
        <f t="shared" si="26"/>
        <v>1</v>
      </c>
      <c r="K316" s="98">
        <v>10</v>
      </c>
      <c r="L316" s="22">
        <f t="shared" si="27"/>
        <v>1</v>
      </c>
      <c r="M316" s="11">
        <v>5</v>
      </c>
      <c r="N316" s="23">
        <f t="shared" si="28"/>
        <v>0.5</v>
      </c>
      <c r="O316" s="24">
        <v>7</v>
      </c>
      <c r="P316" s="25">
        <f t="shared" si="29"/>
        <v>0.7</v>
      </c>
      <c r="Q316" s="34">
        <v>0</v>
      </c>
      <c r="R316" s="35">
        <f t="shared" si="30"/>
        <v>0</v>
      </c>
    </row>
    <row r="317" spans="1:18">
      <c r="A317" s="1" t="s">
        <v>1976</v>
      </c>
      <c r="B317" s="50">
        <v>10</v>
      </c>
      <c r="C317" s="7">
        <v>7</v>
      </c>
      <c r="D317" s="8">
        <f t="shared" si="24"/>
        <v>0.7</v>
      </c>
      <c r="E317" s="70"/>
      <c r="F317" s="9" t="s">
        <v>1257</v>
      </c>
      <c r="G317" s="72">
        <v>10</v>
      </c>
      <c r="H317" s="22">
        <f t="shared" si="25"/>
        <v>1</v>
      </c>
      <c r="I317" s="94">
        <v>10</v>
      </c>
      <c r="J317" s="22">
        <f t="shared" si="26"/>
        <v>1</v>
      </c>
      <c r="K317" s="98">
        <v>10</v>
      </c>
      <c r="L317" s="22">
        <f t="shared" si="27"/>
        <v>1</v>
      </c>
      <c r="M317" s="11">
        <v>7</v>
      </c>
      <c r="N317" s="23">
        <f t="shared" si="28"/>
        <v>0.7</v>
      </c>
      <c r="O317" s="24">
        <v>7</v>
      </c>
      <c r="P317" s="25">
        <f t="shared" si="29"/>
        <v>0.7</v>
      </c>
      <c r="Q317" s="34">
        <v>7</v>
      </c>
      <c r="R317" s="35">
        <f t="shared" si="30"/>
        <v>0.7</v>
      </c>
    </row>
    <row r="318" spans="1:18">
      <c r="A318" s="1" t="s">
        <v>1977</v>
      </c>
      <c r="B318" s="50">
        <v>8</v>
      </c>
      <c r="C318" s="7">
        <v>7</v>
      </c>
      <c r="D318" s="8">
        <f t="shared" si="24"/>
        <v>0.875</v>
      </c>
      <c r="E318" s="70"/>
      <c r="F318" s="9" t="s">
        <v>1257</v>
      </c>
      <c r="G318" s="72">
        <v>8</v>
      </c>
      <c r="H318" s="22">
        <f t="shared" si="25"/>
        <v>1</v>
      </c>
      <c r="I318" s="94">
        <v>8</v>
      </c>
      <c r="J318" s="22">
        <f t="shared" si="26"/>
        <v>1</v>
      </c>
      <c r="K318" s="98">
        <v>0</v>
      </c>
      <c r="L318" s="22">
        <f t="shared" si="27"/>
        <v>0</v>
      </c>
      <c r="M318" s="11">
        <v>6</v>
      </c>
      <c r="N318" s="23">
        <f t="shared" si="28"/>
        <v>0.75</v>
      </c>
      <c r="O318" s="24">
        <v>4</v>
      </c>
      <c r="P318" s="25">
        <f t="shared" si="29"/>
        <v>0.5</v>
      </c>
      <c r="Q318" s="34">
        <v>0</v>
      </c>
      <c r="R318" s="35">
        <f t="shared" si="30"/>
        <v>0</v>
      </c>
    </row>
    <row r="319" spans="1:18">
      <c r="A319" s="1" t="s">
        <v>1978</v>
      </c>
      <c r="B319" s="50">
        <v>3</v>
      </c>
      <c r="C319" s="7">
        <v>3</v>
      </c>
      <c r="D319" s="8">
        <f t="shared" si="24"/>
        <v>1</v>
      </c>
      <c r="E319" s="70"/>
      <c r="F319" s="9" t="s">
        <v>1257</v>
      </c>
      <c r="G319" s="72">
        <v>3</v>
      </c>
      <c r="H319" s="22">
        <f t="shared" si="25"/>
        <v>1</v>
      </c>
      <c r="I319" s="94">
        <v>3</v>
      </c>
      <c r="J319" s="22">
        <f t="shared" si="26"/>
        <v>1</v>
      </c>
      <c r="K319" s="98">
        <v>3</v>
      </c>
      <c r="L319" s="22">
        <f t="shared" si="27"/>
        <v>1</v>
      </c>
      <c r="M319" s="11">
        <v>3</v>
      </c>
      <c r="N319" s="23">
        <f t="shared" si="28"/>
        <v>1</v>
      </c>
      <c r="O319" s="24">
        <v>3</v>
      </c>
      <c r="P319" s="25">
        <f t="shared" si="29"/>
        <v>1</v>
      </c>
      <c r="Q319" s="34">
        <v>0</v>
      </c>
      <c r="R319" s="35">
        <f t="shared" si="30"/>
        <v>0</v>
      </c>
    </row>
    <row r="320" spans="1:18">
      <c r="A320" s="1" t="s">
        <v>1979</v>
      </c>
      <c r="B320" s="50">
        <v>15</v>
      </c>
      <c r="C320" s="7">
        <v>9</v>
      </c>
      <c r="D320" s="8">
        <f t="shared" si="24"/>
        <v>0.6</v>
      </c>
      <c r="E320" s="70"/>
      <c r="F320" s="9"/>
      <c r="G320" s="72">
        <v>8</v>
      </c>
      <c r="H320" s="22">
        <f t="shared" si="25"/>
        <v>0.53333333333333333</v>
      </c>
      <c r="I320" s="94">
        <v>6</v>
      </c>
      <c r="J320" s="22">
        <f t="shared" si="26"/>
        <v>0.4</v>
      </c>
      <c r="K320" s="98">
        <v>8</v>
      </c>
      <c r="L320" s="22">
        <f t="shared" si="27"/>
        <v>0.53333333333333333</v>
      </c>
      <c r="M320" s="11">
        <v>9</v>
      </c>
      <c r="N320" s="23">
        <f t="shared" si="28"/>
        <v>0.6</v>
      </c>
      <c r="O320" s="24">
        <v>9</v>
      </c>
      <c r="P320" s="25">
        <f t="shared" si="29"/>
        <v>0.6</v>
      </c>
      <c r="Q320" s="34">
        <v>0</v>
      </c>
      <c r="R320" s="35">
        <f t="shared" si="30"/>
        <v>0</v>
      </c>
    </row>
    <row r="321" spans="1:18">
      <c r="A321" s="1" t="s">
        <v>1980</v>
      </c>
      <c r="B321" s="50">
        <v>3</v>
      </c>
      <c r="C321" s="7">
        <v>1</v>
      </c>
      <c r="D321" s="8">
        <f t="shared" si="24"/>
        <v>0.33333333333333331</v>
      </c>
      <c r="E321" s="70">
        <v>1</v>
      </c>
      <c r="F321" s="9" t="s">
        <v>2209</v>
      </c>
      <c r="G321" s="72">
        <v>0</v>
      </c>
      <c r="H321" s="22">
        <f t="shared" si="25"/>
        <v>0</v>
      </c>
      <c r="I321" s="94">
        <v>0</v>
      </c>
      <c r="J321" s="22">
        <f t="shared" si="26"/>
        <v>0</v>
      </c>
      <c r="K321" s="98">
        <v>0</v>
      </c>
      <c r="L321" s="22">
        <f t="shared" si="27"/>
        <v>0</v>
      </c>
      <c r="M321" s="11">
        <v>1</v>
      </c>
      <c r="N321" s="23">
        <f t="shared" si="28"/>
        <v>0.33333333333333331</v>
      </c>
      <c r="O321" s="24">
        <v>1</v>
      </c>
      <c r="P321" s="25">
        <f t="shared" si="29"/>
        <v>0.33333333333333331</v>
      </c>
      <c r="Q321" s="34">
        <v>0</v>
      </c>
      <c r="R321" s="35">
        <f t="shared" si="30"/>
        <v>0</v>
      </c>
    </row>
    <row r="322" spans="1:18">
      <c r="A322" s="1" t="s">
        <v>1981</v>
      </c>
      <c r="B322" s="50">
        <v>13</v>
      </c>
      <c r="C322" s="7">
        <v>10</v>
      </c>
      <c r="D322" s="8">
        <f t="shared" si="24"/>
        <v>0.76923076923076927</v>
      </c>
      <c r="E322" s="70"/>
      <c r="F322" s="9"/>
      <c r="G322" s="72">
        <v>10</v>
      </c>
      <c r="H322" s="22">
        <f t="shared" si="25"/>
        <v>0.76923076923076927</v>
      </c>
      <c r="I322" s="94">
        <v>0</v>
      </c>
      <c r="J322" s="22">
        <f t="shared" si="26"/>
        <v>0</v>
      </c>
      <c r="K322" s="98">
        <v>8</v>
      </c>
      <c r="L322" s="22">
        <f t="shared" si="27"/>
        <v>0.61538461538461542</v>
      </c>
      <c r="M322" s="11">
        <v>10</v>
      </c>
      <c r="N322" s="23">
        <f t="shared" si="28"/>
        <v>0.76923076923076927</v>
      </c>
      <c r="O322" s="24">
        <v>10</v>
      </c>
      <c r="P322" s="25">
        <f t="shared" si="29"/>
        <v>0.76923076923076927</v>
      </c>
      <c r="Q322" s="34">
        <v>10</v>
      </c>
      <c r="R322" s="35">
        <f t="shared" si="30"/>
        <v>0.76923076923076927</v>
      </c>
    </row>
    <row r="323" spans="1:18">
      <c r="A323" s="1" t="s">
        <v>1982</v>
      </c>
      <c r="B323" s="50">
        <v>5</v>
      </c>
      <c r="C323" s="7">
        <v>2</v>
      </c>
      <c r="D323" s="8">
        <f t="shared" si="24"/>
        <v>0.4</v>
      </c>
      <c r="E323" s="70"/>
      <c r="F323" s="9"/>
      <c r="G323" s="72">
        <v>5</v>
      </c>
      <c r="H323" s="22">
        <f t="shared" si="25"/>
        <v>1</v>
      </c>
      <c r="I323" s="94">
        <v>0</v>
      </c>
      <c r="J323" s="22">
        <f t="shared" si="26"/>
        <v>0</v>
      </c>
      <c r="K323" s="98">
        <v>0</v>
      </c>
      <c r="L323" s="22">
        <f t="shared" si="27"/>
        <v>0</v>
      </c>
      <c r="M323" s="11">
        <v>0</v>
      </c>
      <c r="N323" s="23">
        <f t="shared" si="28"/>
        <v>0</v>
      </c>
      <c r="O323" s="24">
        <v>0</v>
      </c>
      <c r="P323" s="25">
        <f t="shared" si="29"/>
        <v>0</v>
      </c>
      <c r="Q323" s="34">
        <v>0</v>
      </c>
      <c r="R323" s="35">
        <f t="shared" si="30"/>
        <v>0</v>
      </c>
    </row>
    <row r="324" spans="1:18">
      <c r="A324" s="1" t="s">
        <v>1983</v>
      </c>
      <c r="B324" s="50">
        <v>21</v>
      </c>
      <c r="C324" s="7">
        <v>5</v>
      </c>
      <c r="D324" s="8">
        <f t="shared" si="24"/>
        <v>0.23809523809523808</v>
      </c>
      <c r="E324" s="70"/>
      <c r="F324" s="9" t="s">
        <v>1257</v>
      </c>
      <c r="G324" s="72">
        <v>3</v>
      </c>
      <c r="H324" s="22">
        <f t="shared" si="25"/>
        <v>0.14285714285714285</v>
      </c>
      <c r="I324" s="94">
        <v>8</v>
      </c>
      <c r="J324" s="22">
        <f t="shared" si="26"/>
        <v>0.38095238095238093</v>
      </c>
      <c r="K324" s="98">
        <v>0</v>
      </c>
      <c r="L324" s="22">
        <f t="shared" si="27"/>
        <v>0</v>
      </c>
      <c r="M324" s="11">
        <v>0</v>
      </c>
      <c r="N324" s="23">
        <f t="shared" si="28"/>
        <v>0</v>
      </c>
      <c r="O324" s="24">
        <v>5</v>
      </c>
      <c r="P324" s="25">
        <f t="shared" si="29"/>
        <v>0.23809523809523808</v>
      </c>
      <c r="Q324" s="34">
        <v>2</v>
      </c>
      <c r="R324" s="35">
        <f t="shared" si="30"/>
        <v>9.5238095238095233E-2</v>
      </c>
    </row>
    <row r="325" spans="1:18">
      <c r="A325" s="1" t="s">
        <v>1984</v>
      </c>
      <c r="B325" s="50">
        <v>4</v>
      </c>
      <c r="C325" s="7">
        <v>3</v>
      </c>
      <c r="D325" s="8">
        <f t="shared" si="24"/>
        <v>0.75</v>
      </c>
      <c r="E325" s="70"/>
      <c r="F325" s="9"/>
      <c r="G325" s="72">
        <v>0</v>
      </c>
      <c r="H325" s="22">
        <f t="shared" si="25"/>
        <v>0</v>
      </c>
      <c r="I325" s="94">
        <v>0</v>
      </c>
      <c r="J325" s="22">
        <f t="shared" si="26"/>
        <v>0</v>
      </c>
      <c r="K325" s="98">
        <v>0</v>
      </c>
      <c r="L325" s="22">
        <f t="shared" si="27"/>
        <v>0</v>
      </c>
      <c r="M325" s="11">
        <v>3</v>
      </c>
      <c r="N325" s="23">
        <f t="shared" si="28"/>
        <v>0.75</v>
      </c>
      <c r="O325" s="24">
        <v>3</v>
      </c>
      <c r="P325" s="25">
        <f t="shared" si="29"/>
        <v>0.75</v>
      </c>
      <c r="Q325" s="34">
        <v>3</v>
      </c>
      <c r="R325" s="35">
        <f t="shared" si="30"/>
        <v>0.75</v>
      </c>
    </row>
    <row r="326" spans="1:18">
      <c r="A326" s="1" t="s">
        <v>1985</v>
      </c>
      <c r="B326" s="50">
        <v>3</v>
      </c>
      <c r="C326" s="7">
        <v>3</v>
      </c>
      <c r="D326" s="8">
        <f t="shared" si="24"/>
        <v>1</v>
      </c>
      <c r="E326" s="70"/>
      <c r="F326" s="9" t="s">
        <v>1257</v>
      </c>
      <c r="G326" s="72">
        <v>3</v>
      </c>
      <c r="H326" s="22">
        <f t="shared" si="25"/>
        <v>1</v>
      </c>
      <c r="I326" s="94">
        <v>3</v>
      </c>
      <c r="J326" s="22">
        <f t="shared" si="26"/>
        <v>1</v>
      </c>
      <c r="K326" s="98">
        <v>3</v>
      </c>
      <c r="L326" s="22">
        <f t="shared" si="27"/>
        <v>1</v>
      </c>
      <c r="M326" s="11">
        <v>3</v>
      </c>
      <c r="N326" s="23">
        <f t="shared" si="28"/>
        <v>1</v>
      </c>
      <c r="O326" s="24">
        <v>3</v>
      </c>
      <c r="P326" s="25">
        <f t="shared" si="29"/>
        <v>1</v>
      </c>
      <c r="Q326" s="34">
        <v>3</v>
      </c>
      <c r="R326" s="35">
        <f t="shared" si="30"/>
        <v>1</v>
      </c>
    </row>
    <row r="327" spans="1:18">
      <c r="A327" s="1" t="s">
        <v>1986</v>
      </c>
      <c r="B327" s="50">
        <v>47</v>
      </c>
      <c r="C327" s="7">
        <v>34</v>
      </c>
      <c r="D327" s="8">
        <f t="shared" ref="D327:D392" si="31">IF($B327=0,0,C327/$B327)</f>
        <v>0.72340425531914898</v>
      </c>
      <c r="E327" s="70"/>
      <c r="F327" s="9" t="s">
        <v>1257</v>
      </c>
      <c r="G327" s="72">
        <v>37</v>
      </c>
      <c r="H327" s="22">
        <f t="shared" ref="H327:H392" si="32">IF($B327=0,0,G327/$B327)</f>
        <v>0.78723404255319152</v>
      </c>
      <c r="I327" s="94">
        <v>47</v>
      </c>
      <c r="J327" s="22">
        <f t="shared" ref="J327:J392" si="33">IF($B327=0,0,I327/$B327)</f>
        <v>1</v>
      </c>
      <c r="K327" s="98">
        <v>46</v>
      </c>
      <c r="L327" s="22">
        <f t="shared" ref="L327:L392" si="34">IF($B327=0,0,K327/$B327)</f>
        <v>0.97872340425531912</v>
      </c>
      <c r="M327" s="11">
        <v>0</v>
      </c>
      <c r="N327" s="23">
        <f t="shared" ref="N327:N392" si="35">IF($B327=0,0,M327/$B327)</f>
        <v>0</v>
      </c>
      <c r="O327" s="24">
        <v>34</v>
      </c>
      <c r="P327" s="25">
        <f t="shared" ref="P327:P392" si="36">IF($B327=0,0,O327/$B327)</f>
        <v>0.72340425531914898</v>
      </c>
      <c r="Q327" s="34">
        <v>34</v>
      </c>
      <c r="R327" s="35">
        <f t="shared" ref="R327:R392" si="37">IF($B327=0,0,Q327/$B327)</f>
        <v>0.72340425531914898</v>
      </c>
    </row>
    <row r="328" spans="1:18">
      <c r="A328" s="1" t="s">
        <v>1987</v>
      </c>
      <c r="B328" s="50">
        <v>33</v>
      </c>
      <c r="C328" s="7">
        <v>16</v>
      </c>
      <c r="D328" s="8">
        <f t="shared" si="31"/>
        <v>0.48484848484848486</v>
      </c>
      <c r="E328" s="70"/>
      <c r="F328" s="9" t="s">
        <v>1257</v>
      </c>
      <c r="G328" s="72">
        <v>31</v>
      </c>
      <c r="H328" s="22">
        <f t="shared" si="32"/>
        <v>0.93939393939393945</v>
      </c>
      <c r="I328" s="94">
        <v>26</v>
      </c>
      <c r="J328" s="22">
        <f t="shared" si="33"/>
        <v>0.78787878787878785</v>
      </c>
      <c r="K328" s="98">
        <v>26</v>
      </c>
      <c r="L328" s="22">
        <f t="shared" si="34"/>
        <v>0.78787878787878785</v>
      </c>
      <c r="M328" s="11">
        <v>0</v>
      </c>
      <c r="N328" s="23">
        <f t="shared" si="35"/>
        <v>0</v>
      </c>
      <c r="O328" s="24">
        <v>20</v>
      </c>
      <c r="P328" s="25">
        <f t="shared" si="36"/>
        <v>0.60606060606060608</v>
      </c>
      <c r="Q328" s="34">
        <v>19</v>
      </c>
      <c r="R328" s="35">
        <f t="shared" si="37"/>
        <v>0.5757575757575758</v>
      </c>
    </row>
    <row r="329" spans="1:18">
      <c r="A329" s="1" t="s">
        <v>1988</v>
      </c>
      <c r="B329" s="50">
        <v>14</v>
      </c>
      <c r="C329" s="7">
        <v>5</v>
      </c>
      <c r="D329" s="8">
        <f t="shared" si="31"/>
        <v>0.35714285714285715</v>
      </c>
      <c r="E329" s="70"/>
      <c r="F329" s="9" t="s">
        <v>1257</v>
      </c>
      <c r="G329" s="72">
        <v>14</v>
      </c>
      <c r="H329" s="22">
        <f t="shared" si="32"/>
        <v>1</v>
      </c>
      <c r="I329" s="94">
        <v>9</v>
      </c>
      <c r="J329" s="22">
        <f t="shared" si="33"/>
        <v>0.6428571428571429</v>
      </c>
      <c r="K329" s="98">
        <v>0</v>
      </c>
      <c r="L329" s="22">
        <f t="shared" si="34"/>
        <v>0</v>
      </c>
      <c r="M329" s="11">
        <v>0</v>
      </c>
      <c r="N329" s="23">
        <f t="shared" si="35"/>
        <v>0</v>
      </c>
      <c r="O329" s="24">
        <v>5</v>
      </c>
      <c r="P329" s="25">
        <f t="shared" si="36"/>
        <v>0.35714285714285715</v>
      </c>
      <c r="Q329" s="34">
        <v>8</v>
      </c>
      <c r="R329" s="35">
        <f t="shared" si="37"/>
        <v>0.5714285714285714</v>
      </c>
    </row>
    <row r="330" spans="1:18">
      <c r="A330" s="1" t="s">
        <v>1989</v>
      </c>
      <c r="B330" s="50">
        <v>2</v>
      </c>
      <c r="C330" s="7">
        <v>2</v>
      </c>
      <c r="D330" s="8">
        <f t="shared" si="31"/>
        <v>1</v>
      </c>
      <c r="E330" s="70"/>
      <c r="F330" s="9"/>
      <c r="G330" s="72">
        <v>2</v>
      </c>
      <c r="H330" s="22">
        <f t="shared" si="32"/>
        <v>1</v>
      </c>
      <c r="I330" s="94">
        <v>2</v>
      </c>
      <c r="J330" s="22">
        <f t="shared" si="33"/>
        <v>1</v>
      </c>
      <c r="K330" s="98">
        <v>2</v>
      </c>
      <c r="L330" s="22">
        <f t="shared" si="34"/>
        <v>1</v>
      </c>
      <c r="M330" s="11">
        <v>2</v>
      </c>
      <c r="N330" s="23">
        <f t="shared" si="35"/>
        <v>1</v>
      </c>
      <c r="O330" s="24">
        <v>2</v>
      </c>
      <c r="P330" s="25">
        <f t="shared" si="36"/>
        <v>1</v>
      </c>
      <c r="Q330" s="34">
        <v>2</v>
      </c>
      <c r="R330" s="35">
        <f t="shared" si="37"/>
        <v>1</v>
      </c>
    </row>
    <row r="331" spans="1:18">
      <c r="A331" s="1" t="s">
        <v>1990</v>
      </c>
      <c r="B331" s="50">
        <v>5</v>
      </c>
      <c r="C331" s="7">
        <v>3</v>
      </c>
      <c r="D331" s="8">
        <f t="shared" si="31"/>
        <v>0.6</v>
      </c>
      <c r="E331" s="70"/>
      <c r="F331" s="9" t="s">
        <v>1257</v>
      </c>
      <c r="G331" s="72">
        <v>0</v>
      </c>
      <c r="H331" s="22">
        <f t="shared" si="32"/>
        <v>0</v>
      </c>
      <c r="I331" s="94">
        <v>3</v>
      </c>
      <c r="J331" s="22">
        <f t="shared" si="33"/>
        <v>0.6</v>
      </c>
      <c r="K331" s="98">
        <v>5</v>
      </c>
      <c r="L331" s="22">
        <f t="shared" si="34"/>
        <v>1</v>
      </c>
      <c r="M331" s="11">
        <v>3</v>
      </c>
      <c r="N331" s="23">
        <f t="shared" si="35"/>
        <v>0.6</v>
      </c>
      <c r="O331" s="24">
        <v>3</v>
      </c>
      <c r="P331" s="25">
        <f t="shared" si="36"/>
        <v>0.6</v>
      </c>
      <c r="Q331" s="34">
        <v>0</v>
      </c>
      <c r="R331" s="35">
        <f t="shared" si="37"/>
        <v>0</v>
      </c>
    </row>
    <row r="332" spans="1:18">
      <c r="A332" s="1" t="s">
        <v>1991</v>
      </c>
      <c r="B332" s="50">
        <v>15</v>
      </c>
      <c r="C332" s="7">
        <v>10</v>
      </c>
      <c r="D332" s="8">
        <f t="shared" si="31"/>
        <v>0.66666666666666663</v>
      </c>
      <c r="E332" s="70"/>
      <c r="F332" s="9"/>
      <c r="G332" s="72">
        <v>12</v>
      </c>
      <c r="H332" s="22">
        <f t="shared" si="32"/>
        <v>0.8</v>
      </c>
      <c r="I332" s="94">
        <v>11</v>
      </c>
      <c r="J332" s="22">
        <f t="shared" si="33"/>
        <v>0.73333333333333328</v>
      </c>
      <c r="K332" s="98">
        <v>11</v>
      </c>
      <c r="L332" s="22">
        <f t="shared" si="34"/>
        <v>0.73333333333333328</v>
      </c>
      <c r="M332" s="11">
        <v>0</v>
      </c>
      <c r="N332" s="23">
        <f t="shared" si="35"/>
        <v>0</v>
      </c>
      <c r="O332" s="24">
        <v>10</v>
      </c>
      <c r="P332" s="25">
        <f t="shared" si="36"/>
        <v>0.66666666666666663</v>
      </c>
      <c r="Q332" s="34">
        <v>11</v>
      </c>
      <c r="R332" s="35">
        <f t="shared" si="37"/>
        <v>0.73333333333333328</v>
      </c>
    </row>
    <row r="333" spans="1:18">
      <c r="A333" s="1" t="s">
        <v>1992</v>
      </c>
      <c r="B333" s="50">
        <v>5</v>
      </c>
      <c r="C333" s="7">
        <v>4</v>
      </c>
      <c r="D333" s="8">
        <f t="shared" si="31"/>
        <v>0.8</v>
      </c>
      <c r="E333" s="70"/>
      <c r="F333" s="9"/>
      <c r="G333" s="72">
        <v>5</v>
      </c>
      <c r="H333" s="22">
        <f t="shared" si="32"/>
        <v>1</v>
      </c>
      <c r="I333" s="94">
        <v>5</v>
      </c>
      <c r="J333" s="22">
        <f t="shared" si="33"/>
        <v>1</v>
      </c>
      <c r="K333" s="98">
        <v>5</v>
      </c>
      <c r="L333" s="22">
        <f t="shared" si="34"/>
        <v>1</v>
      </c>
      <c r="M333" s="11">
        <v>4</v>
      </c>
      <c r="N333" s="23">
        <f t="shared" si="35"/>
        <v>0.8</v>
      </c>
      <c r="O333" s="24">
        <v>4</v>
      </c>
      <c r="P333" s="25">
        <f t="shared" si="36"/>
        <v>0.8</v>
      </c>
      <c r="Q333" s="34">
        <v>0</v>
      </c>
      <c r="R333" s="35">
        <f t="shared" si="37"/>
        <v>0</v>
      </c>
    </row>
    <row r="334" spans="1:18">
      <c r="A334" s="1" t="s">
        <v>1993</v>
      </c>
      <c r="B334" s="50">
        <v>2</v>
      </c>
      <c r="C334" s="7">
        <v>2</v>
      </c>
      <c r="D334" s="8">
        <f t="shared" si="31"/>
        <v>1</v>
      </c>
      <c r="E334" s="70"/>
      <c r="F334" s="9"/>
      <c r="G334" s="72">
        <v>2</v>
      </c>
      <c r="H334" s="22">
        <f t="shared" si="32"/>
        <v>1</v>
      </c>
      <c r="I334" s="94">
        <v>2</v>
      </c>
      <c r="J334" s="22">
        <f t="shared" si="33"/>
        <v>1</v>
      </c>
      <c r="K334" s="98">
        <v>2</v>
      </c>
      <c r="L334" s="22">
        <f t="shared" si="34"/>
        <v>1</v>
      </c>
      <c r="M334" s="11">
        <v>0</v>
      </c>
      <c r="N334" s="23">
        <f t="shared" si="35"/>
        <v>0</v>
      </c>
      <c r="O334" s="24">
        <v>2</v>
      </c>
      <c r="P334" s="25">
        <f t="shared" si="36"/>
        <v>1</v>
      </c>
      <c r="Q334" s="34">
        <v>2</v>
      </c>
      <c r="R334" s="35">
        <f t="shared" si="37"/>
        <v>1</v>
      </c>
    </row>
    <row r="335" spans="1:18">
      <c r="A335" s="1" t="s">
        <v>1994</v>
      </c>
      <c r="B335" s="50">
        <v>4</v>
      </c>
      <c r="C335" s="7">
        <v>2</v>
      </c>
      <c r="D335" s="8">
        <f t="shared" si="31"/>
        <v>0.5</v>
      </c>
      <c r="E335" s="70">
        <v>1</v>
      </c>
      <c r="F335" s="9" t="s">
        <v>1422</v>
      </c>
      <c r="G335" s="72">
        <v>2</v>
      </c>
      <c r="H335" s="22">
        <f t="shared" si="32"/>
        <v>0.5</v>
      </c>
      <c r="I335" s="94">
        <v>2</v>
      </c>
      <c r="J335" s="22">
        <f t="shared" si="33"/>
        <v>0.5</v>
      </c>
      <c r="K335" s="98">
        <v>2</v>
      </c>
      <c r="L335" s="22">
        <f t="shared" si="34"/>
        <v>0.5</v>
      </c>
      <c r="M335" s="11">
        <v>2</v>
      </c>
      <c r="N335" s="23">
        <f t="shared" si="35"/>
        <v>0.5</v>
      </c>
      <c r="O335" s="24">
        <v>2</v>
      </c>
      <c r="P335" s="25">
        <f t="shared" si="36"/>
        <v>0.5</v>
      </c>
      <c r="Q335" s="34">
        <v>0</v>
      </c>
      <c r="R335" s="35">
        <f t="shared" si="37"/>
        <v>0</v>
      </c>
    </row>
    <row r="336" spans="1:18">
      <c r="A336" s="1" t="s">
        <v>1995</v>
      </c>
      <c r="B336" s="50">
        <v>44</v>
      </c>
      <c r="C336" s="7">
        <v>8</v>
      </c>
      <c r="D336" s="8">
        <f t="shared" si="31"/>
        <v>0.18181818181818182</v>
      </c>
      <c r="E336" s="70"/>
      <c r="F336" s="9" t="s">
        <v>1257</v>
      </c>
      <c r="G336" s="72">
        <v>20</v>
      </c>
      <c r="H336" s="22">
        <f t="shared" si="32"/>
        <v>0.45454545454545453</v>
      </c>
      <c r="I336" s="94">
        <v>12</v>
      </c>
      <c r="J336" s="22">
        <f t="shared" si="33"/>
        <v>0.27272727272727271</v>
      </c>
      <c r="K336" s="98">
        <v>22</v>
      </c>
      <c r="L336" s="22">
        <f t="shared" si="34"/>
        <v>0.5</v>
      </c>
      <c r="M336" s="11">
        <v>12</v>
      </c>
      <c r="N336" s="23">
        <f t="shared" si="35"/>
        <v>0.27272727272727271</v>
      </c>
      <c r="O336" s="24">
        <v>2</v>
      </c>
      <c r="P336" s="25">
        <f t="shared" si="36"/>
        <v>4.5454545454545456E-2</v>
      </c>
      <c r="Q336" s="34">
        <v>0</v>
      </c>
      <c r="R336" s="35">
        <f t="shared" si="37"/>
        <v>0</v>
      </c>
    </row>
    <row r="337" spans="1:18">
      <c r="A337" s="1" t="s">
        <v>1996</v>
      </c>
      <c r="B337" s="50">
        <v>3</v>
      </c>
      <c r="C337" s="7">
        <v>3</v>
      </c>
      <c r="D337" s="8">
        <f t="shared" si="31"/>
        <v>1</v>
      </c>
      <c r="E337" s="70">
        <v>1</v>
      </c>
      <c r="F337" s="9" t="s">
        <v>2210</v>
      </c>
      <c r="G337" s="72">
        <v>3</v>
      </c>
      <c r="H337" s="22">
        <f t="shared" si="32"/>
        <v>1</v>
      </c>
      <c r="I337" s="94">
        <v>3</v>
      </c>
      <c r="J337" s="22">
        <f t="shared" si="33"/>
        <v>1</v>
      </c>
      <c r="K337" s="98">
        <v>3</v>
      </c>
      <c r="L337" s="22">
        <f t="shared" si="34"/>
        <v>1</v>
      </c>
      <c r="M337" s="11">
        <v>3</v>
      </c>
      <c r="N337" s="23">
        <f t="shared" si="35"/>
        <v>1</v>
      </c>
      <c r="O337" s="24">
        <v>3</v>
      </c>
      <c r="P337" s="25">
        <f t="shared" si="36"/>
        <v>1</v>
      </c>
      <c r="Q337" s="34">
        <v>0</v>
      </c>
      <c r="R337" s="35">
        <f t="shared" si="37"/>
        <v>0</v>
      </c>
    </row>
    <row r="338" spans="1:18">
      <c r="A338" s="1" t="s">
        <v>1997</v>
      </c>
      <c r="B338" s="50">
        <v>4</v>
      </c>
      <c r="C338" s="7">
        <v>4</v>
      </c>
      <c r="D338" s="8">
        <f t="shared" si="31"/>
        <v>1</v>
      </c>
      <c r="E338" s="70"/>
      <c r="F338" s="9" t="s">
        <v>1257</v>
      </c>
      <c r="G338" s="72">
        <v>4</v>
      </c>
      <c r="H338" s="22">
        <f t="shared" si="32"/>
        <v>1</v>
      </c>
      <c r="I338" s="94">
        <v>4</v>
      </c>
      <c r="J338" s="22">
        <f t="shared" si="33"/>
        <v>1</v>
      </c>
      <c r="K338" s="98">
        <v>4</v>
      </c>
      <c r="L338" s="22">
        <f t="shared" si="34"/>
        <v>1</v>
      </c>
      <c r="M338" s="11">
        <v>0</v>
      </c>
      <c r="N338" s="23">
        <f t="shared" si="35"/>
        <v>0</v>
      </c>
      <c r="O338" s="24">
        <v>0</v>
      </c>
      <c r="P338" s="25">
        <f t="shared" si="36"/>
        <v>0</v>
      </c>
      <c r="Q338" s="34">
        <v>0</v>
      </c>
      <c r="R338" s="35">
        <f t="shared" si="37"/>
        <v>0</v>
      </c>
    </row>
    <row r="339" spans="1:18">
      <c r="A339" s="1" t="s">
        <v>1998</v>
      </c>
      <c r="B339" s="50">
        <v>8</v>
      </c>
      <c r="C339" s="7">
        <v>5</v>
      </c>
      <c r="D339" s="8">
        <f t="shared" si="31"/>
        <v>0.625</v>
      </c>
      <c r="E339" s="70"/>
      <c r="F339" s="9"/>
      <c r="G339" s="72">
        <v>7</v>
      </c>
      <c r="H339" s="22">
        <f t="shared" si="32"/>
        <v>0.875</v>
      </c>
      <c r="I339" s="94">
        <v>7</v>
      </c>
      <c r="J339" s="22">
        <f t="shared" si="33"/>
        <v>0.875</v>
      </c>
      <c r="K339" s="98">
        <v>8</v>
      </c>
      <c r="L339" s="22">
        <f t="shared" si="34"/>
        <v>1</v>
      </c>
      <c r="M339" s="11">
        <v>5</v>
      </c>
      <c r="N339" s="23">
        <f t="shared" si="35"/>
        <v>0.625</v>
      </c>
      <c r="O339" s="24">
        <v>5</v>
      </c>
      <c r="P339" s="25">
        <f t="shared" si="36"/>
        <v>0.625</v>
      </c>
      <c r="Q339" s="34">
        <v>5</v>
      </c>
      <c r="R339" s="35">
        <f t="shared" si="37"/>
        <v>0.625</v>
      </c>
    </row>
    <row r="340" spans="1:18">
      <c r="A340" s="1" t="s">
        <v>1999</v>
      </c>
      <c r="B340" s="50">
        <v>6</v>
      </c>
      <c r="C340" s="7">
        <v>4</v>
      </c>
      <c r="D340" s="8">
        <f t="shared" si="31"/>
        <v>0.66666666666666663</v>
      </c>
      <c r="E340" s="70"/>
      <c r="F340" s="9" t="s">
        <v>1257</v>
      </c>
      <c r="G340" s="72">
        <v>6</v>
      </c>
      <c r="H340" s="22">
        <f t="shared" si="32"/>
        <v>1</v>
      </c>
      <c r="I340" s="94">
        <v>5</v>
      </c>
      <c r="J340" s="22">
        <f t="shared" si="33"/>
        <v>0.83333333333333337</v>
      </c>
      <c r="K340" s="98">
        <v>6</v>
      </c>
      <c r="L340" s="22">
        <f t="shared" si="34"/>
        <v>1</v>
      </c>
      <c r="M340" s="11">
        <v>4</v>
      </c>
      <c r="N340" s="23">
        <f t="shared" si="35"/>
        <v>0.66666666666666663</v>
      </c>
      <c r="O340" s="24">
        <v>4</v>
      </c>
      <c r="P340" s="25">
        <f t="shared" si="36"/>
        <v>0.66666666666666663</v>
      </c>
      <c r="Q340" s="34">
        <v>4</v>
      </c>
      <c r="R340" s="35">
        <f t="shared" si="37"/>
        <v>0.66666666666666663</v>
      </c>
    </row>
    <row r="341" spans="1:18">
      <c r="A341" s="1" t="s">
        <v>2000</v>
      </c>
      <c r="B341" s="50">
        <v>3</v>
      </c>
      <c r="C341" s="7">
        <v>1</v>
      </c>
      <c r="D341" s="8">
        <f t="shared" si="31"/>
        <v>0.33333333333333331</v>
      </c>
      <c r="E341" s="70">
        <v>1</v>
      </c>
      <c r="F341" s="9" t="s">
        <v>1422</v>
      </c>
      <c r="G341" s="72">
        <v>0</v>
      </c>
      <c r="H341" s="22">
        <f t="shared" si="32"/>
        <v>0</v>
      </c>
      <c r="I341" s="94">
        <v>0</v>
      </c>
      <c r="J341" s="22">
        <f t="shared" si="33"/>
        <v>0</v>
      </c>
      <c r="K341" s="98">
        <v>0</v>
      </c>
      <c r="L341" s="22">
        <f t="shared" si="34"/>
        <v>0</v>
      </c>
      <c r="M341" s="11">
        <v>0</v>
      </c>
      <c r="N341" s="23">
        <f t="shared" si="35"/>
        <v>0</v>
      </c>
      <c r="O341" s="24">
        <v>0</v>
      </c>
      <c r="P341" s="25">
        <f t="shared" si="36"/>
        <v>0</v>
      </c>
      <c r="Q341" s="34">
        <v>0</v>
      </c>
      <c r="R341" s="35">
        <f t="shared" si="37"/>
        <v>0</v>
      </c>
    </row>
    <row r="342" spans="1:18">
      <c r="A342" s="1" t="s">
        <v>2001</v>
      </c>
      <c r="B342" s="50">
        <v>3</v>
      </c>
      <c r="C342" s="7">
        <v>3</v>
      </c>
      <c r="D342" s="8">
        <f t="shared" si="31"/>
        <v>1</v>
      </c>
      <c r="E342" s="70">
        <v>1</v>
      </c>
      <c r="F342" s="9" t="s">
        <v>2211</v>
      </c>
      <c r="G342" s="72">
        <v>3</v>
      </c>
      <c r="H342" s="22">
        <f t="shared" si="32"/>
        <v>1</v>
      </c>
      <c r="I342" s="94">
        <v>3</v>
      </c>
      <c r="J342" s="22">
        <f t="shared" si="33"/>
        <v>1</v>
      </c>
      <c r="K342" s="98">
        <v>2</v>
      </c>
      <c r="L342" s="22">
        <f t="shared" si="34"/>
        <v>0.66666666666666663</v>
      </c>
      <c r="M342" s="11">
        <v>3</v>
      </c>
      <c r="N342" s="23">
        <f t="shared" si="35"/>
        <v>1</v>
      </c>
      <c r="O342" s="24">
        <v>0</v>
      </c>
      <c r="P342" s="25">
        <f t="shared" si="36"/>
        <v>0</v>
      </c>
      <c r="Q342" s="34">
        <v>3</v>
      </c>
      <c r="R342" s="35">
        <f t="shared" si="37"/>
        <v>1</v>
      </c>
    </row>
    <row r="343" spans="1:18">
      <c r="A343" s="1" t="s">
        <v>2002</v>
      </c>
      <c r="B343" s="50">
        <v>2</v>
      </c>
      <c r="C343" s="7">
        <v>1</v>
      </c>
      <c r="D343" s="8">
        <f t="shared" si="31"/>
        <v>0.5</v>
      </c>
      <c r="E343" s="70"/>
      <c r="F343" s="9"/>
      <c r="G343" s="72">
        <v>0</v>
      </c>
      <c r="H343" s="22">
        <f t="shared" si="32"/>
        <v>0</v>
      </c>
      <c r="I343" s="94">
        <v>0</v>
      </c>
      <c r="J343" s="22">
        <f t="shared" si="33"/>
        <v>0</v>
      </c>
      <c r="K343" s="98">
        <v>0</v>
      </c>
      <c r="L343" s="22">
        <f t="shared" si="34"/>
        <v>0</v>
      </c>
      <c r="M343" s="11">
        <v>0</v>
      </c>
      <c r="N343" s="23">
        <f t="shared" si="35"/>
        <v>0</v>
      </c>
      <c r="O343" s="24">
        <v>0</v>
      </c>
      <c r="P343" s="25">
        <f t="shared" si="36"/>
        <v>0</v>
      </c>
      <c r="Q343" s="34">
        <v>0</v>
      </c>
      <c r="R343" s="35">
        <f t="shared" si="37"/>
        <v>0</v>
      </c>
    </row>
    <row r="344" spans="1:18">
      <c r="A344" s="1" t="s">
        <v>2003</v>
      </c>
      <c r="B344" s="50">
        <v>5</v>
      </c>
      <c r="C344" s="7">
        <v>4</v>
      </c>
      <c r="D344" s="8">
        <f t="shared" si="31"/>
        <v>0.8</v>
      </c>
      <c r="E344" s="70"/>
      <c r="F344" s="9"/>
      <c r="G344" s="72">
        <v>0</v>
      </c>
      <c r="H344" s="22">
        <f t="shared" si="32"/>
        <v>0</v>
      </c>
      <c r="I344" s="94">
        <v>0</v>
      </c>
      <c r="J344" s="22">
        <f t="shared" si="33"/>
        <v>0</v>
      </c>
      <c r="K344" s="98">
        <v>0</v>
      </c>
      <c r="L344" s="22">
        <f t="shared" si="34"/>
        <v>0</v>
      </c>
      <c r="M344" s="11">
        <v>4</v>
      </c>
      <c r="N344" s="23">
        <f t="shared" si="35"/>
        <v>0.8</v>
      </c>
      <c r="O344" s="24">
        <v>4</v>
      </c>
      <c r="P344" s="25">
        <f t="shared" si="36"/>
        <v>0.8</v>
      </c>
      <c r="Q344" s="34">
        <v>0</v>
      </c>
      <c r="R344" s="35">
        <f t="shared" si="37"/>
        <v>0</v>
      </c>
    </row>
    <row r="345" spans="1:18">
      <c r="A345" s="1" t="s">
        <v>2004</v>
      </c>
      <c r="B345" s="50">
        <v>6</v>
      </c>
      <c r="C345" s="7">
        <v>5</v>
      </c>
      <c r="D345" s="8">
        <f t="shared" si="31"/>
        <v>0.83333333333333337</v>
      </c>
      <c r="E345" s="70"/>
      <c r="F345" s="9" t="s">
        <v>1257</v>
      </c>
      <c r="G345" s="72">
        <v>6</v>
      </c>
      <c r="H345" s="22">
        <f t="shared" si="32"/>
        <v>1</v>
      </c>
      <c r="I345" s="94">
        <v>6</v>
      </c>
      <c r="J345" s="22">
        <f t="shared" si="33"/>
        <v>1</v>
      </c>
      <c r="K345" s="98">
        <v>6</v>
      </c>
      <c r="L345" s="22">
        <f t="shared" si="34"/>
        <v>1</v>
      </c>
      <c r="M345" s="11">
        <v>5</v>
      </c>
      <c r="N345" s="23">
        <f t="shared" si="35"/>
        <v>0.83333333333333337</v>
      </c>
      <c r="O345" s="24">
        <v>3</v>
      </c>
      <c r="P345" s="25">
        <f t="shared" si="36"/>
        <v>0.5</v>
      </c>
      <c r="Q345" s="34">
        <v>5</v>
      </c>
      <c r="R345" s="35">
        <f t="shared" si="37"/>
        <v>0.83333333333333337</v>
      </c>
    </row>
    <row r="346" spans="1:18">
      <c r="A346" s="1" t="s">
        <v>2005</v>
      </c>
      <c r="B346" s="50">
        <v>9</v>
      </c>
      <c r="C346" s="7">
        <v>6</v>
      </c>
      <c r="D346" s="8">
        <f t="shared" si="31"/>
        <v>0.66666666666666663</v>
      </c>
      <c r="E346" s="70">
        <v>1</v>
      </c>
      <c r="F346" s="9" t="s">
        <v>1422</v>
      </c>
      <c r="G346" s="72">
        <v>9</v>
      </c>
      <c r="H346" s="22">
        <f t="shared" si="32"/>
        <v>1</v>
      </c>
      <c r="I346" s="94">
        <v>6</v>
      </c>
      <c r="J346" s="22">
        <f t="shared" si="33"/>
        <v>0.66666666666666663</v>
      </c>
      <c r="K346" s="98">
        <v>9</v>
      </c>
      <c r="L346" s="22">
        <f t="shared" si="34"/>
        <v>1</v>
      </c>
      <c r="M346" s="11">
        <v>6</v>
      </c>
      <c r="N346" s="23">
        <f t="shared" si="35"/>
        <v>0.66666666666666663</v>
      </c>
      <c r="O346" s="24">
        <v>6</v>
      </c>
      <c r="P346" s="25">
        <f t="shared" si="36"/>
        <v>0.66666666666666663</v>
      </c>
      <c r="Q346" s="34">
        <v>0</v>
      </c>
      <c r="R346" s="35">
        <f t="shared" si="37"/>
        <v>0</v>
      </c>
    </row>
    <row r="347" spans="1:18">
      <c r="A347" s="1" t="s">
        <v>2006</v>
      </c>
      <c r="B347" s="50">
        <v>6</v>
      </c>
      <c r="C347" s="7">
        <v>4</v>
      </c>
      <c r="D347" s="8">
        <f t="shared" si="31"/>
        <v>0.66666666666666663</v>
      </c>
      <c r="E347" s="70"/>
      <c r="F347" s="9" t="s">
        <v>1257</v>
      </c>
      <c r="G347" s="72">
        <v>6</v>
      </c>
      <c r="H347" s="22">
        <f t="shared" si="32"/>
        <v>1</v>
      </c>
      <c r="I347" s="94">
        <v>6</v>
      </c>
      <c r="J347" s="22">
        <f t="shared" si="33"/>
        <v>1</v>
      </c>
      <c r="K347" s="98">
        <v>6</v>
      </c>
      <c r="L347" s="22">
        <f t="shared" si="34"/>
        <v>1</v>
      </c>
      <c r="M347" s="11">
        <v>4</v>
      </c>
      <c r="N347" s="23">
        <f t="shared" si="35"/>
        <v>0.66666666666666663</v>
      </c>
      <c r="O347" s="24">
        <v>4</v>
      </c>
      <c r="P347" s="25">
        <f t="shared" si="36"/>
        <v>0.66666666666666663</v>
      </c>
      <c r="Q347" s="34">
        <v>0</v>
      </c>
      <c r="R347" s="35">
        <f t="shared" si="37"/>
        <v>0</v>
      </c>
    </row>
    <row r="348" spans="1:18">
      <c r="A348" s="1" t="s">
        <v>2007</v>
      </c>
      <c r="B348" s="50">
        <v>2</v>
      </c>
      <c r="C348" s="7">
        <v>2</v>
      </c>
      <c r="D348" s="8">
        <f t="shared" si="31"/>
        <v>1</v>
      </c>
      <c r="E348" s="70"/>
      <c r="F348" s="9"/>
      <c r="G348" s="72">
        <v>2</v>
      </c>
      <c r="H348" s="22">
        <f t="shared" si="32"/>
        <v>1</v>
      </c>
      <c r="I348" s="94">
        <v>2</v>
      </c>
      <c r="J348" s="22">
        <f t="shared" si="33"/>
        <v>1</v>
      </c>
      <c r="K348" s="98">
        <v>2</v>
      </c>
      <c r="L348" s="22">
        <f t="shared" si="34"/>
        <v>1</v>
      </c>
      <c r="M348" s="11">
        <v>2</v>
      </c>
      <c r="N348" s="23">
        <f t="shared" si="35"/>
        <v>1</v>
      </c>
      <c r="O348" s="24">
        <v>2</v>
      </c>
      <c r="P348" s="25">
        <f t="shared" si="36"/>
        <v>1</v>
      </c>
      <c r="Q348" s="34">
        <v>0</v>
      </c>
      <c r="R348" s="35">
        <f t="shared" si="37"/>
        <v>0</v>
      </c>
    </row>
    <row r="349" spans="1:18">
      <c r="A349" s="1" t="s">
        <v>2008</v>
      </c>
      <c r="B349" s="50">
        <v>9</v>
      </c>
      <c r="C349" s="7">
        <v>6</v>
      </c>
      <c r="D349" s="8">
        <f t="shared" si="31"/>
        <v>0.66666666666666663</v>
      </c>
      <c r="E349" s="70"/>
      <c r="F349" s="9" t="s">
        <v>1257</v>
      </c>
      <c r="G349" s="72">
        <v>9</v>
      </c>
      <c r="H349" s="22">
        <f t="shared" si="32"/>
        <v>1</v>
      </c>
      <c r="I349" s="94">
        <v>9</v>
      </c>
      <c r="J349" s="22">
        <f t="shared" si="33"/>
        <v>1</v>
      </c>
      <c r="K349" s="98">
        <v>7</v>
      </c>
      <c r="L349" s="22">
        <f t="shared" si="34"/>
        <v>0.77777777777777779</v>
      </c>
      <c r="M349" s="11">
        <v>5</v>
      </c>
      <c r="N349" s="23">
        <f t="shared" si="35"/>
        <v>0.55555555555555558</v>
      </c>
      <c r="O349" s="24">
        <v>6</v>
      </c>
      <c r="P349" s="25">
        <f t="shared" si="36"/>
        <v>0.66666666666666663</v>
      </c>
      <c r="Q349" s="34">
        <v>6</v>
      </c>
      <c r="R349" s="35">
        <f t="shared" si="37"/>
        <v>0.66666666666666663</v>
      </c>
    </row>
    <row r="350" spans="1:18">
      <c r="A350" s="1" t="s">
        <v>2009</v>
      </c>
      <c r="B350" s="50">
        <v>28</v>
      </c>
      <c r="C350" s="7">
        <v>14</v>
      </c>
      <c r="D350" s="8">
        <f t="shared" si="31"/>
        <v>0.5</v>
      </c>
      <c r="E350" s="70"/>
      <c r="F350" s="9" t="s">
        <v>1257</v>
      </c>
      <c r="G350" s="72">
        <v>26</v>
      </c>
      <c r="H350" s="22">
        <f t="shared" si="32"/>
        <v>0.9285714285714286</v>
      </c>
      <c r="I350" s="94">
        <v>28</v>
      </c>
      <c r="J350" s="22">
        <f t="shared" si="33"/>
        <v>1</v>
      </c>
      <c r="K350" s="98">
        <v>28</v>
      </c>
      <c r="L350" s="22">
        <f t="shared" si="34"/>
        <v>1</v>
      </c>
      <c r="M350" s="11">
        <v>0</v>
      </c>
      <c r="N350" s="23">
        <f t="shared" si="35"/>
        <v>0</v>
      </c>
      <c r="O350" s="24">
        <v>21</v>
      </c>
      <c r="P350" s="25">
        <f t="shared" si="36"/>
        <v>0.75</v>
      </c>
      <c r="Q350" s="34">
        <v>0</v>
      </c>
      <c r="R350" s="35">
        <f t="shared" si="37"/>
        <v>0</v>
      </c>
    </row>
    <row r="351" spans="1:18">
      <c r="A351" s="1" t="s">
        <v>2010</v>
      </c>
      <c r="B351" s="50">
        <v>38</v>
      </c>
      <c r="C351" s="7">
        <v>20</v>
      </c>
      <c r="D351" s="8">
        <f t="shared" si="31"/>
        <v>0.52631578947368418</v>
      </c>
      <c r="E351" s="70"/>
      <c r="F351" s="9" t="s">
        <v>1257</v>
      </c>
      <c r="G351" s="72">
        <v>0</v>
      </c>
      <c r="H351" s="22">
        <f t="shared" si="32"/>
        <v>0</v>
      </c>
      <c r="I351" s="94">
        <v>0</v>
      </c>
      <c r="J351" s="22">
        <f t="shared" si="33"/>
        <v>0</v>
      </c>
      <c r="K351" s="98">
        <v>6</v>
      </c>
      <c r="L351" s="22">
        <f t="shared" si="34"/>
        <v>0.15789473684210525</v>
      </c>
      <c r="M351" s="11">
        <v>17</v>
      </c>
      <c r="N351" s="23">
        <f t="shared" si="35"/>
        <v>0.44736842105263158</v>
      </c>
      <c r="O351" s="24">
        <v>23</v>
      </c>
      <c r="P351" s="25">
        <f t="shared" si="36"/>
        <v>0.60526315789473684</v>
      </c>
      <c r="Q351" s="34">
        <v>17</v>
      </c>
      <c r="R351" s="35">
        <f t="shared" si="37"/>
        <v>0.44736842105263158</v>
      </c>
    </row>
    <row r="352" spans="1:18">
      <c r="A352" s="1" t="s">
        <v>2339</v>
      </c>
      <c r="B352" s="50">
        <v>6</v>
      </c>
      <c r="C352" s="7">
        <v>4</v>
      </c>
      <c r="D352" s="8">
        <f t="shared" si="31"/>
        <v>0.66666666666666663</v>
      </c>
      <c r="E352" s="70"/>
      <c r="F352" s="9"/>
      <c r="G352" s="72">
        <v>6</v>
      </c>
      <c r="H352" s="22">
        <f t="shared" si="32"/>
        <v>1</v>
      </c>
      <c r="I352" s="94">
        <v>6</v>
      </c>
      <c r="J352" s="22">
        <f t="shared" si="33"/>
        <v>1</v>
      </c>
      <c r="K352" s="98">
        <v>6</v>
      </c>
      <c r="L352" s="22">
        <f t="shared" si="34"/>
        <v>1</v>
      </c>
      <c r="M352" s="11">
        <v>0</v>
      </c>
      <c r="N352" s="23">
        <f t="shared" si="35"/>
        <v>0</v>
      </c>
      <c r="O352" s="24">
        <v>0</v>
      </c>
      <c r="P352" s="25">
        <f t="shared" si="36"/>
        <v>0</v>
      </c>
      <c r="Q352" s="34">
        <v>4</v>
      </c>
      <c r="R352" s="35">
        <f t="shared" si="37"/>
        <v>0.66666666666666663</v>
      </c>
    </row>
    <row r="353" spans="1:18">
      <c r="A353" s="1" t="s">
        <v>2340</v>
      </c>
      <c r="B353" s="50">
        <v>3</v>
      </c>
      <c r="C353" s="7">
        <v>3</v>
      </c>
      <c r="D353" s="8">
        <f t="shared" si="31"/>
        <v>1</v>
      </c>
      <c r="E353" s="70"/>
      <c r="F353" s="9"/>
      <c r="G353" s="72">
        <v>3</v>
      </c>
      <c r="H353" s="22">
        <f t="shared" si="32"/>
        <v>1</v>
      </c>
      <c r="I353" s="94">
        <v>3</v>
      </c>
      <c r="J353" s="22">
        <f t="shared" si="33"/>
        <v>1</v>
      </c>
      <c r="K353" s="98">
        <v>3</v>
      </c>
      <c r="L353" s="22">
        <f t="shared" si="34"/>
        <v>1</v>
      </c>
      <c r="M353" s="11">
        <v>3</v>
      </c>
      <c r="N353" s="23">
        <f t="shared" si="35"/>
        <v>1</v>
      </c>
      <c r="O353" s="24">
        <v>3</v>
      </c>
      <c r="P353" s="25">
        <f t="shared" si="36"/>
        <v>1</v>
      </c>
      <c r="Q353" s="34">
        <v>0</v>
      </c>
      <c r="R353" s="35">
        <f t="shared" si="37"/>
        <v>0</v>
      </c>
    </row>
    <row r="354" spans="1:18">
      <c r="A354" s="1" t="s">
        <v>2011</v>
      </c>
      <c r="B354" s="50">
        <v>3</v>
      </c>
      <c r="C354" s="7">
        <v>2</v>
      </c>
      <c r="D354" s="8">
        <f t="shared" si="31"/>
        <v>0.66666666666666663</v>
      </c>
      <c r="E354" s="70"/>
      <c r="F354" s="9" t="s">
        <v>1257</v>
      </c>
      <c r="G354" s="72">
        <v>3</v>
      </c>
      <c r="H354" s="22">
        <f t="shared" si="32"/>
        <v>1</v>
      </c>
      <c r="I354" s="94">
        <v>3</v>
      </c>
      <c r="J354" s="22">
        <f t="shared" si="33"/>
        <v>1</v>
      </c>
      <c r="K354" s="98">
        <v>3</v>
      </c>
      <c r="L354" s="22">
        <f t="shared" si="34"/>
        <v>1</v>
      </c>
      <c r="M354" s="11">
        <v>2</v>
      </c>
      <c r="N354" s="23">
        <f t="shared" si="35"/>
        <v>0.66666666666666663</v>
      </c>
      <c r="O354" s="24">
        <v>0</v>
      </c>
      <c r="P354" s="25">
        <f t="shared" si="36"/>
        <v>0</v>
      </c>
      <c r="Q354" s="34">
        <v>2</v>
      </c>
      <c r="R354" s="35">
        <f t="shared" si="37"/>
        <v>0.66666666666666663</v>
      </c>
    </row>
    <row r="355" spans="1:18">
      <c r="A355" s="1" t="s">
        <v>2012</v>
      </c>
      <c r="B355" s="50">
        <v>2</v>
      </c>
      <c r="C355" s="7">
        <v>2</v>
      </c>
      <c r="D355" s="8">
        <f t="shared" si="31"/>
        <v>1</v>
      </c>
      <c r="E355" s="70"/>
      <c r="F355" s="9"/>
      <c r="G355" s="72">
        <v>2</v>
      </c>
      <c r="H355" s="22">
        <f t="shared" si="32"/>
        <v>1</v>
      </c>
      <c r="I355" s="94">
        <v>2</v>
      </c>
      <c r="J355" s="22">
        <f t="shared" si="33"/>
        <v>1</v>
      </c>
      <c r="K355" s="98">
        <v>2</v>
      </c>
      <c r="L355" s="22">
        <f t="shared" si="34"/>
        <v>1</v>
      </c>
      <c r="M355" s="11">
        <v>2</v>
      </c>
      <c r="N355" s="23">
        <f t="shared" si="35"/>
        <v>1</v>
      </c>
      <c r="O355" s="24">
        <v>2</v>
      </c>
      <c r="P355" s="25">
        <f t="shared" si="36"/>
        <v>1</v>
      </c>
      <c r="Q355" s="34">
        <v>0</v>
      </c>
      <c r="R355" s="35">
        <f t="shared" si="37"/>
        <v>0</v>
      </c>
    </row>
    <row r="356" spans="1:18">
      <c r="A356" s="1" t="s">
        <v>2013</v>
      </c>
      <c r="B356" s="50">
        <v>14</v>
      </c>
      <c r="C356" s="7">
        <v>11</v>
      </c>
      <c r="D356" s="8">
        <f t="shared" si="31"/>
        <v>0.7857142857142857</v>
      </c>
      <c r="E356" s="70"/>
      <c r="F356" s="9"/>
      <c r="G356" s="72">
        <v>9</v>
      </c>
      <c r="H356" s="22">
        <f t="shared" si="32"/>
        <v>0.6428571428571429</v>
      </c>
      <c r="I356" s="94">
        <v>12</v>
      </c>
      <c r="J356" s="22">
        <f t="shared" si="33"/>
        <v>0.8571428571428571</v>
      </c>
      <c r="K356" s="98">
        <v>14</v>
      </c>
      <c r="L356" s="22">
        <f t="shared" si="34"/>
        <v>1</v>
      </c>
      <c r="M356" s="11">
        <v>10</v>
      </c>
      <c r="N356" s="23">
        <f t="shared" si="35"/>
        <v>0.7142857142857143</v>
      </c>
      <c r="O356" s="24">
        <v>11</v>
      </c>
      <c r="P356" s="25">
        <f t="shared" si="36"/>
        <v>0.7857142857142857</v>
      </c>
      <c r="Q356" s="34">
        <v>11</v>
      </c>
      <c r="R356" s="35">
        <f t="shared" si="37"/>
        <v>0.7857142857142857</v>
      </c>
    </row>
    <row r="357" spans="1:18">
      <c r="A357" s="1" t="s">
        <v>2014</v>
      </c>
      <c r="B357" s="50">
        <v>7</v>
      </c>
      <c r="C357" s="7">
        <v>6</v>
      </c>
      <c r="D357" s="8">
        <f t="shared" si="31"/>
        <v>0.8571428571428571</v>
      </c>
      <c r="E357" s="70">
        <v>1</v>
      </c>
      <c r="F357" s="9" t="s">
        <v>1422</v>
      </c>
      <c r="G357" s="72">
        <v>7</v>
      </c>
      <c r="H357" s="22">
        <f t="shared" si="32"/>
        <v>1</v>
      </c>
      <c r="I357" s="94">
        <v>7</v>
      </c>
      <c r="J357" s="22">
        <f t="shared" si="33"/>
        <v>1</v>
      </c>
      <c r="K357" s="98">
        <v>7</v>
      </c>
      <c r="L357" s="22">
        <f t="shared" si="34"/>
        <v>1</v>
      </c>
      <c r="M357" s="11">
        <v>0</v>
      </c>
      <c r="N357" s="23">
        <f t="shared" si="35"/>
        <v>0</v>
      </c>
      <c r="O357" s="24">
        <v>6</v>
      </c>
      <c r="P357" s="25">
        <f t="shared" si="36"/>
        <v>0.8571428571428571</v>
      </c>
      <c r="Q357" s="34">
        <v>0</v>
      </c>
      <c r="R357" s="35">
        <f t="shared" si="37"/>
        <v>0</v>
      </c>
    </row>
    <row r="358" spans="1:18">
      <c r="A358" s="1" t="s">
        <v>2015</v>
      </c>
      <c r="B358" s="50">
        <v>16</v>
      </c>
      <c r="C358" s="7">
        <v>8</v>
      </c>
      <c r="D358" s="8">
        <f t="shared" si="31"/>
        <v>0.5</v>
      </c>
      <c r="E358" s="70">
        <v>1</v>
      </c>
      <c r="F358" s="9" t="s">
        <v>2171</v>
      </c>
      <c r="G358" s="72">
        <v>3</v>
      </c>
      <c r="H358" s="22">
        <f t="shared" si="32"/>
        <v>0.1875</v>
      </c>
      <c r="I358" s="94">
        <v>3</v>
      </c>
      <c r="J358" s="22">
        <f t="shared" si="33"/>
        <v>0.1875</v>
      </c>
      <c r="K358" s="98">
        <v>5</v>
      </c>
      <c r="L358" s="22">
        <f t="shared" si="34"/>
        <v>0.3125</v>
      </c>
      <c r="M358" s="11">
        <v>6</v>
      </c>
      <c r="N358" s="23">
        <f t="shared" si="35"/>
        <v>0.375</v>
      </c>
      <c r="O358" s="24">
        <v>8</v>
      </c>
      <c r="P358" s="25">
        <f t="shared" si="36"/>
        <v>0.5</v>
      </c>
      <c r="Q358" s="34">
        <v>11</v>
      </c>
      <c r="R358" s="35">
        <f t="shared" si="37"/>
        <v>0.6875</v>
      </c>
    </row>
    <row r="359" spans="1:18">
      <c r="A359" s="1" t="s">
        <v>2016</v>
      </c>
      <c r="B359" s="50">
        <v>3</v>
      </c>
      <c r="C359" s="7">
        <v>2</v>
      </c>
      <c r="D359" s="8">
        <f t="shared" si="31"/>
        <v>0.66666666666666663</v>
      </c>
      <c r="E359" s="70"/>
      <c r="F359" s="9" t="s">
        <v>1257</v>
      </c>
      <c r="G359" s="72">
        <v>3</v>
      </c>
      <c r="H359" s="22">
        <f t="shared" si="32"/>
        <v>1</v>
      </c>
      <c r="I359" s="94">
        <v>3</v>
      </c>
      <c r="J359" s="22">
        <f t="shared" si="33"/>
        <v>1</v>
      </c>
      <c r="K359" s="98">
        <v>3</v>
      </c>
      <c r="L359" s="22">
        <f t="shared" si="34"/>
        <v>1</v>
      </c>
      <c r="M359" s="11">
        <v>0</v>
      </c>
      <c r="N359" s="23">
        <f t="shared" si="35"/>
        <v>0</v>
      </c>
      <c r="O359" s="24">
        <v>0</v>
      </c>
      <c r="P359" s="25">
        <f t="shared" si="36"/>
        <v>0</v>
      </c>
      <c r="Q359" s="34">
        <v>2</v>
      </c>
      <c r="R359" s="35">
        <f t="shared" si="37"/>
        <v>0.66666666666666663</v>
      </c>
    </row>
    <row r="360" spans="1:18">
      <c r="A360" s="1" t="s">
        <v>2017</v>
      </c>
      <c r="B360" s="50">
        <v>5</v>
      </c>
      <c r="C360" s="7">
        <v>5</v>
      </c>
      <c r="D360" s="8">
        <f t="shared" si="31"/>
        <v>1</v>
      </c>
      <c r="E360" s="70"/>
      <c r="F360" s="9" t="s">
        <v>1257</v>
      </c>
      <c r="G360" s="72">
        <v>0</v>
      </c>
      <c r="H360" s="22">
        <f t="shared" si="32"/>
        <v>0</v>
      </c>
      <c r="I360" s="94">
        <v>5</v>
      </c>
      <c r="J360" s="22">
        <f t="shared" si="33"/>
        <v>1</v>
      </c>
      <c r="K360" s="98">
        <v>0</v>
      </c>
      <c r="L360" s="22">
        <f t="shared" si="34"/>
        <v>0</v>
      </c>
      <c r="M360" s="11">
        <v>5</v>
      </c>
      <c r="N360" s="23">
        <f t="shared" si="35"/>
        <v>1</v>
      </c>
      <c r="O360" s="24">
        <v>0</v>
      </c>
      <c r="P360" s="25">
        <f t="shared" si="36"/>
        <v>0</v>
      </c>
      <c r="Q360" s="34">
        <v>5</v>
      </c>
      <c r="R360" s="35">
        <f t="shared" si="37"/>
        <v>1</v>
      </c>
    </row>
    <row r="361" spans="1:18">
      <c r="A361" s="1" t="s">
        <v>2018</v>
      </c>
      <c r="B361" s="50">
        <v>10</v>
      </c>
      <c r="C361" s="7">
        <v>6</v>
      </c>
      <c r="D361" s="8">
        <f t="shared" si="31"/>
        <v>0.6</v>
      </c>
      <c r="E361" s="70"/>
      <c r="F361" s="9" t="s">
        <v>1257</v>
      </c>
      <c r="G361" s="72">
        <v>5</v>
      </c>
      <c r="H361" s="22">
        <f t="shared" si="32"/>
        <v>0.5</v>
      </c>
      <c r="I361" s="94">
        <v>5</v>
      </c>
      <c r="J361" s="22">
        <f t="shared" si="33"/>
        <v>0.5</v>
      </c>
      <c r="K361" s="98">
        <v>4</v>
      </c>
      <c r="L361" s="22">
        <f t="shared" si="34"/>
        <v>0.4</v>
      </c>
      <c r="M361" s="11">
        <v>6</v>
      </c>
      <c r="N361" s="23">
        <f t="shared" si="35"/>
        <v>0.6</v>
      </c>
      <c r="O361" s="24">
        <v>3</v>
      </c>
      <c r="P361" s="25">
        <f t="shared" si="36"/>
        <v>0.3</v>
      </c>
      <c r="Q361" s="34">
        <v>6</v>
      </c>
      <c r="R361" s="35">
        <f t="shared" si="37"/>
        <v>0.6</v>
      </c>
    </row>
    <row r="362" spans="1:18">
      <c r="A362" s="1" t="s">
        <v>2019</v>
      </c>
      <c r="B362" s="50">
        <v>9</v>
      </c>
      <c r="C362" s="7">
        <v>6</v>
      </c>
      <c r="D362" s="8">
        <f t="shared" si="31"/>
        <v>0.66666666666666663</v>
      </c>
      <c r="E362" s="70">
        <v>2</v>
      </c>
      <c r="F362" s="9" t="s">
        <v>2172</v>
      </c>
      <c r="G362" s="72">
        <v>0</v>
      </c>
      <c r="H362" s="22">
        <f t="shared" si="32"/>
        <v>0</v>
      </c>
      <c r="I362" s="94">
        <v>0</v>
      </c>
      <c r="J362" s="22">
        <f t="shared" si="33"/>
        <v>0</v>
      </c>
      <c r="K362" s="98">
        <v>0</v>
      </c>
      <c r="L362" s="22">
        <f t="shared" si="34"/>
        <v>0</v>
      </c>
      <c r="M362" s="11">
        <v>6</v>
      </c>
      <c r="N362" s="23">
        <f t="shared" si="35"/>
        <v>0.66666666666666663</v>
      </c>
      <c r="O362" s="24">
        <v>6</v>
      </c>
      <c r="P362" s="25">
        <f t="shared" si="36"/>
        <v>0.66666666666666663</v>
      </c>
      <c r="Q362" s="34">
        <v>0</v>
      </c>
      <c r="R362" s="35">
        <f t="shared" si="37"/>
        <v>0</v>
      </c>
    </row>
    <row r="363" spans="1:18">
      <c r="A363" s="1" t="s">
        <v>2020</v>
      </c>
      <c r="B363" s="50">
        <v>8</v>
      </c>
      <c r="C363" s="7">
        <v>5</v>
      </c>
      <c r="D363" s="8">
        <f t="shared" si="31"/>
        <v>0.625</v>
      </c>
      <c r="E363" s="70"/>
      <c r="F363" s="9" t="s">
        <v>1257</v>
      </c>
      <c r="G363" s="72">
        <v>6</v>
      </c>
      <c r="H363" s="22">
        <f t="shared" si="32"/>
        <v>0.75</v>
      </c>
      <c r="I363" s="94">
        <v>8</v>
      </c>
      <c r="J363" s="22">
        <f t="shared" si="33"/>
        <v>1</v>
      </c>
      <c r="K363" s="98">
        <v>8</v>
      </c>
      <c r="L363" s="22">
        <f t="shared" si="34"/>
        <v>1</v>
      </c>
      <c r="M363" s="11">
        <v>5</v>
      </c>
      <c r="N363" s="23">
        <f t="shared" si="35"/>
        <v>0.625</v>
      </c>
      <c r="O363" s="24">
        <v>5</v>
      </c>
      <c r="P363" s="25">
        <f t="shared" si="36"/>
        <v>0.625</v>
      </c>
      <c r="Q363" s="34">
        <v>5</v>
      </c>
      <c r="R363" s="35">
        <f t="shared" si="37"/>
        <v>0.625</v>
      </c>
    </row>
    <row r="364" spans="1:18">
      <c r="A364" s="1" t="s">
        <v>2021</v>
      </c>
      <c r="B364" s="50">
        <v>2</v>
      </c>
      <c r="C364" s="7">
        <v>2</v>
      </c>
      <c r="D364" s="8">
        <f t="shared" si="31"/>
        <v>1</v>
      </c>
      <c r="E364" s="70"/>
      <c r="F364" s="9" t="s">
        <v>1257</v>
      </c>
      <c r="G364" s="72">
        <v>2</v>
      </c>
      <c r="H364" s="22">
        <f t="shared" si="32"/>
        <v>1</v>
      </c>
      <c r="I364" s="94">
        <v>2</v>
      </c>
      <c r="J364" s="22">
        <f t="shared" si="33"/>
        <v>1</v>
      </c>
      <c r="K364" s="98">
        <v>2</v>
      </c>
      <c r="L364" s="22">
        <f t="shared" si="34"/>
        <v>1</v>
      </c>
      <c r="M364" s="11">
        <v>0</v>
      </c>
      <c r="N364" s="23">
        <f t="shared" si="35"/>
        <v>0</v>
      </c>
      <c r="O364" s="24">
        <v>2</v>
      </c>
      <c r="P364" s="25">
        <f t="shared" si="36"/>
        <v>1</v>
      </c>
      <c r="Q364" s="34">
        <v>2</v>
      </c>
      <c r="R364" s="35">
        <f t="shared" si="37"/>
        <v>1</v>
      </c>
    </row>
    <row r="365" spans="1:18">
      <c r="A365" s="1" t="s">
        <v>2022</v>
      </c>
      <c r="B365" s="50">
        <v>20</v>
      </c>
      <c r="C365" s="7">
        <v>15</v>
      </c>
      <c r="D365" s="8">
        <f t="shared" si="31"/>
        <v>0.75</v>
      </c>
      <c r="E365" s="70">
        <v>1</v>
      </c>
      <c r="F365" s="9" t="s">
        <v>2212</v>
      </c>
      <c r="G365" s="72">
        <v>15</v>
      </c>
      <c r="H365" s="22">
        <f t="shared" si="32"/>
        <v>0.75</v>
      </c>
      <c r="I365" s="94">
        <v>19</v>
      </c>
      <c r="J365" s="22">
        <f t="shared" si="33"/>
        <v>0.95</v>
      </c>
      <c r="K365" s="98">
        <v>20</v>
      </c>
      <c r="L365" s="22">
        <f t="shared" si="34"/>
        <v>1</v>
      </c>
      <c r="M365" s="11">
        <v>11</v>
      </c>
      <c r="N365" s="23">
        <f t="shared" si="35"/>
        <v>0.55000000000000004</v>
      </c>
      <c r="O365" s="24">
        <v>13</v>
      </c>
      <c r="P365" s="25">
        <f t="shared" si="36"/>
        <v>0.65</v>
      </c>
      <c r="Q365" s="34">
        <v>10</v>
      </c>
      <c r="R365" s="35">
        <f t="shared" si="37"/>
        <v>0.5</v>
      </c>
    </row>
    <row r="366" spans="1:18">
      <c r="A366" s="1" t="s">
        <v>2023</v>
      </c>
      <c r="B366" s="50">
        <v>5</v>
      </c>
      <c r="C366" s="7">
        <v>4</v>
      </c>
      <c r="D366" s="8">
        <f t="shared" si="31"/>
        <v>0.8</v>
      </c>
      <c r="E366" s="70"/>
      <c r="F366" s="9" t="s">
        <v>1257</v>
      </c>
      <c r="G366" s="72">
        <v>3</v>
      </c>
      <c r="H366" s="22">
        <f t="shared" si="32"/>
        <v>0.6</v>
      </c>
      <c r="I366" s="94">
        <v>0</v>
      </c>
      <c r="J366" s="22">
        <f t="shared" si="33"/>
        <v>0</v>
      </c>
      <c r="K366" s="98">
        <v>5</v>
      </c>
      <c r="L366" s="22">
        <f t="shared" si="34"/>
        <v>1</v>
      </c>
      <c r="M366" s="11">
        <v>0</v>
      </c>
      <c r="N366" s="23">
        <f t="shared" si="35"/>
        <v>0</v>
      </c>
      <c r="O366" s="24">
        <v>4</v>
      </c>
      <c r="P366" s="25">
        <f t="shared" si="36"/>
        <v>0.8</v>
      </c>
      <c r="Q366" s="34">
        <v>0</v>
      </c>
      <c r="R366" s="35">
        <f t="shared" si="37"/>
        <v>0</v>
      </c>
    </row>
    <row r="367" spans="1:18">
      <c r="A367" s="1" t="s">
        <v>2024</v>
      </c>
      <c r="B367" s="50">
        <v>2</v>
      </c>
      <c r="C367" s="7">
        <v>2</v>
      </c>
      <c r="D367" s="8">
        <f t="shared" si="31"/>
        <v>1</v>
      </c>
      <c r="E367" s="70"/>
      <c r="F367" s="9" t="s">
        <v>1257</v>
      </c>
      <c r="G367" s="72">
        <v>2</v>
      </c>
      <c r="H367" s="22">
        <f t="shared" si="32"/>
        <v>1</v>
      </c>
      <c r="I367" s="94">
        <v>2</v>
      </c>
      <c r="J367" s="22">
        <f t="shared" si="33"/>
        <v>1</v>
      </c>
      <c r="K367" s="98">
        <v>2</v>
      </c>
      <c r="L367" s="22">
        <f t="shared" si="34"/>
        <v>1</v>
      </c>
      <c r="M367" s="11">
        <v>2</v>
      </c>
      <c r="N367" s="23">
        <f t="shared" si="35"/>
        <v>1</v>
      </c>
      <c r="O367" s="24">
        <v>2</v>
      </c>
      <c r="P367" s="25">
        <f t="shared" si="36"/>
        <v>1</v>
      </c>
      <c r="Q367" s="34">
        <v>0</v>
      </c>
      <c r="R367" s="35">
        <f t="shared" si="37"/>
        <v>0</v>
      </c>
    </row>
    <row r="368" spans="1:18">
      <c r="A368" s="1" t="s">
        <v>2025</v>
      </c>
      <c r="B368" s="50">
        <v>15</v>
      </c>
      <c r="C368" s="7">
        <v>9</v>
      </c>
      <c r="D368" s="8">
        <f t="shared" si="31"/>
        <v>0.6</v>
      </c>
      <c r="E368" s="70"/>
      <c r="F368" s="9" t="s">
        <v>1257</v>
      </c>
      <c r="G368" s="72">
        <v>15</v>
      </c>
      <c r="H368" s="22">
        <f t="shared" si="32"/>
        <v>1</v>
      </c>
      <c r="I368" s="94">
        <v>14</v>
      </c>
      <c r="J368" s="22">
        <f t="shared" si="33"/>
        <v>0.93333333333333335</v>
      </c>
      <c r="K368" s="98">
        <v>13</v>
      </c>
      <c r="L368" s="22">
        <f t="shared" si="34"/>
        <v>0.8666666666666667</v>
      </c>
      <c r="M368" s="11">
        <v>0</v>
      </c>
      <c r="N368" s="23">
        <f t="shared" si="35"/>
        <v>0</v>
      </c>
      <c r="O368" s="24">
        <v>0</v>
      </c>
      <c r="P368" s="25">
        <f t="shared" si="36"/>
        <v>0</v>
      </c>
      <c r="Q368" s="34">
        <v>0</v>
      </c>
      <c r="R368" s="35">
        <f t="shared" si="37"/>
        <v>0</v>
      </c>
    </row>
    <row r="369" spans="1:18">
      <c r="A369" s="1" t="s">
        <v>2026</v>
      </c>
      <c r="B369" s="50">
        <v>2</v>
      </c>
      <c r="C369" s="7">
        <v>2</v>
      </c>
      <c r="D369" s="8">
        <f t="shared" si="31"/>
        <v>1</v>
      </c>
      <c r="E369" s="70"/>
      <c r="F369" s="9"/>
      <c r="G369" s="72">
        <v>2</v>
      </c>
      <c r="H369" s="22">
        <f t="shared" si="32"/>
        <v>1</v>
      </c>
      <c r="I369" s="94">
        <v>2</v>
      </c>
      <c r="J369" s="22">
        <f t="shared" si="33"/>
        <v>1</v>
      </c>
      <c r="K369" s="98">
        <v>2</v>
      </c>
      <c r="L369" s="22">
        <f t="shared" si="34"/>
        <v>1</v>
      </c>
      <c r="M369" s="11">
        <v>2</v>
      </c>
      <c r="N369" s="23">
        <f t="shared" si="35"/>
        <v>1</v>
      </c>
      <c r="O369" s="24">
        <v>2</v>
      </c>
      <c r="P369" s="25">
        <f t="shared" si="36"/>
        <v>1</v>
      </c>
      <c r="Q369" s="34">
        <v>0</v>
      </c>
      <c r="R369" s="35">
        <f t="shared" si="37"/>
        <v>0</v>
      </c>
    </row>
    <row r="370" spans="1:18">
      <c r="A370" s="1" t="s">
        <v>2027</v>
      </c>
      <c r="B370" s="50">
        <v>5</v>
      </c>
      <c r="C370" s="7">
        <v>3</v>
      </c>
      <c r="D370" s="8">
        <f t="shared" si="31"/>
        <v>0.6</v>
      </c>
      <c r="E370" s="70"/>
      <c r="F370" s="9" t="s">
        <v>1257</v>
      </c>
      <c r="G370" s="72">
        <v>0</v>
      </c>
      <c r="H370" s="22">
        <f t="shared" si="32"/>
        <v>0</v>
      </c>
      <c r="I370" s="94">
        <v>0</v>
      </c>
      <c r="J370" s="22">
        <f t="shared" si="33"/>
        <v>0</v>
      </c>
      <c r="K370" s="98">
        <v>0</v>
      </c>
      <c r="L370" s="22">
        <f t="shared" si="34"/>
        <v>0</v>
      </c>
      <c r="M370" s="11">
        <v>3</v>
      </c>
      <c r="N370" s="23">
        <f t="shared" si="35"/>
        <v>0.6</v>
      </c>
      <c r="O370" s="24">
        <v>4</v>
      </c>
      <c r="P370" s="25">
        <f t="shared" si="36"/>
        <v>0.8</v>
      </c>
      <c r="Q370" s="34">
        <v>0</v>
      </c>
      <c r="R370" s="35">
        <f t="shared" si="37"/>
        <v>0</v>
      </c>
    </row>
    <row r="371" spans="1:18">
      <c r="A371" s="1" t="s">
        <v>2028</v>
      </c>
      <c r="B371" s="50">
        <v>5</v>
      </c>
      <c r="C371" s="7">
        <v>3</v>
      </c>
      <c r="D371" s="8">
        <f t="shared" si="31"/>
        <v>0.6</v>
      </c>
      <c r="E371" s="70"/>
      <c r="F371" s="9" t="s">
        <v>1257</v>
      </c>
      <c r="G371" s="72">
        <v>5</v>
      </c>
      <c r="H371" s="22">
        <f t="shared" si="32"/>
        <v>1</v>
      </c>
      <c r="I371" s="94">
        <v>5</v>
      </c>
      <c r="J371" s="22">
        <f t="shared" si="33"/>
        <v>1</v>
      </c>
      <c r="K371" s="98">
        <v>5</v>
      </c>
      <c r="L371" s="22">
        <f t="shared" si="34"/>
        <v>1</v>
      </c>
      <c r="M371" s="11">
        <v>0</v>
      </c>
      <c r="N371" s="23">
        <f t="shared" si="35"/>
        <v>0</v>
      </c>
      <c r="O371" s="24">
        <v>0</v>
      </c>
      <c r="P371" s="25">
        <f t="shared" si="36"/>
        <v>0</v>
      </c>
      <c r="Q371" s="34">
        <v>3</v>
      </c>
      <c r="R371" s="35">
        <f t="shared" si="37"/>
        <v>0.6</v>
      </c>
    </row>
    <row r="372" spans="1:18">
      <c r="A372" s="1" t="s">
        <v>2029</v>
      </c>
      <c r="B372" s="50">
        <v>21</v>
      </c>
      <c r="C372" s="7">
        <v>14</v>
      </c>
      <c r="D372" s="8">
        <f t="shared" si="31"/>
        <v>0.66666666666666663</v>
      </c>
      <c r="E372" s="70"/>
      <c r="F372" s="9" t="s">
        <v>1257</v>
      </c>
      <c r="G372" s="72">
        <v>16</v>
      </c>
      <c r="H372" s="22">
        <f t="shared" si="32"/>
        <v>0.76190476190476186</v>
      </c>
      <c r="I372" s="94">
        <v>16</v>
      </c>
      <c r="J372" s="22">
        <f t="shared" si="33"/>
        <v>0.76190476190476186</v>
      </c>
      <c r="K372" s="98">
        <v>16</v>
      </c>
      <c r="L372" s="22">
        <f t="shared" si="34"/>
        <v>0.76190476190476186</v>
      </c>
      <c r="M372" s="11">
        <v>14</v>
      </c>
      <c r="N372" s="23">
        <f t="shared" si="35"/>
        <v>0.66666666666666663</v>
      </c>
      <c r="O372" s="24">
        <v>0</v>
      </c>
      <c r="P372" s="25">
        <f t="shared" si="36"/>
        <v>0</v>
      </c>
      <c r="Q372" s="34">
        <v>0</v>
      </c>
      <c r="R372" s="35">
        <f t="shared" si="37"/>
        <v>0</v>
      </c>
    </row>
    <row r="373" spans="1:18">
      <c r="A373" s="1" t="s">
        <v>2030</v>
      </c>
      <c r="B373" s="50">
        <v>3</v>
      </c>
      <c r="C373" s="7">
        <v>3</v>
      </c>
      <c r="D373" s="8">
        <f t="shared" si="31"/>
        <v>1</v>
      </c>
      <c r="E373" s="70">
        <v>1</v>
      </c>
      <c r="F373" s="9" t="s">
        <v>2213</v>
      </c>
      <c r="G373" s="72">
        <v>0</v>
      </c>
      <c r="H373" s="22">
        <f t="shared" si="32"/>
        <v>0</v>
      </c>
      <c r="I373" s="94">
        <v>0</v>
      </c>
      <c r="J373" s="22">
        <f t="shared" si="33"/>
        <v>0</v>
      </c>
      <c r="K373" s="98">
        <v>0</v>
      </c>
      <c r="L373" s="22">
        <f t="shared" si="34"/>
        <v>0</v>
      </c>
      <c r="M373" s="11">
        <v>3</v>
      </c>
      <c r="N373" s="23">
        <f t="shared" si="35"/>
        <v>1</v>
      </c>
      <c r="O373" s="24">
        <v>1</v>
      </c>
      <c r="P373" s="25">
        <f t="shared" si="36"/>
        <v>0.33333333333333331</v>
      </c>
      <c r="Q373" s="34">
        <v>0</v>
      </c>
      <c r="R373" s="35">
        <f t="shared" si="37"/>
        <v>0</v>
      </c>
    </row>
    <row r="374" spans="1:18">
      <c r="A374" s="1" t="s">
        <v>2031</v>
      </c>
      <c r="B374" s="50">
        <v>5</v>
      </c>
      <c r="C374" s="7">
        <v>4</v>
      </c>
      <c r="D374" s="8">
        <f t="shared" si="31"/>
        <v>0.8</v>
      </c>
      <c r="E374" s="70"/>
      <c r="F374" s="9" t="s">
        <v>1257</v>
      </c>
      <c r="G374" s="72">
        <v>0</v>
      </c>
      <c r="H374" s="22">
        <f t="shared" si="32"/>
        <v>0</v>
      </c>
      <c r="I374" s="94">
        <v>0</v>
      </c>
      <c r="J374" s="22">
        <f t="shared" si="33"/>
        <v>0</v>
      </c>
      <c r="K374" s="98">
        <v>0</v>
      </c>
      <c r="L374" s="22">
        <f t="shared" si="34"/>
        <v>0</v>
      </c>
      <c r="M374" s="11">
        <v>3</v>
      </c>
      <c r="N374" s="23">
        <f t="shared" si="35"/>
        <v>0.6</v>
      </c>
      <c r="O374" s="24">
        <v>4</v>
      </c>
      <c r="P374" s="25">
        <f t="shared" si="36"/>
        <v>0.8</v>
      </c>
      <c r="Q374" s="34">
        <v>0</v>
      </c>
      <c r="R374" s="35">
        <f t="shared" si="37"/>
        <v>0</v>
      </c>
    </row>
    <row r="375" spans="1:18">
      <c r="A375" s="1" t="s">
        <v>2032</v>
      </c>
      <c r="B375" s="50">
        <v>9</v>
      </c>
      <c r="C375" s="7">
        <v>3</v>
      </c>
      <c r="D375" s="8">
        <f t="shared" si="31"/>
        <v>0.33333333333333331</v>
      </c>
      <c r="E375" s="70"/>
      <c r="F375" s="9" t="s">
        <v>1257</v>
      </c>
      <c r="G375" s="72">
        <v>5</v>
      </c>
      <c r="H375" s="22">
        <f t="shared" si="32"/>
        <v>0.55555555555555558</v>
      </c>
      <c r="I375" s="94">
        <v>9</v>
      </c>
      <c r="J375" s="22">
        <f t="shared" si="33"/>
        <v>1</v>
      </c>
      <c r="K375" s="98">
        <v>9</v>
      </c>
      <c r="L375" s="22">
        <f t="shared" si="34"/>
        <v>1</v>
      </c>
      <c r="M375" s="11">
        <v>5</v>
      </c>
      <c r="N375" s="23">
        <f t="shared" si="35"/>
        <v>0.55555555555555558</v>
      </c>
      <c r="O375" s="24">
        <v>0</v>
      </c>
      <c r="P375" s="25">
        <f t="shared" si="36"/>
        <v>0</v>
      </c>
      <c r="Q375" s="34">
        <v>5</v>
      </c>
      <c r="R375" s="35">
        <f t="shared" si="37"/>
        <v>0.55555555555555558</v>
      </c>
    </row>
    <row r="376" spans="1:18">
      <c r="A376" s="1" t="s">
        <v>2341</v>
      </c>
      <c r="B376" s="50">
        <v>4</v>
      </c>
      <c r="C376" s="7">
        <v>4</v>
      </c>
      <c r="D376" s="8">
        <f t="shared" si="31"/>
        <v>1</v>
      </c>
      <c r="E376" s="70"/>
      <c r="F376" s="9"/>
      <c r="G376" s="72">
        <v>4</v>
      </c>
      <c r="H376" s="22">
        <f t="shared" si="32"/>
        <v>1</v>
      </c>
      <c r="I376" s="94">
        <v>4</v>
      </c>
      <c r="J376" s="22">
        <f t="shared" si="33"/>
        <v>1</v>
      </c>
      <c r="K376" s="98">
        <v>4</v>
      </c>
      <c r="L376" s="22">
        <f t="shared" si="34"/>
        <v>1</v>
      </c>
      <c r="M376" s="11">
        <v>4</v>
      </c>
      <c r="N376" s="23">
        <f t="shared" si="35"/>
        <v>1</v>
      </c>
      <c r="O376" s="24">
        <v>4</v>
      </c>
      <c r="P376" s="25">
        <f t="shared" si="36"/>
        <v>1</v>
      </c>
      <c r="Q376" s="34">
        <v>0</v>
      </c>
      <c r="R376" s="35">
        <f t="shared" si="37"/>
        <v>0</v>
      </c>
    </row>
    <row r="377" spans="1:18">
      <c r="A377" s="1" t="s">
        <v>2033</v>
      </c>
      <c r="B377" s="50">
        <v>6</v>
      </c>
      <c r="C377" s="7">
        <v>4</v>
      </c>
      <c r="D377" s="8">
        <f t="shared" si="31"/>
        <v>0.66666666666666663</v>
      </c>
      <c r="E377" s="70"/>
      <c r="F377" s="9" t="s">
        <v>1257</v>
      </c>
      <c r="G377" s="72">
        <v>3</v>
      </c>
      <c r="H377" s="22">
        <f t="shared" si="32"/>
        <v>0.5</v>
      </c>
      <c r="I377" s="94">
        <v>6</v>
      </c>
      <c r="J377" s="22">
        <f t="shared" si="33"/>
        <v>1</v>
      </c>
      <c r="K377" s="98">
        <v>6</v>
      </c>
      <c r="L377" s="22">
        <f t="shared" si="34"/>
        <v>1</v>
      </c>
      <c r="M377" s="11">
        <v>4</v>
      </c>
      <c r="N377" s="23">
        <f t="shared" si="35"/>
        <v>0.66666666666666663</v>
      </c>
      <c r="O377" s="24">
        <v>4</v>
      </c>
      <c r="P377" s="25">
        <f t="shared" si="36"/>
        <v>0.66666666666666663</v>
      </c>
      <c r="Q377" s="34">
        <v>4</v>
      </c>
      <c r="R377" s="35">
        <f t="shared" si="37"/>
        <v>0.66666666666666663</v>
      </c>
    </row>
    <row r="378" spans="1:18">
      <c r="A378" s="1" t="s">
        <v>2034</v>
      </c>
      <c r="B378" s="50">
        <v>13</v>
      </c>
      <c r="C378" s="7">
        <v>9</v>
      </c>
      <c r="D378" s="8">
        <f t="shared" si="31"/>
        <v>0.69230769230769229</v>
      </c>
      <c r="E378" s="70"/>
      <c r="F378" s="9" t="s">
        <v>1257</v>
      </c>
      <c r="G378" s="72">
        <v>7</v>
      </c>
      <c r="H378" s="22">
        <f t="shared" si="32"/>
        <v>0.53846153846153844</v>
      </c>
      <c r="I378" s="94">
        <v>7</v>
      </c>
      <c r="J378" s="22">
        <f t="shared" si="33"/>
        <v>0.53846153846153844</v>
      </c>
      <c r="K378" s="98">
        <v>7</v>
      </c>
      <c r="L378" s="22">
        <f t="shared" si="34"/>
        <v>0.53846153846153844</v>
      </c>
      <c r="M378" s="11">
        <v>8</v>
      </c>
      <c r="N378" s="23">
        <f t="shared" si="35"/>
        <v>0.61538461538461542</v>
      </c>
      <c r="O378" s="24">
        <v>9</v>
      </c>
      <c r="P378" s="25">
        <f t="shared" si="36"/>
        <v>0.69230769230769229</v>
      </c>
      <c r="Q378" s="34">
        <v>8</v>
      </c>
      <c r="R378" s="35">
        <f t="shared" si="37"/>
        <v>0.61538461538461542</v>
      </c>
    </row>
    <row r="379" spans="1:18">
      <c r="A379" s="1" t="s">
        <v>2035</v>
      </c>
      <c r="B379" s="50">
        <v>24</v>
      </c>
      <c r="C379" s="7">
        <v>3</v>
      </c>
      <c r="D379" s="8">
        <f t="shared" si="31"/>
        <v>0.125</v>
      </c>
      <c r="E379" s="70">
        <v>1</v>
      </c>
      <c r="F379" s="9" t="s">
        <v>2207</v>
      </c>
      <c r="G379" s="72">
        <v>0</v>
      </c>
      <c r="H379" s="22">
        <f t="shared" si="32"/>
        <v>0</v>
      </c>
      <c r="I379" s="94">
        <v>0</v>
      </c>
      <c r="J379" s="22">
        <f t="shared" si="33"/>
        <v>0</v>
      </c>
      <c r="K379" s="98">
        <v>0</v>
      </c>
      <c r="L379" s="22">
        <f t="shared" si="34"/>
        <v>0</v>
      </c>
      <c r="M379" s="11">
        <v>0</v>
      </c>
      <c r="N379" s="23">
        <f t="shared" si="35"/>
        <v>0</v>
      </c>
      <c r="O379" s="24">
        <v>3</v>
      </c>
      <c r="P379" s="25">
        <f t="shared" si="36"/>
        <v>0.125</v>
      </c>
      <c r="Q379" s="34">
        <v>0</v>
      </c>
      <c r="R379" s="35">
        <f t="shared" si="37"/>
        <v>0</v>
      </c>
    </row>
    <row r="380" spans="1:18">
      <c r="A380" s="1" t="s">
        <v>2036</v>
      </c>
      <c r="B380" s="50">
        <v>10</v>
      </c>
      <c r="C380" s="7">
        <v>7</v>
      </c>
      <c r="D380" s="8">
        <f t="shared" si="31"/>
        <v>0.7</v>
      </c>
      <c r="E380" s="70"/>
      <c r="F380" s="9" t="s">
        <v>1257</v>
      </c>
      <c r="G380" s="72">
        <v>10</v>
      </c>
      <c r="H380" s="22">
        <f t="shared" si="32"/>
        <v>1</v>
      </c>
      <c r="I380" s="94">
        <v>10</v>
      </c>
      <c r="J380" s="22">
        <f t="shared" si="33"/>
        <v>1</v>
      </c>
      <c r="K380" s="98">
        <v>10</v>
      </c>
      <c r="L380" s="22">
        <f t="shared" si="34"/>
        <v>1</v>
      </c>
      <c r="M380" s="11">
        <v>5</v>
      </c>
      <c r="N380" s="23">
        <f t="shared" si="35"/>
        <v>0.5</v>
      </c>
      <c r="O380" s="24">
        <v>7</v>
      </c>
      <c r="P380" s="25">
        <f t="shared" si="36"/>
        <v>0.7</v>
      </c>
      <c r="Q380" s="34">
        <v>7</v>
      </c>
      <c r="R380" s="35">
        <f t="shared" si="37"/>
        <v>0.7</v>
      </c>
    </row>
    <row r="381" spans="1:18">
      <c r="A381" s="1" t="s">
        <v>2037</v>
      </c>
      <c r="B381" s="50">
        <v>2</v>
      </c>
      <c r="C381" s="7">
        <v>2</v>
      </c>
      <c r="D381" s="8">
        <f t="shared" si="31"/>
        <v>1</v>
      </c>
      <c r="E381" s="70">
        <v>1</v>
      </c>
      <c r="F381" s="9" t="s">
        <v>1422</v>
      </c>
      <c r="G381" s="72">
        <v>2</v>
      </c>
      <c r="H381" s="22">
        <f t="shared" si="32"/>
        <v>1</v>
      </c>
      <c r="I381" s="94">
        <v>2</v>
      </c>
      <c r="J381" s="22">
        <f t="shared" si="33"/>
        <v>1</v>
      </c>
      <c r="K381" s="98">
        <v>2</v>
      </c>
      <c r="L381" s="22">
        <f t="shared" si="34"/>
        <v>1</v>
      </c>
      <c r="M381" s="11">
        <v>2</v>
      </c>
      <c r="N381" s="23">
        <f t="shared" si="35"/>
        <v>1</v>
      </c>
      <c r="O381" s="24">
        <v>2</v>
      </c>
      <c r="P381" s="25">
        <f t="shared" si="36"/>
        <v>1</v>
      </c>
      <c r="Q381" s="34">
        <v>0</v>
      </c>
      <c r="R381" s="35">
        <f t="shared" si="37"/>
        <v>0</v>
      </c>
    </row>
    <row r="382" spans="1:18">
      <c r="A382" s="1" t="s">
        <v>2038</v>
      </c>
      <c r="B382" s="50">
        <v>6</v>
      </c>
      <c r="C382" s="7">
        <v>6</v>
      </c>
      <c r="D382" s="8">
        <f t="shared" si="31"/>
        <v>1</v>
      </c>
      <c r="E382" s="70"/>
      <c r="F382" s="9"/>
      <c r="G382" s="72">
        <v>6</v>
      </c>
      <c r="H382" s="22">
        <f t="shared" si="32"/>
        <v>1</v>
      </c>
      <c r="I382" s="94">
        <v>6</v>
      </c>
      <c r="J382" s="22">
        <f t="shared" si="33"/>
        <v>1</v>
      </c>
      <c r="K382" s="98">
        <v>6</v>
      </c>
      <c r="L382" s="22">
        <f t="shared" si="34"/>
        <v>1</v>
      </c>
      <c r="M382" s="11">
        <v>6</v>
      </c>
      <c r="N382" s="23">
        <f t="shared" si="35"/>
        <v>1</v>
      </c>
      <c r="O382" s="24">
        <v>6</v>
      </c>
      <c r="P382" s="25">
        <f t="shared" si="36"/>
        <v>1</v>
      </c>
      <c r="Q382" s="34">
        <v>6</v>
      </c>
      <c r="R382" s="35">
        <f t="shared" si="37"/>
        <v>1</v>
      </c>
    </row>
    <row r="383" spans="1:18">
      <c r="A383" s="1" t="s">
        <v>2039</v>
      </c>
      <c r="B383" s="50">
        <v>2</v>
      </c>
      <c r="C383" s="7">
        <v>2</v>
      </c>
      <c r="D383" s="8">
        <f t="shared" si="31"/>
        <v>1</v>
      </c>
      <c r="E383" s="70">
        <v>1</v>
      </c>
      <c r="F383" s="9" t="s">
        <v>1650</v>
      </c>
      <c r="G383" s="72">
        <v>2</v>
      </c>
      <c r="H383" s="22">
        <f t="shared" si="32"/>
        <v>1</v>
      </c>
      <c r="I383" s="94">
        <v>2</v>
      </c>
      <c r="J383" s="22">
        <f t="shared" si="33"/>
        <v>1</v>
      </c>
      <c r="K383" s="98">
        <v>2</v>
      </c>
      <c r="L383" s="22">
        <f t="shared" si="34"/>
        <v>1</v>
      </c>
      <c r="M383" s="11">
        <v>2</v>
      </c>
      <c r="N383" s="23">
        <f t="shared" si="35"/>
        <v>1</v>
      </c>
      <c r="O383" s="24">
        <v>2</v>
      </c>
      <c r="P383" s="25">
        <f t="shared" si="36"/>
        <v>1</v>
      </c>
      <c r="Q383" s="34">
        <v>0</v>
      </c>
      <c r="R383" s="35">
        <f t="shared" si="37"/>
        <v>0</v>
      </c>
    </row>
    <row r="384" spans="1:18">
      <c r="A384" s="1" t="s">
        <v>2040</v>
      </c>
      <c r="B384" s="50">
        <v>5</v>
      </c>
      <c r="C384" s="7">
        <v>4</v>
      </c>
      <c r="D384" s="8">
        <f t="shared" si="31"/>
        <v>0.8</v>
      </c>
      <c r="E384" s="70"/>
      <c r="F384" s="9" t="s">
        <v>1257</v>
      </c>
      <c r="G384" s="72">
        <v>5</v>
      </c>
      <c r="H384" s="22">
        <f t="shared" si="32"/>
        <v>1</v>
      </c>
      <c r="I384" s="94">
        <v>5</v>
      </c>
      <c r="J384" s="22">
        <f t="shared" si="33"/>
        <v>1</v>
      </c>
      <c r="K384" s="98">
        <v>5</v>
      </c>
      <c r="L384" s="22">
        <f t="shared" si="34"/>
        <v>1</v>
      </c>
      <c r="M384" s="11">
        <v>4</v>
      </c>
      <c r="N384" s="23">
        <f t="shared" si="35"/>
        <v>0.8</v>
      </c>
      <c r="O384" s="24">
        <v>4</v>
      </c>
      <c r="P384" s="25">
        <f t="shared" si="36"/>
        <v>0.8</v>
      </c>
      <c r="Q384" s="34">
        <v>0</v>
      </c>
      <c r="R384" s="35">
        <f t="shared" si="37"/>
        <v>0</v>
      </c>
    </row>
    <row r="385" spans="1:18">
      <c r="A385" s="1" t="s">
        <v>2041</v>
      </c>
      <c r="B385" s="50">
        <v>9</v>
      </c>
      <c r="C385" s="7">
        <v>7</v>
      </c>
      <c r="D385" s="8">
        <f t="shared" si="31"/>
        <v>0.77777777777777779</v>
      </c>
      <c r="E385" s="70"/>
      <c r="F385" s="9" t="s">
        <v>1257</v>
      </c>
      <c r="G385" s="72">
        <v>0</v>
      </c>
      <c r="H385" s="22">
        <f t="shared" si="32"/>
        <v>0</v>
      </c>
      <c r="I385" s="94">
        <v>0</v>
      </c>
      <c r="J385" s="22">
        <f t="shared" si="33"/>
        <v>0</v>
      </c>
      <c r="K385" s="98">
        <v>0</v>
      </c>
      <c r="L385" s="22">
        <f t="shared" si="34"/>
        <v>0</v>
      </c>
      <c r="M385" s="11">
        <v>6</v>
      </c>
      <c r="N385" s="23">
        <f t="shared" si="35"/>
        <v>0.66666666666666663</v>
      </c>
      <c r="O385" s="24">
        <v>7</v>
      </c>
      <c r="P385" s="25">
        <f t="shared" si="36"/>
        <v>0.77777777777777779</v>
      </c>
      <c r="Q385" s="34">
        <v>6</v>
      </c>
      <c r="R385" s="35">
        <f t="shared" si="37"/>
        <v>0.66666666666666663</v>
      </c>
    </row>
    <row r="386" spans="1:18">
      <c r="A386" s="1" t="s">
        <v>2042</v>
      </c>
      <c r="B386" s="50">
        <v>10</v>
      </c>
      <c r="C386" s="7">
        <v>7</v>
      </c>
      <c r="D386" s="8">
        <f t="shared" si="31"/>
        <v>0.7</v>
      </c>
      <c r="E386" s="70"/>
      <c r="F386" s="9" t="s">
        <v>1257</v>
      </c>
      <c r="G386" s="72">
        <v>8</v>
      </c>
      <c r="H386" s="22">
        <f t="shared" si="32"/>
        <v>0.8</v>
      </c>
      <c r="I386" s="94">
        <v>10</v>
      </c>
      <c r="J386" s="22">
        <f t="shared" si="33"/>
        <v>1</v>
      </c>
      <c r="K386" s="98">
        <v>10</v>
      </c>
      <c r="L386" s="22">
        <f t="shared" si="34"/>
        <v>1</v>
      </c>
      <c r="M386" s="11">
        <v>7</v>
      </c>
      <c r="N386" s="23">
        <f t="shared" si="35"/>
        <v>0.7</v>
      </c>
      <c r="O386" s="24">
        <v>7</v>
      </c>
      <c r="P386" s="25">
        <f t="shared" si="36"/>
        <v>0.7</v>
      </c>
      <c r="Q386" s="34">
        <v>7</v>
      </c>
      <c r="R386" s="35">
        <f t="shared" si="37"/>
        <v>0.7</v>
      </c>
    </row>
    <row r="387" spans="1:18">
      <c r="A387" s="1" t="s">
        <v>2043</v>
      </c>
      <c r="B387" s="50">
        <v>26</v>
      </c>
      <c r="C387" s="7">
        <v>16</v>
      </c>
      <c r="D387" s="8">
        <f t="shared" si="31"/>
        <v>0.61538461538461542</v>
      </c>
      <c r="E387" s="70"/>
      <c r="F387" s="9" t="s">
        <v>1257</v>
      </c>
      <c r="G387" s="72">
        <v>22</v>
      </c>
      <c r="H387" s="22">
        <f t="shared" si="32"/>
        <v>0.84615384615384615</v>
      </c>
      <c r="I387" s="94">
        <v>22</v>
      </c>
      <c r="J387" s="22">
        <f t="shared" si="33"/>
        <v>0.84615384615384615</v>
      </c>
      <c r="K387" s="98">
        <v>22</v>
      </c>
      <c r="L387" s="22">
        <f t="shared" si="34"/>
        <v>0.84615384615384615</v>
      </c>
      <c r="M387" s="11">
        <v>19</v>
      </c>
      <c r="N387" s="23">
        <f t="shared" si="35"/>
        <v>0.73076923076923073</v>
      </c>
      <c r="O387" s="24">
        <v>3</v>
      </c>
      <c r="P387" s="25">
        <f t="shared" si="36"/>
        <v>0.11538461538461539</v>
      </c>
      <c r="Q387" s="34">
        <v>19</v>
      </c>
      <c r="R387" s="35">
        <f t="shared" si="37"/>
        <v>0.73076923076923073</v>
      </c>
    </row>
    <row r="388" spans="1:18">
      <c r="A388" s="1" t="s">
        <v>2044</v>
      </c>
      <c r="B388" s="50">
        <v>23</v>
      </c>
      <c r="C388" s="7">
        <v>9</v>
      </c>
      <c r="D388" s="8">
        <f t="shared" si="31"/>
        <v>0.39130434782608697</v>
      </c>
      <c r="E388" s="70"/>
      <c r="F388" s="9" t="s">
        <v>1257</v>
      </c>
      <c r="G388" s="72">
        <v>23</v>
      </c>
      <c r="H388" s="22">
        <f t="shared" si="32"/>
        <v>1</v>
      </c>
      <c r="I388" s="94">
        <v>23</v>
      </c>
      <c r="J388" s="22">
        <f t="shared" si="33"/>
        <v>1</v>
      </c>
      <c r="K388" s="98">
        <v>14</v>
      </c>
      <c r="L388" s="22">
        <f t="shared" si="34"/>
        <v>0.60869565217391308</v>
      </c>
      <c r="M388" s="11">
        <v>9</v>
      </c>
      <c r="N388" s="23">
        <f t="shared" si="35"/>
        <v>0.39130434782608697</v>
      </c>
      <c r="O388" s="24">
        <v>9</v>
      </c>
      <c r="P388" s="25">
        <f t="shared" si="36"/>
        <v>0.39130434782608697</v>
      </c>
      <c r="Q388" s="34">
        <v>9</v>
      </c>
      <c r="R388" s="35">
        <f t="shared" si="37"/>
        <v>0.39130434782608697</v>
      </c>
    </row>
    <row r="389" spans="1:18">
      <c r="A389" s="1" t="s">
        <v>2045</v>
      </c>
      <c r="B389" s="50">
        <v>24</v>
      </c>
      <c r="C389" s="7">
        <v>15</v>
      </c>
      <c r="D389" s="8">
        <f t="shared" si="31"/>
        <v>0.625</v>
      </c>
      <c r="E389" s="70"/>
      <c r="F389" s="9" t="s">
        <v>1257</v>
      </c>
      <c r="G389" s="72">
        <v>9</v>
      </c>
      <c r="H389" s="22">
        <f t="shared" si="32"/>
        <v>0.375</v>
      </c>
      <c r="I389" s="94">
        <v>20</v>
      </c>
      <c r="J389" s="22">
        <f t="shared" si="33"/>
        <v>0.83333333333333337</v>
      </c>
      <c r="K389" s="98">
        <v>18</v>
      </c>
      <c r="L389" s="22">
        <f t="shared" si="34"/>
        <v>0.75</v>
      </c>
      <c r="M389" s="11">
        <v>8</v>
      </c>
      <c r="N389" s="23">
        <f t="shared" si="35"/>
        <v>0.33333333333333331</v>
      </c>
      <c r="O389" s="24">
        <v>15</v>
      </c>
      <c r="P389" s="25">
        <f t="shared" si="36"/>
        <v>0.625</v>
      </c>
      <c r="Q389" s="34">
        <v>8</v>
      </c>
      <c r="R389" s="35">
        <f t="shared" si="37"/>
        <v>0.33333333333333331</v>
      </c>
    </row>
    <row r="390" spans="1:18">
      <c r="A390" s="1" t="s">
        <v>2342</v>
      </c>
      <c r="B390" s="50">
        <v>4</v>
      </c>
      <c r="C390" s="7">
        <v>4</v>
      </c>
      <c r="D390" s="8">
        <f t="shared" si="31"/>
        <v>1</v>
      </c>
      <c r="E390" s="70"/>
      <c r="F390" s="9"/>
      <c r="G390" s="72">
        <v>4</v>
      </c>
      <c r="H390" s="22">
        <f t="shared" si="32"/>
        <v>1</v>
      </c>
      <c r="I390" s="94">
        <v>4</v>
      </c>
      <c r="J390" s="22">
        <f t="shared" si="33"/>
        <v>1</v>
      </c>
      <c r="K390" s="98">
        <v>4</v>
      </c>
      <c r="L390" s="22">
        <f t="shared" si="34"/>
        <v>1</v>
      </c>
      <c r="M390" s="11">
        <v>4</v>
      </c>
      <c r="N390" s="23">
        <f t="shared" si="35"/>
        <v>1</v>
      </c>
      <c r="O390" s="24">
        <v>4</v>
      </c>
      <c r="P390" s="25">
        <f t="shared" si="36"/>
        <v>1</v>
      </c>
      <c r="Q390" s="34">
        <v>0</v>
      </c>
      <c r="R390" s="35">
        <f t="shared" si="37"/>
        <v>0</v>
      </c>
    </row>
    <row r="391" spans="1:18">
      <c r="A391" s="1" t="s">
        <v>2046</v>
      </c>
      <c r="B391" s="50">
        <v>7</v>
      </c>
      <c r="C391" s="7">
        <v>5</v>
      </c>
      <c r="D391" s="8">
        <f t="shared" si="31"/>
        <v>0.7142857142857143</v>
      </c>
      <c r="E391" s="70"/>
      <c r="F391" s="9"/>
      <c r="G391" s="72">
        <v>0</v>
      </c>
      <c r="H391" s="22">
        <f t="shared" si="32"/>
        <v>0</v>
      </c>
      <c r="I391" s="94">
        <v>0</v>
      </c>
      <c r="J391" s="22">
        <f t="shared" si="33"/>
        <v>0</v>
      </c>
      <c r="K391" s="98">
        <v>0</v>
      </c>
      <c r="L391" s="22">
        <f t="shared" si="34"/>
        <v>0</v>
      </c>
      <c r="M391" s="11">
        <v>0</v>
      </c>
      <c r="N391" s="23">
        <f t="shared" si="35"/>
        <v>0</v>
      </c>
      <c r="O391" s="24">
        <v>5</v>
      </c>
      <c r="P391" s="25">
        <f t="shared" si="36"/>
        <v>0.7142857142857143</v>
      </c>
      <c r="Q391" s="34">
        <v>0</v>
      </c>
      <c r="R391" s="35">
        <f t="shared" si="37"/>
        <v>0</v>
      </c>
    </row>
    <row r="392" spans="1:18">
      <c r="A392" s="1" t="s">
        <v>2047</v>
      </c>
      <c r="B392" s="50">
        <v>8</v>
      </c>
      <c r="C392" s="7">
        <v>7</v>
      </c>
      <c r="D392" s="8">
        <f t="shared" si="31"/>
        <v>0.875</v>
      </c>
      <c r="E392" s="70"/>
      <c r="F392" s="9"/>
      <c r="G392" s="72">
        <v>7</v>
      </c>
      <c r="H392" s="22">
        <f t="shared" si="32"/>
        <v>0.875</v>
      </c>
      <c r="I392" s="94">
        <v>6</v>
      </c>
      <c r="J392" s="22">
        <f t="shared" si="33"/>
        <v>0.75</v>
      </c>
      <c r="K392" s="98">
        <v>6</v>
      </c>
      <c r="L392" s="22">
        <f t="shared" si="34"/>
        <v>0.75</v>
      </c>
      <c r="M392" s="11">
        <v>7</v>
      </c>
      <c r="N392" s="23">
        <f t="shared" si="35"/>
        <v>0.875</v>
      </c>
      <c r="O392" s="24">
        <v>7</v>
      </c>
      <c r="P392" s="25">
        <f t="shared" si="36"/>
        <v>0.875</v>
      </c>
      <c r="Q392" s="34">
        <v>0</v>
      </c>
      <c r="R392" s="35">
        <f t="shared" si="37"/>
        <v>0</v>
      </c>
    </row>
    <row r="393" spans="1:18">
      <c r="A393" s="1" t="s">
        <v>2048</v>
      </c>
      <c r="B393" s="50">
        <v>4</v>
      </c>
      <c r="C393" s="7">
        <v>4</v>
      </c>
      <c r="D393" s="8">
        <f t="shared" ref="D393:D455" si="38">IF($B393=0,0,C393/$B393)</f>
        <v>1</v>
      </c>
      <c r="E393" s="70"/>
      <c r="F393" s="9" t="s">
        <v>1257</v>
      </c>
      <c r="G393" s="72">
        <v>4</v>
      </c>
      <c r="H393" s="22">
        <f t="shared" ref="H393:H455" si="39">IF($B393=0,0,G393/$B393)</f>
        <v>1</v>
      </c>
      <c r="I393" s="94">
        <v>4</v>
      </c>
      <c r="J393" s="22">
        <f t="shared" ref="J393:J455" si="40">IF($B393=0,0,I393/$B393)</f>
        <v>1</v>
      </c>
      <c r="K393" s="98">
        <v>4</v>
      </c>
      <c r="L393" s="22">
        <f t="shared" ref="L393:L455" si="41">IF($B393=0,0,K393/$B393)</f>
        <v>1</v>
      </c>
      <c r="M393" s="11">
        <v>4</v>
      </c>
      <c r="N393" s="23">
        <f t="shared" ref="N393:N455" si="42">IF($B393=0,0,M393/$B393)</f>
        <v>1</v>
      </c>
      <c r="O393" s="24">
        <v>4</v>
      </c>
      <c r="P393" s="25">
        <f t="shared" ref="P393:P455" si="43">IF($B393=0,0,O393/$B393)</f>
        <v>1</v>
      </c>
      <c r="Q393" s="34">
        <v>4</v>
      </c>
      <c r="R393" s="35">
        <f t="shared" ref="R393:R455" si="44">IF($B393=0,0,Q393/$B393)</f>
        <v>1</v>
      </c>
    </row>
    <row r="394" spans="1:18">
      <c r="A394" s="1" t="s">
        <v>2049</v>
      </c>
      <c r="B394" s="50">
        <v>5</v>
      </c>
      <c r="C394" s="7">
        <v>3</v>
      </c>
      <c r="D394" s="8">
        <f t="shared" si="38"/>
        <v>0.6</v>
      </c>
      <c r="E394" s="70">
        <v>1</v>
      </c>
      <c r="F394" s="9" t="s">
        <v>2170</v>
      </c>
      <c r="G394" s="72">
        <v>5</v>
      </c>
      <c r="H394" s="22">
        <f t="shared" si="39"/>
        <v>1</v>
      </c>
      <c r="I394" s="94">
        <v>5</v>
      </c>
      <c r="J394" s="22">
        <f t="shared" si="40"/>
        <v>1</v>
      </c>
      <c r="K394" s="98">
        <v>4</v>
      </c>
      <c r="L394" s="22">
        <f t="shared" si="41"/>
        <v>0.8</v>
      </c>
      <c r="M394" s="11">
        <v>3</v>
      </c>
      <c r="N394" s="23">
        <f t="shared" si="42"/>
        <v>0.6</v>
      </c>
      <c r="O394" s="24">
        <v>1</v>
      </c>
      <c r="P394" s="25">
        <f t="shared" si="43"/>
        <v>0.2</v>
      </c>
      <c r="Q394" s="34">
        <v>3</v>
      </c>
      <c r="R394" s="35">
        <f t="shared" si="44"/>
        <v>0.6</v>
      </c>
    </row>
    <row r="395" spans="1:18">
      <c r="A395" s="1" t="s">
        <v>2050</v>
      </c>
      <c r="B395" s="50">
        <v>21</v>
      </c>
      <c r="C395" s="7">
        <v>14</v>
      </c>
      <c r="D395" s="8">
        <f t="shared" si="38"/>
        <v>0.66666666666666663</v>
      </c>
      <c r="E395" s="70"/>
      <c r="F395" s="9" t="s">
        <v>1257</v>
      </c>
      <c r="G395" s="72">
        <v>21</v>
      </c>
      <c r="H395" s="22">
        <f t="shared" si="39"/>
        <v>1</v>
      </c>
      <c r="I395" s="94">
        <v>21</v>
      </c>
      <c r="J395" s="22">
        <f t="shared" si="40"/>
        <v>1</v>
      </c>
      <c r="K395" s="98">
        <v>21</v>
      </c>
      <c r="L395" s="22">
        <f t="shared" si="41"/>
        <v>1</v>
      </c>
      <c r="M395" s="11">
        <v>14</v>
      </c>
      <c r="N395" s="23">
        <f t="shared" si="42"/>
        <v>0.66666666666666663</v>
      </c>
      <c r="O395" s="24">
        <v>14</v>
      </c>
      <c r="P395" s="25">
        <f t="shared" si="43"/>
        <v>0.66666666666666663</v>
      </c>
      <c r="Q395" s="34">
        <v>0</v>
      </c>
      <c r="R395" s="35">
        <f t="shared" si="44"/>
        <v>0</v>
      </c>
    </row>
    <row r="396" spans="1:18">
      <c r="A396" s="1" t="s">
        <v>2051</v>
      </c>
      <c r="B396" s="50">
        <v>29</v>
      </c>
      <c r="C396" s="7">
        <v>22</v>
      </c>
      <c r="D396" s="8">
        <f t="shared" si="38"/>
        <v>0.75862068965517238</v>
      </c>
      <c r="E396" s="70"/>
      <c r="F396" s="9" t="s">
        <v>1257</v>
      </c>
      <c r="G396" s="72">
        <v>10</v>
      </c>
      <c r="H396" s="22">
        <f t="shared" si="39"/>
        <v>0.34482758620689657</v>
      </c>
      <c r="I396" s="94">
        <v>0</v>
      </c>
      <c r="J396" s="22">
        <f t="shared" si="40"/>
        <v>0</v>
      </c>
      <c r="K396" s="98">
        <v>11</v>
      </c>
      <c r="L396" s="22">
        <f t="shared" si="41"/>
        <v>0.37931034482758619</v>
      </c>
      <c r="M396" s="11">
        <v>15</v>
      </c>
      <c r="N396" s="23">
        <f t="shared" si="42"/>
        <v>0.51724137931034486</v>
      </c>
      <c r="O396" s="24">
        <v>22</v>
      </c>
      <c r="P396" s="25">
        <f t="shared" si="43"/>
        <v>0.75862068965517238</v>
      </c>
      <c r="Q396" s="34">
        <v>16</v>
      </c>
      <c r="R396" s="35">
        <f t="shared" si="44"/>
        <v>0.55172413793103448</v>
      </c>
    </row>
    <row r="397" spans="1:18">
      <c r="A397" s="1" t="s">
        <v>2052</v>
      </c>
      <c r="B397" s="50">
        <v>4</v>
      </c>
      <c r="C397" s="7">
        <v>3</v>
      </c>
      <c r="D397" s="8">
        <f t="shared" si="38"/>
        <v>0.75</v>
      </c>
      <c r="E397" s="70"/>
      <c r="F397" s="9" t="s">
        <v>1257</v>
      </c>
      <c r="G397" s="72">
        <v>4</v>
      </c>
      <c r="H397" s="22">
        <f t="shared" si="39"/>
        <v>1</v>
      </c>
      <c r="I397" s="94">
        <v>4</v>
      </c>
      <c r="J397" s="22">
        <f t="shared" si="40"/>
        <v>1</v>
      </c>
      <c r="K397" s="98">
        <v>4</v>
      </c>
      <c r="L397" s="22">
        <f t="shared" si="41"/>
        <v>1</v>
      </c>
      <c r="M397" s="11">
        <v>0</v>
      </c>
      <c r="N397" s="23">
        <f t="shared" si="42"/>
        <v>0</v>
      </c>
      <c r="O397" s="24">
        <v>3</v>
      </c>
      <c r="P397" s="25">
        <f t="shared" si="43"/>
        <v>0.75</v>
      </c>
      <c r="Q397" s="34">
        <v>0</v>
      </c>
      <c r="R397" s="35">
        <f t="shared" si="44"/>
        <v>0</v>
      </c>
    </row>
    <row r="398" spans="1:18">
      <c r="A398" s="1" t="s">
        <v>2053</v>
      </c>
      <c r="B398" s="50">
        <v>8</v>
      </c>
      <c r="C398" s="7">
        <v>6</v>
      </c>
      <c r="D398" s="8">
        <f t="shared" si="38"/>
        <v>0.75</v>
      </c>
      <c r="E398" s="70">
        <v>2</v>
      </c>
      <c r="F398" s="9" t="s">
        <v>2214</v>
      </c>
      <c r="G398" s="72">
        <v>7</v>
      </c>
      <c r="H398" s="22">
        <f t="shared" si="39"/>
        <v>0.875</v>
      </c>
      <c r="I398" s="94">
        <v>7</v>
      </c>
      <c r="J398" s="22">
        <f t="shared" si="40"/>
        <v>0.875</v>
      </c>
      <c r="K398" s="98">
        <v>8</v>
      </c>
      <c r="L398" s="22">
        <f t="shared" si="41"/>
        <v>1</v>
      </c>
      <c r="M398" s="11">
        <v>6</v>
      </c>
      <c r="N398" s="23">
        <f t="shared" si="42"/>
        <v>0.75</v>
      </c>
      <c r="O398" s="24">
        <v>6</v>
      </c>
      <c r="P398" s="25">
        <f t="shared" si="43"/>
        <v>0.75</v>
      </c>
      <c r="Q398" s="34">
        <v>6</v>
      </c>
      <c r="R398" s="35">
        <f t="shared" si="44"/>
        <v>0.75</v>
      </c>
    </row>
    <row r="399" spans="1:18">
      <c r="A399" s="1" t="s">
        <v>2054</v>
      </c>
      <c r="B399" s="50">
        <v>7</v>
      </c>
      <c r="C399" s="7">
        <v>5</v>
      </c>
      <c r="D399" s="8">
        <f t="shared" si="38"/>
        <v>0.7142857142857143</v>
      </c>
      <c r="E399" s="70"/>
      <c r="F399" s="9" t="s">
        <v>1257</v>
      </c>
      <c r="G399" s="72">
        <v>7</v>
      </c>
      <c r="H399" s="22">
        <f t="shared" si="39"/>
        <v>1</v>
      </c>
      <c r="I399" s="94">
        <v>7</v>
      </c>
      <c r="J399" s="22">
        <f t="shared" si="40"/>
        <v>1</v>
      </c>
      <c r="K399" s="98">
        <v>7</v>
      </c>
      <c r="L399" s="22">
        <f t="shared" si="41"/>
        <v>1</v>
      </c>
      <c r="M399" s="11">
        <v>5</v>
      </c>
      <c r="N399" s="23">
        <f t="shared" si="42"/>
        <v>0.7142857142857143</v>
      </c>
      <c r="O399" s="24">
        <v>5</v>
      </c>
      <c r="P399" s="25">
        <f t="shared" si="43"/>
        <v>0.7142857142857143</v>
      </c>
      <c r="Q399" s="34">
        <v>5</v>
      </c>
      <c r="R399" s="35">
        <f t="shared" si="44"/>
        <v>0.7142857142857143</v>
      </c>
    </row>
    <row r="400" spans="1:18">
      <c r="A400" s="1" t="s">
        <v>2055</v>
      </c>
      <c r="B400" s="50">
        <v>3</v>
      </c>
      <c r="C400" s="7">
        <v>1</v>
      </c>
      <c r="D400" s="8">
        <f t="shared" si="38"/>
        <v>0.33333333333333331</v>
      </c>
      <c r="E400" s="70"/>
      <c r="F400" s="9"/>
      <c r="G400" s="72">
        <v>0</v>
      </c>
      <c r="H400" s="22">
        <f t="shared" si="39"/>
        <v>0</v>
      </c>
      <c r="I400" s="94">
        <v>0</v>
      </c>
      <c r="J400" s="22">
        <f t="shared" si="40"/>
        <v>0</v>
      </c>
      <c r="K400" s="98">
        <v>0</v>
      </c>
      <c r="L400" s="22">
        <f t="shared" si="41"/>
        <v>0</v>
      </c>
      <c r="M400" s="11">
        <v>0</v>
      </c>
      <c r="N400" s="23">
        <f t="shared" si="42"/>
        <v>0</v>
      </c>
      <c r="O400" s="24">
        <v>0</v>
      </c>
      <c r="P400" s="25">
        <f t="shared" si="43"/>
        <v>0</v>
      </c>
      <c r="Q400" s="34">
        <v>0</v>
      </c>
      <c r="R400" s="35">
        <f t="shared" si="44"/>
        <v>0</v>
      </c>
    </row>
    <row r="401" spans="1:18">
      <c r="A401" s="1" t="s">
        <v>2056</v>
      </c>
      <c r="B401" s="50">
        <v>10</v>
      </c>
      <c r="C401" s="7">
        <v>8</v>
      </c>
      <c r="D401" s="8">
        <f t="shared" si="38"/>
        <v>0.8</v>
      </c>
      <c r="E401" s="70"/>
      <c r="F401" s="9"/>
      <c r="G401" s="72">
        <v>10</v>
      </c>
      <c r="H401" s="22">
        <f t="shared" si="39"/>
        <v>1</v>
      </c>
      <c r="I401" s="94">
        <v>10</v>
      </c>
      <c r="J401" s="22">
        <f t="shared" si="40"/>
        <v>1</v>
      </c>
      <c r="K401" s="98">
        <v>10</v>
      </c>
      <c r="L401" s="22">
        <f t="shared" si="41"/>
        <v>1</v>
      </c>
      <c r="M401" s="11">
        <v>8</v>
      </c>
      <c r="N401" s="23">
        <f t="shared" si="42"/>
        <v>0.8</v>
      </c>
      <c r="O401" s="24">
        <v>8</v>
      </c>
      <c r="P401" s="25">
        <f t="shared" si="43"/>
        <v>0.8</v>
      </c>
      <c r="Q401" s="34">
        <v>8</v>
      </c>
      <c r="R401" s="35">
        <f t="shared" si="44"/>
        <v>0.8</v>
      </c>
    </row>
    <row r="402" spans="1:18">
      <c r="A402" s="1" t="s">
        <v>2057</v>
      </c>
      <c r="B402" s="50">
        <v>13</v>
      </c>
      <c r="C402" s="7">
        <v>7</v>
      </c>
      <c r="D402" s="8">
        <f t="shared" si="38"/>
        <v>0.53846153846153844</v>
      </c>
      <c r="E402" s="70"/>
      <c r="F402" s="9" t="s">
        <v>1257</v>
      </c>
      <c r="G402" s="72">
        <v>0</v>
      </c>
      <c r="H402" s="22">
        <f t="shared" si="39"/>
        <v>0</v>
      </c>
      <c r="I402" s="94">
        <v>0</v>
      </c>
      <c r="J402" s="22">
        <f t="shared" si="40"/>
        <v>0</v>
      </c>
      <c r="K402" s="98">
        <v>0</v>
      </c>
      <c r="L402" s="22">
        <f t="shared" si="41"/>
        <v>0</v>
      </c>
      <c r="M402" s="11">
        <v>0</v>
      </c>
      <c r="N402" s="23">
        <f t="shared" si="42"/>
        <v>0</v>
      </c>
      <c r="O402" s="24">
        <v>7</v>
      </c>
      <c r="P402" s="25">
        <f t="shared" si="43"/>
        <v>0.53846153846153844</v>
      </c>
      <c r="Q402" s="34">
        <v>5</v>
      </c>
      <c r="R402" s="35">
        <f t="shared" si="44"/>
        <v>0.38461538461538464</v>
      </c>
    </row>
    <row r="403" spans="1:18">
      <c r="A403" s="1" t="s">
        <v>2058</v>
      </c>
      <c r="B403" s="50">
        <v>13</v>
      </c>
      <c r="C403" s="7">
        <v>11</v>
      </c>
      <c r="D403" s="8">
        <f t="shared" si="38"/>
        <v>0.84615384615384615</v>
      </c>
      <c r="E403" s="70"/>
      <c r="F403" s="9"/>
      <c r="G403" s="72">
        <v>13</v>
      </c>
      <c r="H403" s="22">
        <f t="shared" si="39"/>
        <v>1</v>
      </c>
      <c r="I403" s="94">
        <v>13</v>
      </c>
      <c r="J403" s="22">
        <f t="shared" si="40"/>
        <v>1</v>
      </c>
      <c r="K403" s="98">
        <v>13</v>
      </c>
      <c r="L403" s="22">
        <f t="shared" si="41"/>
        <v>1</v>
      </c>
      <c r="M403" s="11">
        <v>9</v>
      </c>
      <c r="N403" s="23">
        <f t="shared" si="42"/>
        <v>0.69230769230769229</v>
      </c>
      <c r="O403" s="24">
        <v>9</v>
      </c>
      <c r="P403" s="25">
        <f t="shared" si="43"/>
        <v>0.69230769230769229</v>
      </c>
      <c r="Q403" s="34">
        <v>11</v>
      </c>
      <c r="R403" s="35">
        <f t="shared" si="44"/>
        <v>0.84615384615384615</v>
      </c>
    </row>
    <row r="404" spans="1:18">
      <c r="A404" s="1" t="s">
        <v>2059</v>
      </c>
      <c r="B404" s="50">
        <v>1</v>
      </c>
      <c r="C404" s="7">
        <v>1</v>
      </c>
      <c r="D404" s="8">
        <f t="shared" si="38"/>
        <v>1</v>
      </c>
      <c r="E404" s="70">
        <v>1</v>
      </c>
      <c r="F404" s="9" t="s">
        <v>2215</v>
      </c>
      <c r="G404" s="72">
        <v>1</v>
      </c>
      <c r="H404" s="22">
        <f t="shared" si="39"/>
        <v>1</v>
      </c>
      <c r="I404" s="94">
        <v>1</v>
      </c>
      <c r="J404" s="22">
        <f t="shared" si="40"/>
        <v>1</v>
      </c>
      <c r="K404" s="98">
        <v>1</v>
      </c>
      <c r="L404" s="22">
        <f t="shared" si="41"/>
        <v>1</v>
      </c>
      <c r="M404" s="11">
        <v>1</v>
      </c>
      <c r="N404" s="23">
        <f t="shared" si="42"/>
        <v>1</v>
      </c>
      <c r="O404" s="24">
        <v>0</v>
      </c>
      <c r="P404" s="25">
        <f t="shared" si="43"/>
        <v>0</v>
      </c>
      <c r="Q404" s="34">
        <v>1</v>
      </c>
      <c r="R404" s="35">
        <f t="shared" si="44"/>
        <v>1</v>
      </c>
    </row>
    <row r="405" spans="1:18">
      <c r="A405" s="1" t="s">
        <v>2060</v>
      </c>
      <c r="B405" s="50">
        <v>11</v>
      </c>
      <c r="C405" s="7">
        <v>8</v>
      </c>
      <c r="D405" s="8">
        <f t="shared" si="38"/>
        <v>0.72727272727272729</v>
      </c>
      <c r="E405" s="70"/>
      <c r="F405" s="9"/>
      <c r="G405" s="72">
        <v>3</v>
      </c>
      <c r="H405" s="22">
        <f t="shared" si="39"/>
        <v>0.27272727272727271</v>
      </c>
      <c r="I405" s="94">
        <v>11</v>
      </c>
      <c r="J405" s="22">
        <f t="shared" si="40"/>
        <v>1</v>
      </c>
      <c r="K405" s="98">
        <v>11</v>
      </c>
      <c r="L405" s="22">
        <f t="shared" si="41"/>
        <v>1</v>
      </c>
      <c r="M405" s="11">
        <v>2</v>
      </c>
      <c r="N405" s="23">
        <f t="shared" si="42"/>
        <v>0.18181818181818182</v>
      </c>
      <c r="O405" s="24">
        <v>0</v>
      </c>
      <c r="P405" s="25">
        <f t="shared" si="43"/>
        <v>0</v>
      </c>
      <c r="Q405" s="34">
        <v>8</v>
      </c>
      <c r="R405" s="35">
        <f t="shared" si="44"/>
        <v>0.72727272727272729</v>
      </c>
    </row>
    <row r="406" spans="1:18">
      <c r="A406" s="1" t="s">
        <v>2061</v>
      </c>
      <c r="B406" s="50">
        <v>3</v>
      </c>
      <c r="C406" s="7">
        <v>2</v>
      </c>
      <c r="D406" s="8">
        <f t="shared" si="38"/>
        <v>0.66666666666666663</v>
      </c>
      <c r="E406" s="70"/>
      <c r="F406" s="9"/>
      <c r="G406" s="72">
        <v>3</v>
      </c>
      <c r="H406" s="22">
        <f t="shared" si="39"/>
        <v>1</v>
      </c>
      <c r="I406" s="94">
        <v>3</v>
      </c>
      <c r="J406" s="22">
        <f t="shared" si="40"/>
        <v>1</v>
      </c>
      <c r="K406" s="98">
        <v>3</v>
      </c>
      <c r="L406" s="22">
        <f t="shared" si="41"/>
        <v>1</v>
      </c>
      <c r="M406" s="11">
        <v>2</v>
      </c>
      <c r="N406" s="23">
        <f t="shared" si="42"/>
        <v>0.66666666666666663</v>
      </c>
      <c r="O406" s="24">
        <v>1</v>
      </c>
      <c r="P406" s="25">
        <f t="shared" si="43"/>
        <v>0.33333333333333331</v>
      </c>
      <c r="Q406" s="34">
        <v>0</v>
      </c>
      <c r="R406" s="35">
        <f t="shared" si="44"/>
        <v>0</v>
      </c>
    </row>
    <row r="407" spans="1:18">
      <c r="A407" s="1" t="s">
        <v>2062</v>
      </c>
      <c r="B407" s="50">
        <v>1</v>
      </c>
      <c r="C407" s="7">
        <v>1</v>
      </c>
      <c r="D407" s="8">
        <f t="shared" si="38"/>
        <v>1</v>
      </c>
      <c r="E407" s="70">
        <v>1</v>
      </c>
      <c r="F407" s="9" t="s">
        <v>1624</v>
      </c>
      <c r="G407" s="72">
        <v>1</v>
      </c>
      <c r="H407" s="22">
        <f t="shared" si="39"/>
        <v>1</v>
      </c>
      <c r="I407" s="94">
        <v>1</v>
      </c>
      <c r="J407" s="22">
        <f t="shared" si="40"/>
        <v>1</v>
      </c>
      <c r="K407" s="98">
        <v>1</v>
      </c>
      <c r="L407" s="22">
        <f t="shared" si="41"/>
        <v>1</v>
      </c>
      <c r="M407" s="11">
        <v>1</v>
      </c>
      <c r="N407" s="23">
        <f t="shared" si="42"/>
        <v>1</v>
      </c>
      <c r="O407" s="24">
        <v>1</v>
      </c>
      <c r="P407" s="25">
        <f t="shared" si="43"/>
        <v>1</v>
      </c>
      <c r="Q407" s="34">
        <v>1</v>
      </c>
      <c r="R407" s="35">
        <f t="shared" si="44"/>
        <v>1</v>
      </c>
    </row>
    <row r="408" spans="1:18">
      <c r="A408" s="1" t="s">
        <v>2063</v>
      </c>
      <c r="B408" s="50">
        <v>9</v>
      </c>
      <c r="C408" s="7">
        <v>6</v>
      </c>
      <c r="D408" s="8">
        <f t="shared" si="38"/>
        <v>0.66666666666666663</v>
      </c>
      <c r="E408" s="70"/>
      <c r="F408" s="9" t="s">
        <v>1257</v>
      </c>
      <c r="G408" s="72">
        <v>9</v>
      </c>
      <c r="H408" s="22">
        <f t="shared" si="39"/>
        <v>1</v>
      </c>
      <c r="I408" s="94">
        <v>9</v>
      </c>
      <c r="J408" s="22">
        <f t="shared" si="40"/>
        <v>1</v>
      </c>
      <c r="K408" s="98">
        <v>2</v>
      </c>
      <c r="L408" s="22">
        <f t="shared" si="41"/>
        <v>0.22222222222222221</v>
      </c>
      <c r="M408" s="11">
        <v>6</v>
      </c>
      <c r="N408" s="23">
        <f t="shared" si="42"/>
        <v>0.66666666666666663</v>
      </c>
      <c r="O408" s="24">
        <v>6</v>
      </c>
      <c r="P408" s="25">
        <f t="shared" si="43"/>
        <v>0.66666666666666663</v>
      </c>
      <c r="Q408" s="34">
        <v>6</v>
      </c>
      <c r="R408" s="35">
        <f t="shared" si="44"/>
        <v>0.66666666666666663</v>
      </c>
    </row>
    <row r="409" spans="1:18">
      <c r="A409" s="1" t="s">
        <v>2064</v>
      </c>
      <c r="B409" s="50">
        <v>7</v>
      </c>
      <c r="C409" s="7">
        <v>5</v>
      </c>
      <c r="D409" s="8">
        <f t="shared" si="38"/>
        <v>0.7142857142857143</v>
      </c>
      <c r="E409" s="70"/>
      <c r="F409" s="9" t="s">
        <v>1257</v>
      </c>
      <c r="G409" s="72">
        <v>7</v>
      </c>
      <c r="H409" s="22">
        <f t="shared" si="39"/>
        <v>1</v>
      </c>
      <c r="I409" s="94">
        <v>7</v>
      </c>
      <c r="J409" s="22">
        <f t="shared" si="40"/>
        <v>1</v>
      </c>
      <c r="K409" s="98">
        <v>7</v>
      </c>
      <c r="L409" s="22">
        <f t="shared" si="41"/>
        <v>1</v>
      </c>
      <c r="M409" s="11">
        <v>5</v>
      </c>
      <c r="N409" s="23">
        <f t="shared" si="42"/>
        <v>0.7142857142857143</v>
      </c>
      <c r="O409" s="24">
        <v>5</v>
      </c>
      <c r="P409" s="25">
        <f t="shared" si="43"/>
        <v>0.7142857142857143</v>
      </c>
      <c r="Q409" s="34">
        <v>5</v>
      </c>
      <c r="R409" s="35">
        <f t="shared" si="44"/>
        <v>0.7142857142857143</v>
      </c>
    </row>
    <row r="410" spans="1:18">
      <c r="A410" s="1" t="s">
        <v>2065</v>
      </c>
      <c r="B410" s="50">
        <v>9</v>
      </c>
      <c r="C410" s="7">
        <v>7</v>
      </c>
      <c r="D410" s="8">
        <f t="shared" si="38"/>
        <v>0.77777777777777779</v>
      </c>
      <c r="E410" s="70"/>
      <c r="F410" s="9"/>
      <c r="G410" s="72">
        <v>9</v>
      </c>
      <c r="H410" s="22">
        <f t="shared" si="39"/>
        <v>1</v>
      </c>
      <c r="I410" s="94">
        <v>9</v>
      </c>
      <c r="J410" s="22">
        <f t="shared" si="40"/>
        <v>1</v>
      </c>
      <c r="K410" s="98">
        <v>9</v>
      </c>
      <c r="L410" s="22">
        <f t="shared" si="41"/>
        <v>1</v>
      </c>
      <c r="M410" s="11">
        <v>7</v>
      </c>
      <c r="N410" s="23">
        <f t="shared" si="42"/>
        <v>0.77777777777777779</v>
      </c>
      <c r="O410" s="24">
        <v>7</v>
      </c>
      <c r="P410" s="25">
        <f t="shared" si="43"/>
        <v>0.77777777777777779</v>
      </c>
      <c r="Q410" s="34">
        <v>7</v>
      </c>
      <c r="R410" s="35">
        <f t="shared" si="44"/>
        <v>0.77777777777777779</v>
      </c>
    </row>
    <row r="411" spans="1:18">
      <c r="A411" s="1" t="s">
        <v>2066</v>
      </c>
      <c r="B411" s="50">
        <v>4</v>
      </c>
      <c r="C411" s="7">
        <v>4</v>
      </c>
      <c r="D411" s="8">
        <f t="shared" si="38"/>
        <v>1</v>
      </c>
      <c r="E411" s="70"/>
      <c r="F411" s="9" t="s">
        <v>1257</v>
      </c>
      <c r="G411" s="72">
        <v>4</v>
      </c>
      <c r="H411" s="22">
        <f t="shared" si="39"/>
        <v>1</v>
      </c>
      <c r="I411" s="94">
        <v>4</v>
      </c>
      <c r="J411" s="22">
        <f t="shared" si="40"/>
        <v>1</v>
      </c>
      <c r="K411" s="98">
        <v>4</v>
      </c>
      <c r="L411" s="22">
        <f t="shared" si="41"/>
        <v>1</v>
      </c>
      <c r="M411" s="11">
        <v>0</v>
      </c>
      <c r="N411" s="23">
        <f t="shared" si="42"/>
        <v>0</v>
      </c>
      <c r="O411" s="24">
        <v>0</v>
      </c>
      <c r="P411" s="25">
        <f t="shared" si="43"/>
        <v>0</v>
      </c>
      <c r="Q411" s="34">
        <v>0</v>
      </c>
      <c r="R411" s="35">
        <f t="shared" si="44"/>
        <v>0</v>
      </c>
    </row>
    <row r="412" spans="1:18">
      <c r="A412" s="1" t="s">
        <v>2067</v>
      </c>
      <c r="B412" s="50">
        <v>37</v>
      </c>
      <c r="C412" s="7">
        <v>24</v>
      </c>
      <c r="D412" s="8">
        <f t="shared" si="38"/>
        <v>0.64864864864864868</v>
      </c>
      <c r="E412" s="70">
        <v>2</v>
      </c>
      <c r="F412" s="9" t="s">
        <v>2173</v>
      </c>
      <c r="G412" s="72">
        <v>0</v>
      </c>
      <c r="H412" s="22">
        <f t="shared" si="39"/>
        <v>0</v>
      </c>
      <c r="I412" s="94">
        <v>0</v>
      </c>
      <c r="J412" s="22">
        <f t="shared" si="40"/>
        <v>0</v>
      </c>
      <c r="K412" s="98">
        <v>0</v>
      </c>
      <c r="L412" s="22">
        <f t="shared" si="41"/>
        <v>0</v>
      </c>
      <c r="M412" s="11">
        <v>0</v>
      </c>
      <c r="N412" s="23">
        <f t="shared" si="42"/>
        <v>0</v>
      </c>
      <c r="O412" s="24">
        <v>23</v>
      </c>
      <c r="P412" s="25">
        <f t="shared" si="43"/>
        <v>0.6216216216216216</v>
      </c>
      <c r="Q412" s="34">
        <v>0</v>
      </c>
      <c r="R412" s="35">
        <f t="shared" si="44"/>
        <v>0</v>
      </c>
    </row>
    <row r="413" spans="1:18">
      <c r="A413" s="1" t="s">
        <v>2068</v>
      </c>
      <c r="B413" s="50">
        <v>61</v>
      </c>
      <c r="C413" s="7">
        <v>32</v>
      </c>
      <c r="D413" s="8">
        <f t="shared" si="38"/>
        <v>0.52459016393442626</v>
      </c>
      <c r="E413" s="70">
        <v>1</v>
      </c>
      <c r="F413" s="9" t="s">
        <v>1650</v>
      </c>
      <c r="G413" s="72">
        <v>0</v>
      </c>
      <c r="H413" s="22">
        <f t="shared" si="39"/>
        <v>0</v>
      </c>
      <c r="I413" s="94">
        <v>28</v>
      </c>
      <c r="J413" s="22">
        <f t="shared" si="40"/>
        <v>0.45901639344262296</v>
      </c>
      <c r="K413" s="98">
        <v>0</v>
      </c>
      <c r="L413" s="22">
        <f t="shared" si="41"/>
        <v>0</v>
      </c>
      <c r="M413" s="11">
        <v>28</v>
      </c>
      <c r="N413" s="23">
        <f t="shared" si="42"/>
        <v>0.45901639344262296</v>
      </c>
      <c r="O413" s="24">
        <v>28</v>
      </c>
      <c r="P413" s="25">
        <f t="shared" si="43"/>
        <v>0.45901639344262296</v>
      </c>
      <c r="Q413" s="34">
        <v>29</v>
      </c>
      <c r="R413" s="35">
        <f t="shared" si="44"/>
        <v>0.47540983606557374</v>
      </c>
    </row>
    <row r="414" spans="1:18">
      <c r="A414" s="1" t="s">
        <v>2069</v>
      </c>
      <c r="B414" s="50">
        <v>7</v>
      </c>
      <c r="C414" s="7">
        <v>6</v>
      </c>
      <c r="D414" s="8">
        <f t="shared" si="38"/>
        <v>0.8571428571428571</v>
      </c>
      <c r="E414" s="70"/>
      <c r="F414" s="9" t="s">
        <v>1257</v>
      </c>
      <c r="G414" s="72">
        <v>7</v>
      </c>
      <c r="H414" s="22">
        <f t="shared" si="39"/>
        <v>1</v>
      </c>
      <c r="I414" s="94">
        <v>0</v>
      </c>
      <c r="J414" s="22">
        <f t="shared" si="40"/>
        <v>0</v>
      </c>
      <c r="K414" s="98">
        <v>0</v>
      </c>
      <c r="L414" s="22">
        <f t="shared" si="41"/>
        <v>0</v>
      </c>
      <c r="M414" s="11">
        <v>0</v>
      </c>
      <c r="N414" s="23">
        <f t="shared" si="42"/>
        <v>0</v>
      </c>
      <c r="O414" s="24">
        <v>0</v>
      </c>
      <c r="P414" s="25">
        <f t="shared" si="43"/>
        <v>0</v>
      </c>
      <c r="Q414" s="34">
        <v>0</v>
      </c>
      <c r="R414" s="35">
        <f t="shared" si="44"/>
        <v>0</v>
      </c>
    </row>
    <row r="415" spans="1:18">
      <c r="A415" s="1" t="s">
        <v>2070</v>
      </c>
      <c r="B415" s="50">
        <v>9</v>
      </c>
      <c r="C415" s="7">
        <v>6</v>
      </c>
      <c r="D415" s="8">
        <f t="shared" si="38"/>
        <v>0.66666666666666663</v>
      </c>
      <c r="E415" s="70"/>
      <c r="F415" s="9"/>
      <c r="G415" s="72">
        <v>6</v>
      </c>
      <c r="H415" s="22">
        <f t="shared" si="39"/>
        <v>0.66666666666666663</v>
      </c>
      <c r="I415" s="94">
        <v>6</v>
      </c>
      <c r="J415" s="22">
        <f t="shared" si="40"/>
        <v>0.66666666666666663</v>
      </c>
      <c r="K415" s="98">
        <v>6</v>
      </c>
      <c r="L415" s="22">
        <f t="shared" si="41"/>
        <v>0.66666666666666663</v>
      </c>
      <c r="M415" s="11">
        <v>3</v>
      </c>
      <c r="N415" s="23">
        <f t="shared" si="42"/>
        <v>0.33333333333333331</v>
      </c>
      <c r="O415" s="24">
        <v>6</v>
      </c>
      <c r="P415" s="25">
        <f t="shared" si="43"/>
        <v>0.66666666666666663</v>
      </c>
      <c r="Q415" s="34">
        <v>6</v>
      </c>
      <c r="R415" s="35">
        <f t="shared" si="44"/>
        <v>0.66666666666666663</v>
      </c>
    </row>
    <row r="416" spans="1:18">
      <c r="A416" s="1" t="s">
        <v>2071</v>
      </c>
      <c r="B416" s="50">
        <v>10</v>
      </c>
      <c r="C416" s="7">
        <v>7</v>
      </c>
      <c r="D416" s="8">
        <f t="shared" si="38"/>
        <v>0.7</v>
      </c>
      <c r="E416" s="70"/>
      <c r="F416" s="9" t="s">
        <v>1257</v>
      </c>
      <c r="G416" s="72">
        <v>10</v>
      </c>
      <c r="H416" s="22">
        <f t="shared" si="39"/>
        <v>1</v>
      </c>
      <c r="I416" s="94">
        <v>10</v>
      </c>
      <c r="J416" s="22">
        <f t="shared" si="40"/>
        <v>1</v>
      </c>
      <c r="K416" s="98">
        <v>10</v>
      </c>
      <c r="L416" s="22">
        <f t="shared" si="41"/>
        <v>1</v>
      </c>
      <c r="M416" s="11">
        <v>7</v>
      </c>
      <c r="N416" s="23">
        <f t="shared" si="42"/>
        <v>0.7</v>
      </c>
      <c r="O416" s="24">
        <v>7</v>
      </c>
      <c r="P416" s="25">
        <f t="shared" si="43"/>
        <v>0.7</v>
      </c>
      <c r="Q416" s="34">
        <v>7</v>
      </c>
      <c r="R416" s="35">
        <f t="shared" si="44"/>
        <v>0.7</v>
      </c>
    </row>
    <row r="417" spans="1:18">
      <c r="A417" s="1" t="s">
        <v>2072</v>
      </c>
      <c r="B417" s="50">
        <v>9</v>
      </c>
      <c r="C417" s="7">
        <v>7</v>
      </c>
      <c r="D417" s="8">
        <f t="shared" si="38"/>
        <v>0.77777777777777779</v>
      </c>
      <c r="E417" s="70"/>
      <c r="F417" s="9"/>
      <c r="G417" s="72">
        <v>9</v>
      </c>
      <c r="H417" s="22">
        <f t="shared" si="39"/>
        <v>1</v>
      </c>
      <c r="I417" s="94">
        <v>9</v>
      </c>
      <c r="J417" s="22">
        <f t="shared" si="40"/>
        <v>1</v>
      </c>
      <c r="K417" s="98">
        <v>8</v>
      </c>
      <c r="L417" s="22">
        <f t="shared" si="41"/>
        <v>0.88888888888888884</v>
      </c>
      <c r="M417" s="11">
        <v>7</v>
      </c>
      <c r="N417" s="23">
        <f t="shared" si="42"/>
        <v>0.77777777777777779</v>
      </c>
      <c r="O417" s="24">
        <v>7</v>
      </c>
      <c r="P417" s="25">
        <f t="shared" si="43"/>
        <v>0.77777777777777779</v>
      </c>
      <c r="Q417" s="34">
        <v>7</v>
      </c>
      <c r="R417" s="35">
        <f t="shared" si="44"/>
        <v>0.77777777777777779</v>
      </c>
    </row>
    <row r="418" spans="1:18">
      <c r="A418" s="1" t="s">
        <v>2073</v>
      </c>
      <c r="B418" s="50">
        <v>1</v>
      </c>
      <c r="C418" s="7">
        <v>1</v>
      </c>
      <c r="D418" s="8">
        <f t="shared" si="38"/>
        <v>1</v>
      </c>
      <c r="E418" s="70">
        <v>1</v>
      </c>
      <c r="F418" s="9" t="s">
        <v>2216</v>
      </c>
      <c r="G418" s="72">
        <v>1</v>
      </c>
      <c r="H418" s="22">
        <f t="shared" si="39"/>
        <v>1</v>
      </c>
      <c r="I418" s="94">
        <v>1</v>
      </c>
      <c r="J418" s="22">
        <f t="shared" si="40"/>
        <v>1</v>
      </c>
      <c r="K418" s="98">
        <v>1</v>
      </c>
      <c r="L418" s="22">
        <f t="shared" si="41"/>
        <v>1</v>
      </c>
      <c r="M418" s="11">
        <v>1</v>
      </c>
      <c r="N418" s="23">
        <f t="shared" si="42"/>
        <v>1</v>
      </c>
      <c r="O418" s="24">
        <v>1</v>
      </c>
      <c r="P418" s="25">
        <f t="shared" si="43"/>
        <v>1</v>
      </c>
      <c r="Q418" s="34">
        <v>1</v>
      </c>
      <c r="R418" s="35">
        <f t="shared" si="44"/>
        <v>1</v>
      </c>
    </row>
    <row r="419" spans="1:18">
      <c r="A419" s="1" t="s">
        <v>2074</v>
      </c>
      <c r="B419" s="50">
        <v>34</v>
      </c>
      <c r="C419" s="7">
        <v>14</v>
      </c>
      <c r="D419" s="8">
        <f t="shared" si="38"/>
        <v>0.41176470588235292</v>
      </c>
      <c r="E419" s="70"/>
      <c r="F419" s="9"/>
      <c r="G419" s="72">
        <v>27</v>
      </c>
      <c r="H419" s="22">
        <f t="shared" si="39"/>
        <v>0.79411764705882348</v>
      </c>
      <c r="I419" s="94">
        <v>23</v>
      </c>
      <c r="J419" s="22">
        <f t="shared" si="40"/>
        <v>0.67647058823529416</v>
      </c>
      <c r="K419" s="98">
        <v>27</v>
      </c>
      <c r="L419" s="22">
        <f t="shared" si="41"/>
        <v>0.79411764705882348</v>
      </c>
      <c r="M419" s="11">
        <v>9</v>
      </c>
      <c r="N419" s="23">
        <f t="shared" si="42"/>
        <v>0.26470588235294118</v>
      </c>
      <c r="O419" s="24">
        <v>22</v>
      </c>
      <c r="P419" s="25">
        <f t="shared" si="43"/>
        <v>0.6470588235294118</v>
      </c>
      <c r="Q419" s="34">
        <v>0</v>
      </c>
      <c r="R419" s="35">
        <f t="shared" si="44"/>
        <v>0</v>
      </c>
    </row>
    <row r="420" spans="1:18">
      <c r="A420" s="1" t="s">
        <v>2075</v>
      </c>
      <c r="B420" s="50">
        <v>3</v>
      </c>
      <c r="C420" s="7">
        <v>3</v>
      </c>
      <c r="D420" s="8">
        <f t="shared" si="38"/>
        <v>1</v>
      </c>
      <c r="E420" s="70"/>
      <c r="F420" s="9" t="s">
        <v>1257</v>
      </c>
      <c r="G420" s="72">
        <v>3</v>
      </c>
      <c r="H420" s="22">
        <f t="shared" si="39"/>
        <v>1</v>
      </c>
      <c r="I420" s="94">
        <v>3</v>
      </c>
      <c r="J420" s="22">
        <f t="shared" si="40"/>
        <v>1</v>
      </c>
      <c r="K420" s="98">
        <v>3</v>
      </c>
      <c r="L420" s="22">
        <f t="shared" si="41"/>
        <v>1</v>
      </c>
      <c r="M420" s="11">
        <v>0</v>
      </c>
      <c r="N420" s="23">
        <f t="shared" si="42"/>
        <v>0</v>
      </c>
      <c r="O420" s="24">
        <v>3</v>
      </c>
      <c r="P420" s="25">
        <f t="shared" si="43"/>
        <v>1</v>
      </c>
      <c r="Q420" s="34">
        <v>3</v>
      </c>
      <c r="R420" s="35">
        <f t="shared" si="44"/>
        <v>1</v>
      </c>
    </row>
    <row r="421" spans="1:18">
      <c r="A421" s="1" t="s">
        <v>2076</v>
      </c>
      <c r="B421" s="50">
        <v>10</v>
      </c>
      <c r="C421" s="7">
        <v>7</v>
      </c>
      <c r="D421" s="8">
        <f t="shared" si="38"/>
        <v>0.7</v>
      </c>
      <c r="E421" s="70"/>
      <c r="F421" s="9"/>
      <c r="G421" s="72">
        <v>0</v>
      </c>
      <c r="H421" s="22">
        <f t="shared" si="39"/>
        <v>0</v>
      </c>
      <c r="I421" s="94">
        <v>0</v>
      </c>
      <c r="J421" s="22">
        <f t="shared" si="40"/>
        <v>0</v>
      </c>
      <c r="K421" s="98">
        <v>0</v>
      </c>
      <c r="L421" s="22">
        <f t="shared" si="41"/>
        <v>0</v>
      </c>
      <c r="M421" s="11">
        <v>0</v>
      </c>
      <c r="N421" s="23">
        <f t="shared" si="42"/>
        <v>0</v>
      </c>
      <c r="O421" s="24">
        <v>7</v>
      </c>
      <c r="P421" s="25">
        <f t="shared" si="43"/>
        <v>0.7</v>
      </c>
      <c r="Q421" s="34">
        <v>0</v>
      </c>
      <c r="R421" s="35">
        <f t="shared" si="44"/>
        <v>0</v>
      </c>
    </row>
    <row r="422" spans="1:18">
      <c r="A422" s="1" t="s">
        <v>2077</v>
      </c>
      <c r="B422" s="50">
        <v>16</v>
      </c>
      <c r="C422" s="7">
        <v>8</v>
      </c>
      <c r="D422" s="8">
        <f t="shared" si="38"/>
        <v>0.5</v>
      </c>
      <c r="E422" s="70"/>
      <c r="F422" s="9" t="s">
        <v>1257</v>
      </c>
      <c r="G422" s="72">
        <v>10</v>
      </c>
      <c r="H422" s="22">
        <f t="shared" si="39"/>
        <v>0.625</v>
      </c>
      <c r="I422" s="94">
        <v>0</v>
      </c>
      <c r="J422" s="22">
        <f t="shared" si="40"/>
        <v>0</v>
      </c>
      <c r="K422" s="98">
        <v>13</v>
      </c>
      <c r="L422" s="22">
        <f t="shared" si="41"/>
        <v>0.8125</v>
      </c>
      <c r="M422" s="11">
        <v>6</v>
      </c>
      <c r="N422" s="23">
        <f t="shared" si="42"/>
        <v>0.375</v>
      </c>
      <c r="O422" s="24">
        <v>8</v>
      </c>
      <c r="P422" s="25">
        <f t="shared" si="43"/>
        <v>0.5</v>
      </c>
      <c r="Q422" s="34">
        <v>3</v>
      </c>
      <c r="R422" s="35">
        <f t="shared" si="44"/>
        <v>0.1875</v>
      </c>
    </row>
    <row r="423" spans="1:18">
      <c r="A423" s="1" t="s">
        <v>2078</v>
      </c>
      <c r="B423" s="50">
        <v>8</v>
      </c>
      <c r="C423" s="7">
        <v>7</v>
      </c>
      <c r="D423" s="8">
        <f t="shared" si="38"/>
        <v>0.875</v>
      </c>
      <c r="E423" s="70"/>
      <c r="F423" s="9"/>
      <c r="G423" s="72">
        <v>8</v>
      </c>
      <c r="H423" s="22">
        <f t="shared" si="39"/>
        <v>1</v>
      </c>
      <c r="I423" s="94">
        <v>7</v>
      </c>
      <c r="J423" s="22">
        <f t="shared" si="40"/>
        <v>0.875</v>
      </c>
      <c r="K423" s="98">
        <v>8</v>
      </c>
      <c r="L423" s="22">
        <f t="shared" si="41"/>
        <v>1</v>
      </c>
      <c r="M423" s="11">
        <v>7</v>
      </c>
      <c r="N423" s="23">
        <f t="shared" si="42"/>
        <v>0.875</v>
      </c>
      <c r="O423" s="24">
        <v>7</v>
      </c>
      <c r="P423" s="25">
        <f t="shared" si="43"/>
        <v>0.875</v>
      </c>
      <c r="Q423" s="34">
        <v>7</v>
      </c>
      <c r="R423" s="35">
        <f t="shared" si="44"/>
        <v>0.875</v>
      </c>
    </row>
    <row r="424" spans="1:18">
      <c r="A424" s="1" t="s">
        <v>2079</v>
      </c>
      <c r="B424" s="50">
        <v>3</v>
      </c>
      <c r="C424" s="7">
        <v>3</v>
      </c>
      <c r="D424" s="8">
        <f t="shared" si="38"/>
        <v>1</v>
      </c>
      <c r="E424" s="70"/>
      <c r="F424" s="9" t="s">
        <v>1257</v>
      </c>
      <c r="G424" s="72">
        <v>0</v>
      </c>
      <c r="H424" s="22">
        <f t="shared" si="39"/>
        <v>0</v>
      </c>
      <c r="I424" s="94">
        <v>0</v>
      </c>
      <c r="J424" s="22">
        <f t="shared" si="40"/>
        <v>0</v>
      </c>
      <c r="K424" s="98">
        <v>0</v>
      </c>
      <c r="L424" s="22">
        <f t="shared" si="41"/>
        <v>0</v>
      </c>
      <c r="M424" s="11">
        <v>0</v>
      </c>
      <c r="N424" s="23">
        <f t="shared" si="42"/>
        <v>0</v>
      </c>
      <c r="O424" s="24">
        <v>0</v>
      </c>
      <c r="P424" s="25">
        <f t="shared" si="43"/>
        <v>0</v>
      </c>
      <c r="Q424" s="34">
        <v>0</v>
      </c>
      <c r="R424" s="35">
        <f t="shared" si="44"/>
        <v>0</v>
      </c>
    </row>
    <row r="425" spans="1:18">
      <c r="A425" s="1" t="s">
        <v>2080</v>
      </c>
      <c r="B425" s="50">
        <v>24</v>
      </c>
      <c r="C425" s="7">
        <v>12</v>
      </c>
      <c r="D425" s="8">
        <f t="shared" si="38"/>
        <v>0.5</v>
      </c>
      <c r="E425" s="70"/>
      <c r="F425" s="9" t="s">
        <v>1257</v>
      </c>
      <c r="G425" s="72">
        <v>18</v>
      </c>
      <c r="H425" s="22">
        <f t="shared" si="39"/>
        <v>0.75</v>
      </c>
      <c r="I425" s="94">
        <v>15</v>
      </c>
      <c r="J425" s="22">
        <f t="shared" si="40"/>
        <v>0.625</v>
      </c>
      <c r="K425" s="98">
        <v>15</v>
      </c>
      <c r="L425" s="22">
        <f t="shared" si="41"/>
        <v>0.625</v>
      </c>
      <c r="M425" s="11">
        <v>12</v>
      </c>
      <c r="N425" s="23">
        <f t="shared" si="42"/>
        <v>0.5</v>
      </c>
      <c r="O425" s="24">
        <v>12</v>
      </c>
      <c r="P425" s="25">
        <f t="shared" si="43"/>
        <v>0.5</v>
      </c>
      <c r="Q425" s="34">
        <v>11</v>
      </c>
      <c r="R425" s="35">
        <f t="shared" si="44"/>
        <v>0.45833333333333331</v>
      </c>
    </row>
    <row r="426" spans="1:18">
      <c r="A426" s="1" t="s">
        <v>2081</v>
      </c>
      <c r="B426" s="50">
        <v>8</v>
      </c>
      <c r="C426" s="7">
        <v>1</v>
      </c>
      <c r="D426" s="8">
        <f t="shared" si="38"/>
        <v>0.125</v>
      </c>
      <c r="E426" s="70">
        <v>1</v>
      </c>
      <c r="F426" s="9" t="s">
        <v>1650</v>
      </c>
      <c r="G426" s="72">
        <v>0</v>
      </c>
      <c r="H426" s="22">
        <f t="shared" si="39"/>
        <v>0</v>
      </c>
      <c r="I426" s="94">
        <v>0</v>
      </c>
      <c r="J426" s="22">
        <f t="shared" si="40"/>
        <v>0</v>
      </c>
      <c r="K426" s="98">
        <v>0</v>
      </c>
      <c r="L426" s="22">
        <f t="shared" si="41"/>
        <v>0</v>
      </c>
      <c r="M426" s="11">
        <v>1</v>
      </c>
      <c r="N426" s="23">
        <f t="shared" si="42"/>
        <v>0.125</v>
      </c>
      <c r="O426" s="24">
        <v>1</v>
      </c>
      <c r="P426" s="25">
        <f t="shared" si="43"/>
        <v>0.125</v>
      </c>
      <c r="Q426" s="34">
        <v>0</v>
      </c>
      <c r="R426" s="35">
        <f t="shared" si="44"/>
        <v>0</v>
      </c>
    </row>
    <row r="427" spans="1:18">
      <c r="A427" s="1" t="s">
        <v>2082</v>
      </c>
      <c r="B427" s="50">
        <v>9</v>
      </c>
      <c r="C427" s="7">
        <v>7</v>
      </c>
      <c r="D427" s="8">
        <f t="shared" si="38"/>
        <v>0.77777777777777779</v>
      </c>
      <c r="E427" s="70"/>
      <c r="F427" s="9" t="s">
        <v>1257</v>
      </c>
      <c r="G427" s="72">
        <v>6</v>
      </c>
      <c r="H427" s="22">
        <f t="shared" si="39"/>
        <v>0.66666666666666663</v>
      </c>
      <c r="I427" s="94">
        <v>6</v>
      </c>
      <c r="J427" s="22">
        <f t="shared" si="40"/>
        <v>0.66666666666666663</v>
      </c>
      <c r="K427" s="98">
        <v>6</v>
      </c>
      <c r="L427" s="22">
        <f t="shared" si="41"/>
        <v>0.66666666666666663</v>
      </c>
      <c r="M427" s="11">
        <v>7</v>
      </c>
      <c r="N427" s="23">
        <f t="shared" si="42"/>
        <v>0.77777777777777779</v>
      </c>
      <c r="O427" s="24">
        <v>7</v>
      </c>
      <c r="P427" s="25">
        <f t="shared" si="43"/>
        <v>0.77777777777777779</v>
      </c>
      <c r="Q427" s="34">
        <v>2</v>
      </c>
      <c r="R427" s="35">
        <f t="shared" si="44"/>
        <v>0.22222222222222221</v>
      </c>
    </row>
    <row r="428" spans="1:18">
      <c r="A428" s="1" t="s">
        <v>2083</v>
      </c>
      <c r="B428" s="50">
        <v>5</v>
      </c>
      <c r="C428" s="7">
        <v>3</v>
      </c>
      <c r="D428" s="8">
        <f t="shared" si="38"/>
        <v>0.6</v>
      </c>
      <c r="E428" s="70"/>
      <c r="F428" s="9" t="s">
        <v>1257</v>
      </c>
      <c r="G428" s="72">
        <v>3</v>
      </c>
      <c r="H428" s="22">
        <f t="shared" si="39"/>
        <v>0.6</v>
      </c>
      <c r="I428" s="94">
        <v>0</v>
      </c>
      <c r="J428" s="22">
        <f t="shared" si="40"/>
        <v>0</v>
      </c>
      <c r="K428" s="98">
        <v>3</v>
      </c>
      <c r="L428" s="22">
        <f t="shared" si="41"/>
        <v>0.6</v>
      </c>
      <c r="M428" s="11">
        <v>3</v>
      </c>
      <c r="N428" s="23">
        <f t="shared" si="42"/>
        <v>0.6</v>
      </c>
      <c r="O428" s="24">
        <v>0</v>
      </c>
      <c r="P428" s="25">
        <f t="shared" si="43"/>
        <v>0</v>
      </c>
      <c r="Q428" s="34">
        <v>3</v>
      </c>
      <c r="R428" s="35">
        <f t="shared" si="44"/>
        <v>0.6</v>
      </c>
    </row>
    <row r="429" spans="1:18">
      <c r="A429" s="1" t="s">
        <v>2084</v>
      </c>
      <c r="B429" s="50">
        <v>4</v>
      </c>
      <c r="C429" s="7">
        <v>3</v>
      </c>
      <c r="D429" s="8">
        <f t="shared" si="38"/>
        <v>0.75</v>
      </c>
      <c r="E429" s="70"/>
      <c r="F429" s="9" t="s">
        <v>1257</v>
      </c>
      <c r="G429" s="72">
        <v>4</v>
      </c>
      <c r="H429" s="22">
        <f t="shared" si="39"/>
        <v>1</v>
      </c>
      <c r="I429" s="94">
        <v>4</v>
      </c>
      <c r="J429" s="22">
        <f t="shared" si="40"/>
        <v>1</v>
      </c>
      <c r="K429" s="98">
        <v>4</v>
      </c>
      <c r="L429" s="22">
        <f t="shared" si="41"/>
        <v>1</v>
      </c>
      <c r="M429" s="11">
        <v>1</v>
      </c>
      <c r="N429" s="23">
        <f t="shared" si="42"/>
        <v>0.25</v>
      </c>
      <c r="O429" s="24">
        <v>3</v>
      </c>
      <c r="P429" s="25">
        <f t="shared" si="43"/>
        <v>0.75</v>
      </c>
      <c r="Q429" s="34">
        <v>3</v>
      </c>
      <c r="R429" s="35">
        <f t="shared" si="44"/>
        <v>0.75</v>
      </c>
    </row>
    <row r="430" spans="1:18">
      <c r="A430" s="1" t="s">
        <v>2085</v>
      </c>
      <c r="B430" s="50">
        <v>11</v>
      </c>
      <c r="C430" s="7">
        <v>7</v>
      </c>
      <c r="D430" s="8">
        <f t="shared" si="38"/>
        <v>0.63636363636363635</v>
      </c>
      <c r="E430" s="70">
        <v>2</v>
      </c>
      <c r="F430" s="9" t="s">
        <v>2217</v>
      </c>
      <c r="G430" s="72">
        <v>8</v>
      </c>
      <c r="H430" s="22">
        <f t="shared" si="39"/>
        <v>0.72727272727272729</v>
      </c>
      <c r="I430" s="94">
        <v>9</v>
      </c>
      <c r="J430" s="22">
        <f t="shared" si="40"/>
        <v>0.81818181818181823</v>
      </c>
      <c r="K430" s="98">
        <v>8</v>
      </c>
      <c r="L430" s="22">
        <f t="shared" si="41"/>
        <v>0.72727272727272729</v>
      </c>
      <c r="M430" s="11">
        <v>7</v>
      </c>
      <c r="N430" s="23">
        <f t="shared" si="42"/>
        <v>0.63636363636363635</v>
      </c>
      <c r="O430" s="24">
        <v>7</v>
      </c>
      <c r="P430" s="25">
        <f t="shared" si="43"/>
        <v>0.63636363636363635</v>
      </c>
      <c r="Q430" s="34">
        <v>0</v>
      </c>
      <c r="R430" s="35">
        <f t="shared" si="44"/>
        <v>0</v>
      </c>
    </row>
    <row r="431" spans="1:18">
      <c r="A431" s="1" t="s">
        <v>2086</v>
      </c>
      <c r="B431" s="50">
        <v>29</v>
      </c>
      <c r="C431" s="7">
        <v>16</v>
      </c>
      <c r="D431" s="8">
        <f t="shared" si="38"/>
        <v>0.55172413793103448</v>
      </c>
      <c r="E431" s="70">
        <v>1</v>
      </c>
      <c r="F431" s="9" t="s">
        <v>2218</v>
      </c>
      <c r="G431" s="72">
        <v>14</v>
      </c>
      <c r="H431" s="22">
        <f t="shared" si="39"/>
        <v>0.48275862068965519</v>
      </c>
      <c r="I431" s="94">
        <v>4</v>
      </c>
      <c r="J431" s="22">
        <f t="shared" si="40"/>
        <v>0.13793103448275862</v>
      </c>
      <c r="K431" s="98">
        <v>6</v>
      </c>
      <c r="L431" s="22">
        <f t="shared" si="41"/>
        <v>0.20689655172413793</v>
      </c>
      <c r="M431" s="11">
        <v>9</v>
      </c>
      <c r="N431" s="23">
        <f t="shared" si="42"/>
        <v>0.31034482758620691</v>
      </c>
      <c r="O431" s="24">
        <v>16</v>
      </c>
      <c r="P431" s="25">
        <f t="shared" si="43"/>
        <v>0.55172413793103448</v>
      </c>
      <c r="Q431" s="34">
        <v>9</v>
      </c>
      <c r="R431" s="35">
        <f t="shared" si="44"/>
        <v>0.31034482758620691</v>
      </c>
    </row>
    <row r="432" spans="1:18">
      <c r="A432" s="1" t="s">
        <v>2087</v>
      </c>
      <c r="B432" s="50">
        <v>9</v>
      </c>
      <c r="C432" s="7">
        <v>7</v>
      </c>
      <c r="D432" s="8">
        <f t="shared" si="38"/>
        <v>0.77777777777777779</v>
      </c>
      <c r="E432" s="70"/>
      <c r="F432" s="9"/>
      <c r="G432" s="72">
        <v>3</v>
      </c>
      <c r="H432" s="22">
        <f t="shared" si="39"/>
        <v>0.33333333333333331</v>
      </c>
      <c r="I432" s="94">
        <v>3</v>
      </c>
      <c r="J432" s="22">
        <f t="shared" si="40"/>
        <v>0.33333333333333331</v>
      </c>
      <c r="K432" s="98">
        <v>0</v>
      </c>
      <c r="L432" s="22">
        <f t="shared" si="41"/>
        <v>0</v>
      </c>
      <c r="M432" s="11">
        <v>0</v>
      </c>
      <c r="N432" s="23">
        <f t="shared" si="42"/>
        <v>0</v>
      </c>
      <c r="O432" s="24">
        <v>7</v>
      </c>
      <c r="P432" s="25">
        <f t="shared" si="43"/>
        <v>0.77777777777777779</v>
      </c>
      <c r="Q432" s="34">
        <v>7</v>
      </c>
      <c r="R432" s="35">
        <f t="shared" si="44"/>
        <v>0.77777777777777779</v>
      </c>
    </row>
    <row r="433" spans="1:18">
      <c r="A433" s="1" t="s">
        <v>2088</v>
      </c>
      <c r="B433" s="50">
        <v>6</v>
      </c>
      <c r="C433" s="7">
        <v>4</v>
      </c>
      <c r="D433" s="8">
        <f t="shared" si="38"/>
        <v>0.66666666666666663</v>
      </c>
      <c r="E433" s="70"/>
      <c r="F433" s="9" t="s">
        <v>1257</v>
      </c>
      <c r="G433" s="72">
        <v>6</v>
      </c>
      <c r="H433" s="22">
        <f t="shared" si="39"/>
        <v>1</v>
      </c>
      <c r="I433" s="94">
        <v>6</v>
      </c>
      <c r="J433" s="22">
        <f t="shared" si="40"/>
        <v>1</v>
      </c>
      <c r="K433" s="98">
        <v>6</v>
      </c>
      <c r="L433" s="22">
        <f t="shared" si="41"/>
        <v>1</v>
      </c>
      <c r="M433" s="11">
        <v>4</v>
      </c>
      <c r="N433" s="23">
        <f t="shared" si="42"/>
        <v>0.66666666666666663</v>
      </c>
      <c r="O433" s="24">
        <v>4</v>
      </c>
      <c r="P433" s="25">
        <f t="shared" si="43"/>
        <v>0.66666666666666663</v>
      </c>
      <c r="Q433" s="34">
        <v>0</v>
      </c>
      <c r="R433" s="35">
        <f t="shared" si="44"/>
        <v>0</v>
      </c>
    </row>
    <row r="434" spans="1:18">
      <c r="A434" s="1" t="s">
        <v>2089</v>
      </c>
      <c r="B434" s="50">
        <v>4</v>
      </c>
      <c r="C434" s="7">
        <v>3</v>
      </c>
      <c r="D434" s="8">
        <f t="shared" si="38"/>
        <v>0.75</v>
      </c>
      <c r="E434" s="70"/>
      <c r="F434" s="9" t="s">
        <v>1257</v>
      </c>
      <c r="G434" s="72">
        <v>0</v>
      </c>
      <c r="H434" s="22">
        <f t="shared" si="39"/>
        <v>0</v>
      </c>
      <c r="I434" s="94">
        <v>0</v>
      </c>
      <c r="J434" s="22">
        <f t="shared" si="40"/>
        <v>0</v>
      </c>
      <c r="K434" s="98">
        <v>0</v>
      </c>
      <c r="L434" s="22">
        <f t="shared" si="41"/>
        <v>0</v>
      </c>
      <c r="M434" s="11">
        <v>3</v>
      </c>
      <c r="N434" s="23">
        <f t="shared" si="42"/>
        <v>0.75</v>
      </c>
      <c r="O434" s="24">
        <v>3</v>
      </c>
      <c r="P434" s="25">
        <f t="shared" si="43"/>
        <v>0.75</v>
      </c>
      <c r="Q434" s="34">
        <v>3</v>
      </c>
      <c r="R434" s="35">
        <f t="shared" si="44"/>
        <v>0.75</v>
      </c>
    </row>
    <row r="435" spans="1:18">
      <c r="A435" s="1" t="s">
        <v>2090</v>
      </c>
      <c r="B435" s="50">
        <v>2</v>
      </c>
      <c r="C435" s="7">
        <v>2</v>
      </c>
      <c r="D435" s="8">
        <f t="shared" si="38"/>
        <v>1</v>
      </c>
      <c r="E435" s="70"/>
      <c r="F435" s="9"/>
      <c r="G435" s="72">
        <v>2</v>
      </c>
      <c r="H435" s="22">
        <f t="shared" si="39"/>
        <v>1</v>
      </c>
      <c r="I435" s="94">
        <v>2</v>
      </c>
      <c r="J435" s="22">
        <f t="shared" si="40"/>
        <v>1</v>
      </c>
      <c r="K435" s="98">
        <v>2</v>
      </c>
      <c r="L435" s="22">
        <f t="shared" si="41"/>
        <v>1</v>
      </c>
      <c r="M435" s="11">
        <v>2</v>
      </c>
      <c r="N435" s="23">
        <f t="shared" si="42"/>
        <v>1</v>
      </c>
      <c r="O435" s="24">
        <v>2</v>
      </c>
      <c r="P435" s="25">
        <f t="shared" si="43"/>
        <v>1</v>
      </c>
      <c r="Q435" s="34">
        <v>0</v>
      </c>
      <c r="R435" s="35">
        <f t="shared" si="44"/>
        <v>0</v>
      </c>
    </row>
    <row r="436" spans="1:18">
      <c r="A436" s="1" t="s">
        <v>2091</v>
      </c>
      <c r="B436" s="50">
        <v>10</v>
      </c>
      <c r="C436" s="7">
        <v>7</v>
      </c>
      <c r="D436" s="8">
        <f t="shared" si="38"/>
        <v>0.7</v>
      </c>
      <c r="E436" s="70"/>
      <c r="F436" s="9" t="s">
        <v>1257</v>
      </c>
      <c r="G436" s="72">
        <v>10</v>
      </c>
      <c r="H436" s="22">
        <f t="shared" si="39"/>
        <v>1</v>
      </c>
      <c r="I436" s="94">
        <v>10</v>
      </c>
      <c r="J436" s="22">
        <f t="shared" si="40"/>
        <v>1</v>
      </c>
      <c r="K436" s="98">
        <v>10</v>
      </c>
      <c r="L436" s="22">
        <f t="shared" si="41"/>
        <v>1</v>
      </c>
      <c r="M436" s="11">
        <v>7</v>
      </c>
      <c r="N436" s="23">
        <f t="shared" si="42"/>
        <v>0.7</v>
      </c>
      <c r="O436" s="24">
        <v>7</v>
      </c>
      <c r="P436" s="25">
        <f t="shared" si="43"/>
        <v>0.7</v>
      </c>
      <c r="Q436" s="34">
        <v>6</v>
      </c>
      <c r="R436" s="35">
        <f t="shared" si="44"/>
        <v>0.6</v>
      </c>
    </row>
    <row r="437" spans="1:18">
      <c r="A437" s="1" t="s">
        <v>2092</v>
      </c>
      <c r="B437" s="50">
        <v>4</v>
      </c>
      <c r="C437" s="7">
        <v>4</v>
      </c>
      <c r="D437" s="8">
        <f t="shared" si="38"/>
        <v>1</v>
      </c>
      <c r="E437" s="70"/>
      <c r="F437" s="9" t="s">
        <v>1257</v>
      </c>
      <c r="G437" s="72">
        <v>4</v>
      </c>
      <c r="H437" s="22">
        <f t="shared" si="39"/>
        <v>1</v>
      </c>
      <c r="I437" s="94">
        <v>4</v>
      </c>
      <c r="J437" s="22">
        <f t="shared" si="40"/>
        <v>1</v>
      </c>
      <c r="K437" s="98">
        <v>4</v>
      </c>
      <c r="L437" s="22">
        <f t="shared" si="41"/>
        <v>1</v>
      </c>
      <c r="M437" s="11">
        <v>0</v>
      </c>
      <c r="N437" s="23">
        <f t="shared" si="42"/>
        <v>0</v>
      </c>
      <c r="O437" s="24">
        <v>4</v>
      </c>
      <c r="P437" s="25">
        <f t="shared" si="43"/>
        <v>1</v>
      </c>
      <c r="Q437" s="34">
        <v>4</v>
      </c>
      <c r="R437" s="35">
        <f t="shared" si="44"/>
        <v>1</v>
      </c>
    </row>
    <row r="438" spans="1:18">
      <c r="A438" s="1" t="s">
        <v>2093</v>
      </c>
      <c r="B438" s="50">
        <v>2</v>
      </c>
      <c r="C438" s="7">
        <v>2</v>
      </c>
      <c r="D438" s="8">
        <f t="shared" si="38"/>
        <v>1</v>
      </c>
      <c r="E438" s="70"/>
      <c r="F438" s="9" t="s">
        <v>1257</v>
      </c>
      <c r="G438" s="72">
        <v>2</v>
      </c>
      <c r="H438" s="22">
        <f t="shared" si="39"/>
        <v>1</v>
      </c>
      <c r="I438" s="94">
        <v>2</v>
      </c>
      <c r="J438" s="22">
        <f t="shared" si="40"/>
        <v>1</v>
      </c>
      <c r="K438" s="98">
        <v>2</v>
      </c>
      <c r="L438" s="22">
        <f t="shared" si="41"/>
        <v>1</v>
      </c>
      <c r="M438" s="11">
        <v>2</v>
      </c>
      <c r="N438" s="23">
        <f t="shared" si="42"/>
        <v>1</v>
      </c>
      <c r="O438" s="24">
        <v>2</v>
      </c>
      <c r="P438" s="25">
        <f t="shared" si="43"/>
        <v>1</v>
      </c>
      <c r="Q438" s="34">
        <v>2</v>
      </c>
      <c r="R438" s="35">
        <f t="shared" si="44"/>
        <v>1</v>
      </c>
    </row>
    <row r="439" spans="1:18">
      <c r="A439" s="1" t="s">
        <v>2094</v>
      </c>
      <c r="B439" s="50">
        <v>7</v>
      </c>
      <c r="C439" s="7">
        <v>6</v>
      </c>
      <c r="D439" s="8">
        <f t="shared" si="38"/>
        <v>0.8571428571428571</v>
      </c>
      <c r="E439" s="70"/>
      <c r="F439" s="9" t="s">
        <v>1257</v>
      </c>
      <c r="G439" s="72">
        <v>7</v>
      </c>
      <c r="H439" s="22">
        <f t="shared" si="39"/>
        <v>1</v>
      </c>
      <c r="I439" s="94">
        <v>7</v>
      </c>
      <c r="J439" s="22">
        <f t="shared" si="40"/>
        <v>1</v>
      </c>
      <c r="K439" s="98">
        <v>7</v>
      </c>
      <c r="L439" s="22">
        <f t="shared" si="41"/>
        <v>1</v>
      </c>
      <c r="M439" s="11">
        <v>6</v>
      </c>
      <c r="N439" s="23">
        <f t="shared" si="42"/>
        <v>0.8571428571428571</v>
      </c>
      <c r="O439" s="24">
        <v>6</v>
      </c>
      <c r="P439" s="25">
        <f t="shared" si="43"/>
        <v>0.8571428571428571</v>
      </c>
      <c r="Q439" s="34">
        <v>6</v>
      </c>
      <c r="R439" s="35">
        <f t="shared" si="44"/>
        <v>0.8571428571428571</v>
      </c>
    </row>
    <row r="440" spans="1:18">
      <c r="A440" s="1" t="s">
        <v>2095</v>
      </c>
      <c r="B440" s="50">
        <v>6</v>
      </c>
      <c r="C440" s="7">
        <v>2</v>
      </c>
      <c r="D440" s="8">
        <f t="shared" si="38"/>
        <v>0.33333333333333331</v>
      </c>
      <c r="E440" s="70"/>
      <c r="F440" s="9" t="s">
        <v>1257</v>
      </c>
      <c r="G440" s="72">
        <v>2</v>
      </c>
      <c r="H440" s="22">
        <f t="shared" si="39"/>
        <v>0.33333333333333331</v>
      </c>
      <c r="I440" s="94">
        <v>2</v>
      </c>
      <c r="J440" s="22">
        <f t="shared" si="40"/>
        <v>0.33333333333333331</v>
      </c>
      <c r="K440" s="98">
        <v>2</v>
      </c>
      <c r="L440" s="22">
        <f t="shared" si="41"/>
        <v>0.33333333333333331</v>
      </c>
      <c r="M440" s="11">
        <v>2</v>
      </c>
      <c r="N440" s="23">
        <f t="shared" si="42"/>
        <v>0.33333333333333331</v>
      </c>
      <c r="O440" s="24">
        <v>2</v>
      </c>
      <c r="P440" s="25">
        <f t="shared" si="43"/>
        <v>0.33333333333333331</v>
      </c>
      <c r="Q440" s="34">
        <v>0</v>
      </c>
      <c r="R440" s="35">
        <f t="shared" si="44"/>
        <v>0</v>
      </c>
    </row>
    <row r="441" spans="1:18">
      <c r="A441" s="1" t="s">
        <v>2096</v>
      </c>
      <c r="B441" s="50">
        <v>4</v>
      </c>
      <c r="C441" s="7">
        <v>3</v>
      </c>
      <c r="D441" s="8">
        <f t="shared" si="38"/>
        <v>0.75</v>
      </c>
      <c r="E441" s="70"/>
      <c r="F441" s="9" t="s">
        <v>1257</v>
      </c>
      <c r="G441" s="72">
        <v>3</v>
      </c>
      <c r="H441" s="22">
        <f t="shared" si="39"/>
        <v>0.75</v>
      </c>
      <c r="I441" s="94">
        <v>3</v>
      </c>
      <c r="J441" s="22">
        <f t="shared" si="40"/>
        <v>0.75</v>
      </c>
      <c r="K441" s="98">
        <v>3</v>
      </c>
      <c r="L441" s="22">
        <f t="shared" si="41"/>
        <v>0.75</v>
      </c>
      <c r="M441" s="11">
        <v>3</v>
      </c>
      <c r="N441" s="23">
        <f t="shared" si="42"/>
        <v>0.75</v>
      </c>
      <c r="O441" s="24">
        <v>3</v>
      </c>
      <c r="P441" s="25">
        <f t="shared" si="43"/>
        <v>0.75</v>
      </c>
      <c r="Q441" s="34">
        <v>0</v>
      </c>
      <c r="R441" s="35">
        <f t="shared" si="44"/>
        <v>0</v>
      </c>
    </row>
    <row r="442" spans="1:18">
      <c r="A442" s="1" t="s">
        <v>2097</v>
      </c>
      <c r="B442" s="50">
        <v>1</v>
      </c>
      <c r="C442" s="7">
        <v>1</v>
      </c>
      <c r="D442" s="8">
        <f t="shared" si="38"/>
        <v>1</v>
      </c>
      <c r="E442" s="70"/>
      <c r="F442" s="9" t="s">
        <v>1257</v>
      </c>
      <c r="G442" s="72">
        <v>0</v>
      </c>
      <c r="H442" s="22">
        <f t="shared" si="39"/>
        <v>0</v>
      </c>
      <c r="I442" s="94">
        <v>0</v>
      </c>
      <c r="J442" s="22">
        <f t="shared" si="40"/>
        <v>0</v>
      </c>
      <c r="K442" s="98">
        <v>0</v>
      </c>
      <c r="L442" s="22">
        <f t="shared" si="41"/>
        <v>0</v>
      </c>
      <c r="M442" s="11">
        <v>1</v>
      </c>
      <c r="N442" s="23">
        <f t="shared" si="42"/>
        <v>1</v>
      </c>
      <c r="O442" s="24">
        <v>1</v>
      </c>
      <c r="P442" s="25">
        <f t="shared" si="43"/>
        <v>1</v>
      </c>
      <c r="Q442" s="34">
        <v>0</v>
      </c>
      <c r="R442" s="35">
        <f t="shared" si="44"/>
        <v>0</v>
      </c>
    </row>
    <row r="443" spans="1:18">
      <c r="A443" s="1" t="s">
        <v>2098</v>
      </c>
      <c r="B443" s="50">
        <v>8</v>
      </c>
      <c r="C443" s="7">
        <v>8</v>
      </c>
      <c r="D443" s="8">
        <f t="shared" si="38"/>
        <v>1</v>
      </c>
      <c r="E443" s="70"/>
      <c r="F443" s="9"/>
      <c r="G443" s="72">
        <v>8</v>
      </c>
      <c r="H443" s="22">
        <f t="shared" si="39"/>
        <v>1</v>
      </c>
      <c r="I443" s="94">
        <v>8</v>
      </c>
      <c r="J443" s="22">
        <f t="shared" si="40"/>
        <v>1</v>
      </c>
      <c r="K443" s="98">
        <v>8</v>
      </c>
      <c r="L443" s="22">
        <f t="shared" si="41"/>
        <v>1</v>
      </c>
      <c r="M443" s="11">
        <v>8</v>
      </c>
      <c r="N443" s="23">
        <f t="shared" si="42"/>
        <v>1</v>
      </c>
      <c r="O443" s="24">
        <v>6</v>
      </c>
      <c r="P443" s="25">
        <f t="shared" si="43"/>
        <v>0.75</v>
      </c>
      <c r="Q443" s="34">
        <v>8</v>
      </c>
      <c r="R443" s="35">
        <f t="shared" si="44"/>
        <v>1</v>
      </c>
    </row>
    <row r="444" spans="1:18">
      <c r="A444" s="1" t="s">
        <v>2099</v>
      </c>
      <c r="B444" s="50">
        <v>2</v>
      </c>
      <c r="C444" s="7">
        <v>1</v>
      </c>
      <c r="D444" s="8">
        <f t="shared" si="38"/>
        <v>0.5</v>
      </c>
      <c r="E444" s="70">
        <v>1</v>
      </c>
      <c r="F444" s="9" t="s">
        <v>2219</v>
      </c>
      <c r="G444" s="72">
        <v>2</v>
      </c>
      <c r="H444" s="22">
        <f t="shared" si="39"/>
        <v>1</v>
      </c>
      <c r="I444" s="94">
        <v>2</v>
      </c>
      <c r="J444" s="22">
        <f t="shared" si="40"/>
        <v>1</v>
      </c>
      <c r="K444" s="98">
        <v>1</v>
      </c>
      <c r="L444" s="22">
        <f t="shared" si="41"/>
        <v>0.5</v>
      </c>
      <c r="M444" s="11">
        <v>2</v>
      </c>
      <c r="N444" s="23">
        <f t="shared" si="42"/>
        <v>1</v>
      </c>
      <c r="O444" s="24">
        <v>2</v>
      </c>
      <c r="P444" s="25">
        <f t="shared" si="43"/>
        <v>1</v>
      </c>
      <c r="Q444" s="34">
        <v>2</v>
      </c>
      <c r="R444" s="35">
        <f t="shared" si="44"/>
        <v>1</v>
      </c>
    </row>
    <row r="445" spans="1:18">
      <c r="A445" s="1" t="s">
        <v>2100</v>
      </c>
      <c r="B445" s="50">
        <v>21</v>
      </c>
      <c r="C445" s="7">
        <v>15</v>
      </c>
      <c r="D445" s="8">
        <f t="shared" si="38"/>
        <v>0.7142857142857143</v>
      </c>
      <c r="E445" s="70"/>
      <c r="F445" s="9" t="s">
        <v>1257</v>
      </c>
      <c r="G445" s="72">
        <v>6</v>
      </c>
      <c r="H445" s="22">
        <f t="shared" si="39"/>
        <v>0.2857142857142857</v>
      </c>
      <c r="I445" s="94">
        <v>8</v>
      </c>
      <c r="J445" s="22">
        <f t="shared" si="40"/>
        <v>0.38095238095238093</v>
      </c>
      <c r="K445" s="98">
        <v>3</v>
      </c>
      <c r="L445" s="22">
        <f t="shared" si="41"/>
        <v>0.14285714285714285</v>
      </c>
      <c r="M445" s="11">
        <v>14</v>
      </c>
      <c r="N445" s="23">
        <f t="shared" si="42"/>
        <v>0.66666666666666663</v>
      </c>
      <c r="O445" s="24">
        <v>15</v>
      </c>
      <c r="P445" s="25">
        <f t="shared" si="43"/>
        <v>0.7142857142857143</v>
      </c>
      <c r="Q445" s="34">
        <v>13</v>
      </c>
      <c r="R445" s="35">
        <f t="shared" si="44"/>
        <v>0.61904761904761907</v>
      </c>
    </row>
    <row r="446" spans="1:18">
      <c r="A446" s="1" t="s">
        <v>2101</v>
      </c>
      <c r="B446" s="50">
        <v>2</v>
      </c>
      <c r="C446" s="7">
        <v>2</v>
      </c>
      <c r="D446" s="8">
        <f t="shared" si="38"/>
        <v>1</v>
      </c>
      <c r="E446" s="70">
        <v>1</v>
      </c>
      <c r="F446" s="9" t="s">
        <v>1666</v>
      </c>
      <c r="G446" s="72">
        <v>2</v>
      </c>
      <c r="H446" s="22">
        <f t="shared" si="39"/>
        <v>1</v>
      </c>
      <c r="I446" s="94">
        <v>2</v>
      </c>
      <c r="J446" s="22">
        <f t="shared" si="40"/>
        <v>1</v>
      </c>
      <c r="K446" s="98">
        <v>2</v>
      </c>
      <c r="L446" s="22">
        <f t="shared" si="41"/>
        <v>1</v>
      </c>
      <c r="M446" s="11">
        <v>2</v>
      </c>
      <c r="N446" s="23">
        <f t="shared" si="42"/>
        <v>1</v>
      </c>
      <c r="O446" s="24">
        <v>2</v>
      </c>
      <c r="P446" s="25">
        <f t="shared" si="43"/>
        <v>1</v>
      </c>
      <c r="Q446" s="34">
        <v>2</v>
      </c>
      <c r="R446" s="35">
        <f t="shared" si="44"/>
        <v>1</v>
      </c>
    </row>
    <row r="447" spans="1:18">
      <c r="A447" s="1" t="s">
        <v>2102</v>
      </c>
      <c r="B447" s="50">
        <v>12</v>
      </c>
      <c r="C447" s="7">
        <v>9</v>
      </c>
      <c r="D447" s="8">
        <f t="shared" si="38"/>
        <v>0.75</v>
      </c>
      <c r="E447" s="70"/>
      <c r="F447" s="9" t="s">
        <v>1257</v>
      </c>
      <c r="G447" s="72">
        <v>10</v>
      </c>
      <c r="H447" s="22">
        <f t="shared" si="39"/>
        <v>0.83333333333333337</v>
      </c>
      <c r="I447" s="94">
        <v>10</v>
      </c>
      <c r="J447" s="22">
        <f t="shared" si="40"/>
        <v>0.83333333333333337</v>
      </c>
      <c r="K447" s="98">
        <v>10</v>
      </c>
      <c r="L447" s="22">
        <f t="shared" si="41"/>
        <v>0.83333333333333337</v>
      </c>
      <c r="M447" s="11">
        <v>0</v>
      </c>
      <c r="N447" s="23">
        <f t="shared" si="42"/>
        <v>0</v>
      </c>
      <c r="O447" s="24">
        <v>9</v>
      </c>
      <c r="P447" s="25">
        <f t="shared" si="43"/>
        <v>0.75</v>
      </c>
      <c r="Q447" s="34">
        <v>9</v>
      </c>
      <c r="R447" s="35">
        <f t="shared" si="44"/>
        <v>0.75</v>
      </c>
    </row>
    <row r="448" spans="1:18">
      <c r="A448" s="1" t="s">
        <v>2103</v>
      </c>
      <c r="B448" s="50">
        <v>20</v>
      </c>
      <c r="C448" s="7">
        <v>11</v>
      </c>
      <c r="D448" s="8">
        <f t="shared" si="38"/>
        <v>0.55000000000000004</v>
      </c>
      <c r="E448" s="70"/>
      <c r="F448" s="9"/>
      <c r="G448" s="72">
        <v>9</v>
      </c>
      <c r="H448" s="22">
        <f t="shared" si="39"/>
        <v>0.45</v>
      </c>
      <c r="I448" s="94">
        <v>12</v>
      </c>
      <c r="J448" s="22">
        <f t="shared" si="40"/>
        <v>0.6</v>
      </c>
      <c r="K448" s="98">
        <v>7</v>
      </c>
      <c r="L448" s="22">
        <f t="shared" si="41"/>
        <v>0.35</v>
      </c>
      <c r="M448" s="11">
        <v>8</v>
      </c>
      <c r="N448" s="23">
        <f t="shared" si="42"/>
        <v>0.4</v>
      </c>
      <c r="O448" s="24">
        <v>11</v>
      </c>
      <c r="P448" s="25">
        <f t="shared" si="43"/>
        <v>0.55000000000000004</v>
      </c>
      <c r="Q448" s="34">
        <v>11</v>
      </c>
      <c r="R448" s="35">
        <f t="shared" si="44"/>
        <v>0.55000000000000004</v>
      </c>
    </row>
    <row r="449" spans="1:18">
      <c r="A449" s="1" t="s">
        <v>2104</v>
      </c>
      <c r="B449" s="50">
        <v>3</v>
      </c>
      <c r="C449" s="7">
        <v>3</v>
      </c>
      <c r="D449" s="8">
        <f t="shared" si="38"/>
        <v>1</v>
      </c>
      <c r="E449" s="70"/>
      <c r="F449" s="9" t="s">
        <v>1257</v>
      </c>
      <c r="G449" s="72">
        <v>3</v>
      </c>
      <c r="H449" s="22">
        <f t="shared" si="39"/>
        <v>1</v>
      </c>
      <c r="I449" s="94">
        <v>3</v>
      </c>
      <c r="J449" s="22">
        <f t="shared" si="40"/>
        <v>1</v>
      </c>
      <c r="K449" s="98">
        <v>3</v>
      </c>
      <c r="L449" s="22">
        <f t="shared" si="41"/>
        <v>1</v>
      </c>
      <c r="M449" s="11">
        <v>3</v>
      </c>
      <c r="N449" s="23">
        <f t="shared" si="42"/>
        <v>1</v>
      </c>
      <c r="O449" s="24">
        <v>3</v>
      </c>
      <c r="P449" s="25">
        <f t="shared" si="43"/>
        <v>1</v>
      </c>
      <c r="Q449" s="34">
        <v>3</v>
      </c>
      <c r="R449" s="35">
        <f t="shared" si="44"/>
        <v>1</v>
      </c>
    </row>
    <row r="450" spans="1:18">
      <c r="A450" s="1" t="s">
        <v>2105</v>
      </c>
      <c r="B450" s="50">
        <v>2</v>
      </c>
      <c r="C450" s="7">
        <v>2</v>
      </c>
      <c r="D450" s="8">
        <f t="shared" si="38"/>
        <v>1</v>
      </c>
      <c r="E450" s="70">
        <v>2</v>
      </c>
      <c r="F450" s="9" t="s">
        <v>2174</v>
      </c>
      <c r="G450" s="72">
        <v>0</v>
      </c>
      <c r="H450" s="22">
        <f t="shared" si="39"/>
        <v>0</v>
      </c>
      <c r="I450" s="94">
        <v>0</v>
      </c>
      <c r="J450" s="22">
        <f t="shared" si="40"/>
        <v>0</v>
      </c>
      <c r="K450" s="98">
        <v>0</v>
      </c>
      <c r="L450" s="22">
        <f t="shared" si="41"/>
        <v>0</v>
      </c>
      <c r="M450" s="11">
        <v>0</v>
      </c>
      <c r="N450" s="23">
        <f t="shared" si="42"/>
        <v>0</v>
      </c>
      <c r="O450" s="24">
        <v>2</v>
      </c>
      <c r="P450" s="25">
        <f t="shared" si="43"/>
        <v>1</v>
      </c>
      <c r="Q450" s="34">
        <v>2</v>
      </c>
      <c r="R450" s="35">
        <f t="shared" si="44"/>
        <v>1</v>
      </c>
    </row>
    <row r="451" spans="1:18">
      <c r="A451" s="1" t="s">
        <v>2106</v>
      </c>
      <c r="B451" s="50">
        <v>6</v>
      </c>
      <c r="C451" s="7">
        <v>5</v>
      </c>
      <c r="D451" s="8">
        <f t="shared" si="38"/>
        <v>0.83333333333333337</v>
      </c>
      <c r="E451" s="70"/>
      <c r="F451" s="9"/>
      <c r="G451" s="72">
        <v>6</v>
      </c>
      <c r="H451" s="22">
        <f t="shared" si="39"/>
        <v>1</v>
      </c>
      <c r="I451" s="94">
        <v>6</v>
      </c>
      <c r="J451" s="22">
        <f t="shared" si="40"/>
        <v>1</v>
      </c>
      <c r="K451" s="98">
        <v>6</v>
      </c>
      <c r="L451" s="22">
        <f t="shared" si="41"/>
        <v>1</v>
      </c>
      <c r="M451" s="11">
        <v>5</v>
      </c>
      <c r="N451" s="23">
        <f t="shared" si="42"/>
        <v>0.83333333333333337</v>
      </c>
      <c r="O451" s="24">
        <v>5</v>
      </c>
      <c r="P451" s="25">
        <f t="shared" si="43"/>
        <v>0.83333333333333337</v>
      </c>
      <c r="Q451" s="34">
        <v>5</v>
      </c>
      <c r="R451" s="35">
        <f t="shared" si="44"/>
        <v>0.83333333333333337</v>
      </c>
    </row>
    <row r="452" spans="1:18">
      <c r="A452" s="1" t="s">
        <v>2107</v>
      </c>
      <c r="B452" s="50">
        <v>12</v>
      </c>
      <c r="C452" s="7">
        <v>7</v>
      </c>
      <c r="D452" s="8">
        <f t="shared" si="38"/>
        <v>0.58333333333333337</v>
      </c>
      <c r="E452" s="70"/>
      <c r="F452" s="9" t="s">
        <v>1257</v>
      </c>
      <c r="G452" s="72">
        <v>11</v>
      </c>
      <c r="H452" s="22">
        <f t="shared" si="39"/>
        <v>0.91666666666666663</v>
      </c>
      <c r="I452" s="94">
        <v>11</v>
      </c>
      <c r="J452" s="22">
        <f t="shared" si="40"/>
        <v>0.91666666666666663</v>
      </c>
      <c r="K452" s="98">
        <v>8</v>
      </c>
      <c r="L452" s="22">
        <f t="shared" si="41"/>
        <v>0.66666666666666663</v>
      </c>
      <c r="M452" s="11">
        <v>7</v>
      </c>
      <c r="N452" s="23">
        <f t="shared" si="42"/>
        <v>0.58333333333333337</v>
      </c>
      <c r="O452" s="24">
        <v>7</v>
      </c>
      <c r="P452" s="25">
        <f t="shared" si="43"/>
        <v>0.58333333333333337</v>
      </c>
      <c r="Q452" s="34">
        <v>7</v>
      </c>
      <c r="R452" s="35">
        <f t="shared" si="44"/>
        <v>0.58333333333333337</v>
      </c>
    </row>
    <row r="453" spans="1:18">
      <c r="A453" s="1" t="s">
        <v>2108</v>
      </c>
      <c r="B453" s="50">
        <v>5</v>
      </c>
      <c r="C453" s="7">
        <v>3</v>
      </c>
      <c r="D453" s="8">
        <f t="shared" si="38"/>
        <v>0.6</v>
      </c>
      <c r="E453" s="70"/>
      <c r="F453" s="9" t="s">
        <v>1257</v>
      </c>
      <c r="G453" s="72">
        <v>5</v>
      </c>
      <c r="H453" s="22">
        <f t="shared" si="39"/>
        <v>1</v>
      </c>
      <c r="I453" s="94">
        <v>5</v>
      </c>
      <c r="J453" s="22">
        <f t="shared" si="40"/>
        <v>1</v>
      </c>
      <c r="K453" s="98">
        <v>5</v>
      </c>
      <c r="L453" s="22">
        <f t="shared" si="41"/>
        <v>1</v>
      </c>
      <c r="M453" s="11">
        <v>0</v>
      </c>
      <c r="N453" s="23">
        <f t="shared" si="42"/>
        <v>0</v>
      </c>
      <c r="O453" s="24">
        <v>3</v>
      </c>
      <c r="P453" s="25">
        <f t="shared" si="43"/>
        <v>0.6</v>
      </c>
      <c r="Q453" s="34">
        <v>3</v>
      </c>
      <c r="R453" s="35">
        <f t="shared" si="44"/>
        <v>0.6</v>
      </c>
    </row>
    <row r="454" spans="1:18">
      <c r="A454" s="1" t="s">
        <v>2109</v>
      </c>
      <c r="B454" s="50">
        <v>44</v>
      </c>
      <c r="C454" s="7">
        <v>6</v>
      </c>
      <c r="D454" s="8">
        <f t="shared" si="38"/>
        <v>0.13636363636363635</v>
      </c>
      <c r="E454" s="70"/>
      <c r="F454" s="9"/>
      <c r="G454" s="72">
        <v>41</v>
      </c>
      <c r="H454" s="22">
        <f t="shared" si="39"/>
        <v>0.93181818181818177</v>
      </c>
      <c r="I454" s="94">
        <v>42</v>
      </c>
      <c r="J454" s="22">
        <f t="shared" si="40"/>
        <v>0.95454545454545459</v>
      </c>
      <c r="K454" s="98">
        <v>42</v>
      </c>
      <c r="L454" s="22">
        <f t="shared" si="41"/>
        <v>0.95454545454545459</v>
      </c>
      <c r="M454" s="11">
        <v>0</v>
      </c>
      <c r="N454" s="23">
        <f t="shared" si="42"/>
        <v>0</v>
      </c>
      <c r="O454" s="24">
        <v>6</v>
      </c>
      <c r="P454" s="25">
        <f t="shared" si="43"/>
        <v>0.13636363636363635</v>
      </c>
      <c r="Q454" s="34">
        <v>0</v>
      </c>
      <c r="R454" s="35">
        <f t="shared" si="44"/>
        <v>0</v>
      </c>
    </row>
    <row r="455" spans="1:18">
      <c r="A455" s="1" t="s">
        <v>2110</v>
      </c>
      <c r="B455" s="50">
        <v>19</v>
      </c>
      <c r="C455" s="7">
        <v>11</v>
      </c>
      <c r="D455" s="8">
        <f t="shared" si="38"/>
        <v>0.57894736842105265</v>
      </c>
      <c r="E455" s="70"/>
      <c r="F455" s="9" t="s">
        <v>1257</v>
      </c>
      <c r="G455" s="72">
        <v>0</v>
      </c>
      <c r="H455" s="22">
        <f t="shared" si="39"/>
        <v>0</v>
      </c>
      <c r="I455" s="94">
        <v>0</v>
      </c>
      <c r="J455" s="22">
        <f t="shared" si="40"/>
        <v>0</v>
      </c>
      <c r="K455" s="98">
        <v>0</v>
      </c>
      <c r="L455" s="22">
        <f t="shared" si="41"/>
        <v>0</v>
      </c>
      <c r="M455" s="11">
        <v>0</v>
      </c>
      <c r="N455" s="23">
        <f t="shared" si="42"/>
        <v>0</v>
      </c>
      <c r="O455" s="24">
        <v>0</v>
      </c>
      <c r="P455" s="25">
        <f t="shared" si="43"/>
        <v>0</v>
      </c>
      <c r="Q455" s="34">
        <v>13</v>
      </c>
      <c r="R455" s="35">
        <f t="shared" si="44"/>
        <v>0.68421052631578949</v>
      </c>
    </row>
    <row r="456" spans="1:18">
      <c r="A456" s="1" t="s">
        <v>2111</v>
      </c>
      <c r="B456" s="50">
        <v>4</v>
      </c>
      <c r="C456" s="7">
        <v>3</v>
      </c>
      <c r="D456" s="8">
        <f t="shared" ref="D456:D508" si="45">IF($B456=0,0,C456/$B456)</f>
        <v>0.75</v>
      </c>
      <c r="E456" s="70"/>
      <c r="F456" s="9" t="s">
        <v>1257</v>
      </c>
      <c r="G456" s="72">
        <v>0</v>
      </c>
      <c r="H456" s="22">
        <f t="shared" ref="H456:H508" si="46">IF($B456=0,0,G456/$B456)</f>
        <v>0</v>
      </c>
      <c r="I456" s="94">
        <v>0</v>
      </c>
      <c r="J456" s="22">
        <f t="shared" ref="J456:J508" si="47">IF($B456=0,0,I456/$B456)</f>
        <v>0</v>
      </c>
      <c r="K456" s="98">
        <v>0</v>
      </c>
      <c r="L456" s="22">
        <f t="shared" ref="L456:L508" si="48">IF($B456=0,0,K456/$B456)</f>
        <v>0</v>
      </c>
      <c r="M456" s="11">
        <v>0</v>
      </c>
      <c r="N456" s="23">
        <f t="shared" ref="N456:N508" si="49">IF($B456=0,0,M456/$B456)</f>
        <v>0</v>
      </c>
      <c r="O456" s="24">
        <v>3</v>
      </c>
      <c r="P456" s="25">
        <f t="shared" ref="P456:P508" si="50">IF($B456=0,0,O456/$B456)</f>
        <v>0.75</v>
      </c>
      <c r="Q456" s="34">
        <v>3</v>
      </c>
      <c r="R456" s="35">
        <f t="shared" ref="R456:R508" si="51">IF($B456=0,0,Q456/$B456)</f>
        <v>0.75</v>
      </c>
    </row>
    <row r="457" spans="1:18">
      <c r="A457" s="1" t="s">
        <v>2112</v>
      </c>
      <c r="B457" s="50">
        <v>3</v>
      </c>
      <c r="C457" s="7">
        <v>1</v>
      </c>
      <c r="D457" s="8">
        <f t="shared" si="45"/>
        <v>0.33333333333333331</v>
      </c>
      <c r="E457" s="70">
        <v>1</v>
      </c>
      <c r="F457" s="9" t="s">
        <v>2220</v>
      </c>
      <c r="G457" s="72">
        <v>1</v>
      </c>
      <c r="H457" s="22">
        <f t="shared" si="46"/>
        <v>0.33333333333333331</v>
      </c>
      <c r="I457" s="94">
        <v>1</v>
      </c>
      <c r="J457" s="22">
        <f t="shared" si="47"/>
        <v>0.33333333333333331</v>
      </c>
      <c r="K457" s="98">
        <v>3</v>
      </c>
      <c r="L457" s="22">
        <f t="shared" si="48"/>
        <v>1</v>
      </c>
      <c r="M457" s="11">
        <v>1</v>
      </c>
      <c r="N457" s="23">
        <f t="shared" si="49"/>
        <v>0.33333333333333331</v>
      </c>
      <c r="O457" s="24">
        <v>1</v>
      </c>
      <c r="P457" s="25">
        <f t="shared" si="50"/>
        <v>0.33333333333333331</v>
      </c>
      <c r="Q457" s="34">
        <v>0</v>
      </c>
      <c r="R457" s="35">
        <f t="shared" si="51"/>
        <v>0</v>
      </c>
    </row>
    <row r="458" spans="1:18">
      <c r="A458" s="1" t="s">
        <v>2113</v>
      </c>
      <c r="B458" s="50">
        <v>2</v>
      </c>
      <c r="C458" s="7">
        <v>2</v>
      </c>
      <c r="D458" s="8">
        <f t="shared" si="45"/>
        <v>1</v>
      </c>
      <c r="E458" s="70"/>
      <c r="F458" s="9"/>
      <c r="G458" s="72">
        <v>0</v>
      </c>
      <c r="H458" s="22">
        <f t="shared" si="46"/>
        <v>0</v>
      </c>
      <c r="I458" s="94">
        <v>0</v>
      </c>
      <c r="J458" s="22">
        <f t="shared" si="47"/>
        <v>0</v>
      </c>
      <c r="K458" s="98">
        <v>0</v>
      </c>
      <c r="L458" s="22">
        <f t="shared" si="48"/>
        <v>0</v>
      </c>
      <c r="M458" s="11">
        <v>1</v>
      </c>
      <c r="N458" s="23">
        <f t="shared" si="49"/>
        <v>0.5</v>
      </c>
      <c r="O458" s="24">
        <v>2</v>
      </c>
      <c r="P458" s="25">
        <f t="shared" si="50"/>
        <v>1</v>
      </c>
      <c r="Q458" s="34">
        <v>0</v>
      </c>
      <c r="R458" s="35">
        <f t="shared" si="51"/>
        <v>0</v>
      </c>
    </row>
    <row r="459" spans="1:18">
      <c r="A459" s="1" t="s">
        <v>2114</v>
      </c>
      <c r="B459" s="50">
        <v>12</v>
      </c>
      <c r="C459" s="7">
        <v>7</v>
      </c>
      <c r="D459" s="8">
        <f t="shared" si="45"/>
        <v>0.58333333333333337</v>
      </c>
      <c r="E459" s="70"/>
      <c r="F459" s="9" t="s">
        <v>1257</v>
      </c>
      <c r="G459" s="72">
        <v>11</v>
      </c>
      <c r="H459" s="22">
        <f t="shared" si="46"/>
        <v>0.91666666666666663</v>
      </c>
      <c r="I459" s="94">
        <v>12</v>
      </c>
      <c r="J459" s="22">
        <f t="shared" si="47"/>
        <v>1</v>
      </c>
      <c r="K459" s="98">
        <v>11</v>
      </c>
      <c r="L459" s="22">
        <f t="shared" si="48"/>
        <v>0.91666666666666663</v>
      </c>
      <c r="M459" s="11">
        <v>7</v>
      </c>
      <c r="N459" s="23">
        <f t="shared" si="49"/>
        <v>0.58333333333333337</v>
      </c>
      <c r="O459" s="24">
        <v>7</v>
      </c>
      <c r="P459" s="25">
        <f t="shared" si="50"/>
        <v>0.58333333333333337</v>
      </c>
      <c r="Q459" s="34">
        <v>0</v>
      </c>
      <c r="R459" s="35">
        <f t="shared" si="51"/>
        <v>0</v>
      </c>
    </row>
    <row r="460" spans="1:18">
      <c r="A460" s="1" t="s">
        <v>2115</v>
      </c>
      <c r="B460" s="50">
        <v>2</v>
      </c>
      <c r="C460" s="7">
        <v>2</v>
      </c>
      <c r="D460" s="8">
        <f t="shared" si="45"/>
        <v>1</v>
      </c>
      <c r="E460" s="70">
        <v>1</v>
      </c>
      <c r="F460" s="9" t="s">
        <v>2221</v>
      </c>
      <c r="G460" s="72">
        <v>2</v>
      </c>
      <c r="H460" s="22">
        <f t="shared" si="46"/>
        <v>1</v>
      </c>
      <c r="I460" s="94">
        <v>1</v>
      </c>
      <c r="J460" s="22">
        <f t="shared" si="47"/>
        <v>0.5</v>
      </c>
      <c r="K460" s="98">
        <v>1</v>
      </c>
      <c r="L460" s="22">
        <f t="shared" si="48"/>
        <v>0.5</v>
      </c>
      <c r="M460" s="11">
        <v>2</v>
      </c>
      <c r="N460" s="23">
        <f t="shared" si="49"/>
        <v>1</v>
      </c>
      <c r="O460" s="24">
        <v>2</v>
      </c>
      <c r="P460" s="25">
        <f t="shared" si="50"/>
        <v>1</v>
      </c>
      <c r="Q460" s="34">
        <v>2</v>
      </c>
      <c r="R460" s="35">
        <f t="shared" si="51"/>
        <v>1</v>
      </c>
    </row>
    <row r="461" spans="1:18">
      <c r="A461" s="1" t="s">
        <v>2116</v>
      </c>
      <c r="B461" s="50">
        <v>7</v>
      </c>
      <c r="C461" s="7">
        <v>3</v>
      </c>
      <c r="D461" s="8">
        <f t="shared" si="45"/>
        <v>0.42857142857142855</v>
      </c>
      <c r="E461" s="70"/>
      <c r="F461" s="9"/>
      <c r="G461" s="72">
        <v>0</v>
      </c>
      <c r="H461" s="22">
        <f t="shared" si="46"/>
        <v>0</v>
      </c>
      <c r="I461" s="94">
        <v>0</v>
      </c>
      <c r="J461" s="22">
        <f t="shared" si="47"/>
        <v>0</v>
      </c>
      <c r="K461" s="98">
        <v>0</v>
      </c>
      <c r="L461" s="22">
        <f t="shared" si="48"/>
        <v>0</v>
      </c>
      <c r="M461" s="11">
        <v>2</v>
      </c>
      <c r="N461" s="23">
        <f t="shared" si="49"/>
        <v>0.2857142857142857</v>
      </c>
      <c r="O461" s="24">
        <v>3</v>
      </c>
      <c r="P461" s="25">
        <f t="shared" si="50"/>
        <v>0.42857142857142855</v>
      </c>
      <c r="Q461" s="34">
        <v>0</v>
      </c>
      <c r="R461" s="35">
        <f t="shared" si="51"/>
        <v>0</v>
      </c>
    </row>
    <row r="462" spans="1:18">
      <c r="A462" s="1" t="s">
        <v>2117</v>
      </c>
      <c r="B462" s="50">
        <v>2</v>
      </c>
      <c r="C462" s="7">
        <v>2</v>
      </c>
      <c r="D462" s="8">
        <f t="shared" si="45"/>
        <v>1</v>
      </c>
      <c r="E462" s="70"/>
      <c r="F462" s="9" t="s">
        <v>1257</v>
      </c>
      <c r="G462" s="72">
        <v>2</v>
      </c>
      <c r="H462" s="22">
        <f t="shared" si="46"/>
        <v>1</v>
      </c>
      <c r="I462" s="94">
        <v>2</v>
      </c>
      <c r="J462" s="22">
        <f t="shared" si="47"/>
        <v>1</v>
      </c>
      <c r="K462" s="98">
        <v>2</v>
      </c>
      <c r="L462" s="22">
        <f t="shared" si="48"/>
        <v>1</v>
      </c>
      <c r="M462" s="11">
        <v>2</v>
      </c>
      <c r="N462" s="23">
        <f t="shared" si="49"/>
        <v>1</v>
      </c>
      <c r="O462" s="24">
        <v>2</v>
      </c>
      <c r="P462" s="25">
        <f t="shared" si="50"/>
        <v>1</v>
      </c>
      <c r="Q462" s="34">
        <v>0</v>
      </c>
      <c r="R462" s="35">
        <f t="shared" si="51"/>
        <v>0</v>
      </c>
    </row>
    <row r="463" spans="1:18">
      <c r="A463" s="1" t="s">
        <v>2118</v>
      </c>
      <c r="B463" s="50">
        <v>17</v>
      </c>
      <c r="C463" s="7">
        <v>15</v>
      </c>
      <c r="D463" s="8">
        <f t="shared" si="45"/>
        <v>0.88235294117647056</v>
      </c>
      <c r="E463" s="70"/>
      <c r="F463" s="9" t="s">
        <v>1257</v>
      </c>
      <c r="G463" s="72">
        <v>17</v>
      </c>
      <c r="H463" s="22">
        <f t="shared" si="46"/>
        <v>1</v>
      </c>
      <c r="I463" s="94">
        <v>17</v>
      </c>
      <c r="J463" s="22">
        <f t="shared" si="47"/>
        <v>1</v>
      </c>
      <c r="K463" s="98">
        <v>17</v>
      </c>
      <c r="L463" s="22">
        <f t="shared" si="48"/>
        <v>1</v>
      </c>
      <c r="M463" s="11">
        <v>15</v>
      </c>
      <c r="N463" s="23">
        <f t="shared" si="49"/>
        <v>0.88235294117647056</v>
      </c>
      <c r="O463" s="24">
        <v>15</v>
      </c>
      <c r="P463" s="25">
        <f t="shared" si="50"/>
        <v>0.88235294117647056</v>
      </c>
      <c r="Q463" s="34">
        <v>15</v>
      </c>
      <c r="R463" s="35">
        <f t="shared" si="51"/>
        <v>0.88235294117647056</v>
      </c>
    </row>
    <row r="464" spans="1:18">
      <c r="A464" s="1" t="s">
        <v>2119</v>
      </c>
      <c r="B464" s="50">
        <v>10</v>
      </c>
      <c r="C464" s="7">
        <v>6</v>
      </c>
      <c r="D464" s="8">
        <f t="shared" si="45"/>
        <v>0.6</v>
      </c>
      <c r="E464" s="70">
        <v>1</v>
      </c>
      <c r="F464" s="9" t="s">
        <v>1421</v>
      </c>
      <c r="G464" s="72">
        <v>0</v>
      </c>
      <c r="H464" s="22">
        <f t="shared" si="46"/>
        <v>0</v>
      </c>
      <c r="I464" s="94">
        <v>0</v>
      </c>
      <c r="J464" s="22">
        <f t="shared" si="47"/>
        <v>0</v>
      </c>
      <c r="K464" s="98">
        <v>0</v>
      </c>
      <c r="L464" s="22">
        <f t="shared" si="48"/>
        <v>0</v>
      </c>
      <c r="M464" s="11">
        <v>6</v>
      </c>
      <c r="N464" s="23">
        <f t="shared" si="49"/>
        <v>0.6</v>
      </c>
      <c r="O464" s="24">
        <v>6</v>
      </c>
      <c r="P464" s="25">
        <f t="shared" si="50"/>
        <v>0.6</v>
      </c>
      <c r="Q464" s="34">
        <v>0</v>
      </c>
      <c r="R464" s="35">
        <f t="shared" si="51"/>
        <v>0</v>
      </c>
    </row>
    <row r="465" spans="1:18">
      <c r="A465" s="1" t="s">
        <v>2120</v>
      </c>
      <c r="B465" s="50">
        <v>13</v>
      </c>
      <c r="C465" s="7">
        <v>9</v>
      </c>
      <c r="D465" s="8">
        <f t="shared" si="45"/>
        <v>0.69230769230769229</v>
      </c>
      <c r="E465" s="70"/>
      <c r="F465" s="9" t="s">
        <v>1257</v>
      </c>
      <c r="G465" s="72">
        <v>13</v>
      </c>
      <c r="H465" s="22">
        <f t="shared" si="46"/>
        <v>1</v>
      </c>
      <c r="I465" s="94">
        <v>12</v>
      </c>
      <c r="J465" s="22">
        <f t="shared" si="47"/>
        <v>0.92307692307692313</v>
      </c>
      <c r="K465" s="98">
        <v>10</v>
      </c>
      <c r="L465" s="22">
        <f t="shared" si="48"/>
        <v>0.76923076923076927</v>
      </c>
      <c r="M465" s="11">
        <v>9</v>
      </c>
      <c r="N465" s="23">
        <f t="shared" si="49"/>
        <v>0.69230769230769229</v>
      </c>
      <c r="O465" s="24">
        <v>9</v>
      </c>
      <c r="P465" s="25">
        <f t="shared" si="50"/>
        <v>0.69230769230769229</v>
      </c>
      <c r="Q465" s="34">
        <v>9</v>
      </c>
      <c r="R465" s="35">
        <f t="shared" si="51"/>
        <v>0.69230769230769229</v>
      </c>
    </row>
    <row r="466" spans="1:18">
      <c r="A466" s="1" t="s">
        <v>2121</v>
      </c>
      <c r="B466" s="50">
        <v>3</v>
      </c>
      <c r="C466" s="7">
        <v>3</v>
      </c>
      <c r="D466" s="8">
        <f t="shared" si="45"/>
        <v>1</v>
      </c>
      <c r="E466" s="70">
        <v>1</v>
      </c>
      <c r="F466" s="9" t="s">
        <v>2222</v>
      </c>
      <c r="G466" s="72">
        <v>2</v>
      </c>
      <c r="H466" s="22">
        <f t="shared" si="46"/>
        <v>0.66666666666666663</v>
      </c>
      <c r="I466" s="94">
        <v>3</v>
      </c>
      <c r="J466" s="22">
        <f t="shared" si="47"/>
        <v>1</v>
      </c>
      <c r="K466" s="98">
        <v>2</v>
      </c>
      <c r="L466" s="22">
        <f t="shared" si="48"/>
        <v>0.66666666666666663</v>
      </c>
      <c r="M466" s="11">
        <v>3</v>
      </c>
      <c r="N466" s="23">
        <f t="shared" si="49"/>
        <v>1</v>
      </c>
      <c r="O466" s="24">
        <v>0</v>
      </c>
      <c r="P466" s="25">
        <f t="shared" si="50"/>
        <v>0</v>
      </c>
      <c r="Q466" s="34">
        <v>0</v>
      </c>
      <c r="R466" s="35">
        <f t="shared" si="51"/>
        <v>0</v>
      </c>
    </row>
    <row r="467" spans="1:18">
      <c r="A467" s="1" t="s">
        <v>2122</v>
      </c>
      <c r="B467" s="50">
        <v>4</v>
      </c>
      <c r="C467" s="7">
        <v>3</v>
      </c>
      <c r="D467" s="8">
        <f t="shared" si="45"/>
        <v>0.75</v>
      </c>
      <c r="E467" s="70"/>
      <c r="F467" s="9" t="s">
        <v>1257</v>
      </c>
      <c r="G467" s="72">
        <v>0</v>
      </c>
      <c r="H467" s="22">
        <f t="shared" si="46"/>
        <v>0</v>
      </c>
      <c r="I467" s="94">
        <v>0</v>
      </c>
      <c r="J467" s="22">
        <f t="shared" si="47"/>
        <v>0</v>
      </c>
      <c r="K467" s="98">
        <v>0</v>
      </c>
      <c r="L467" s="22">
        <f t="shared" si="48"/>
        <v>0</v>
      </c>
      <c r="M467" s="11">
        <v>3</v>
      </c>
      <c r="N467" s="23">
        <f t="shared" si="49"/>
        <v>0.75</v>
      </c>
      <c r="O467" s="24">
        <v>3</v>
      </c>
      <c r="P467" s="25">
        <f t="shared" si="50"/>
        <v>0.75</v>
      </c>
      <c r="Q467" s="34">
        <v>0</v>
      </c>
      <c r="R467" s="35">
        <f t="shared" si="51"/>
        <v>0</v>
      </c>
    </row>
    <row r="468" spans="1:18">
      <c r="A468" s="1" t="s">
        <v>2123</v>
      </c>
      <c r="B468" s="50">
        <v>21</v>
      </c>
      <c r="C468" s="7">
        <v>9</v>
      </c>
      <c r="D468" s="8">
        <f t="shared" si="45"/>
        <v>0.42857142857142855</v>
      </c>
      <c r="E468" s="70"/>
      <c r="F468" s="9" t="s">
        <v>1257</v>
      </c>
      <c r="G468" s="72">
        <v>14</v>
      </c>
      <c r="H468" s="22">
        <f t="shared" si="46"/>
        <v>0.66666666666666663</v>
      </c>
      <c r="I468" s="94">
        <v>18</v>
      </c>
      <c r="J468" s="22">
        <f t="shared" si="47"/>
        <v>0.8571428571428571</v>
      </c>
      <c r="K468" s="98">
        <v>17</v>
      </c>
      <c r="L468" s="22">
        <f t="shared" si="48"/>
        <v>0.80952380952380953</v>
      </c>
      <c r="M468" s="11">
        <v>7</v>
      </c>
      <c r="N468" s="23">
        <f t="shared" si="49"/>
        <v>0.33333333333333331</v>
      </c>
      <c r="O468" s="24">
        <v>9</v>
      </c>
      <c r="P468" s="25">
        <f t="shared" si="50"/>
        <v>0.42857142857142855</v>
      </c>
      <c r="Q468" s="34">
        <v>0</v>
      </c>
      <c r="R468" s="35">
        <f t="shared" si="51"/>
        <v>0</v>
      </c>
    </row>
    <row r="469" spans="1:18">
      <c r="A469" s="1" t="s">
        <v>2124</v>
      </c>
      <c r="B469" s="50">
        <v>13</v>
      </c>
      <c r="C469" s="7">
        <v>8</v>
      </c>
      <c r="D469" s="8">
        <f t="shared" si="45"/>
        <v>0.61538461538461542</v>
      </c>
      <c r="E469" s="70"/>
      <c r="F469" s="9" t="s">
        <v>1257</v>
      </c>
      <c r="G469" s="72">
        <v>13</v>
      </c>
      <c r="H469" s="22">
        <f t="shared" si="46"/>
        <v>1</v>
      </c>
      <c r="I469" s="94">
        <v>10</v>
      </c>
      <c r="J469" s="22">
        <f t="shared" si="47"/>
        <v>0.76923076923076927</v>
      </c>
      <c r="K469" s="98">
        <v>13</v>
      </c>
      <c r="L469" s="22">
        <f t="shared" si="48"/>
        <v>1</v>
      </c>
      <c r="M469" s="11">
        <v>7</v>
      </c>
      <c r="N469" s="23">
        <f t="shared" si="49"/>
        <v>0.53846153846153844</v>
      </c>
      <c r="O469" s="24">
        <v>8</v>
      </c>
      <c r="P469" s="25">
        <f t="shared" si="50"/>
        <v>0.61538461538461542</v>
      </c>
      <c r="Q469" s="34">
        <v>6</v>
      </c>
      <c r="R469" s="35">
        <f t="shared" si="51"/>
        <v>0.46153846153846156</v>
      </c>
    </row>
    <row r="470" spans="1:18">
      <c r="A470" s="1" t="s">
        <v>2125</v>
      </c>
      <c r="B470" s="50">
        <v>27</v>
      </c>
      <c r="C470" s="7">
        <v>5</v>
      </c>
      <c r="D470" s="8">
        <f t="shared" si="45"/>
        <v>0.18518518518518517</v>
      </c>
      <c r="E470" s="70"/>
      <c r="F470" s="9" t="s">
        <v>1257</v>
      </c>
      <c r="G470" s="72">
        <v>27</v>
      </c>
      <c r="H470" s="22">
        <f t="shared" si="46"/>
        <v>1</v>
      </c>
      <c r="I470" s="94">
        <v>27</v>
      </c>
      <c r="J470" s="22">
        <f t="shared" si="47"/>
        <v>1</v>
      </c>
      <c r="K470" s="98">
        <v>20</v>
      </c>
      <c r="L470" s="22">
        <f t="shared" si="48"/>
        <v>0.7407407407407407</v>
      </c>
      <c r="M470" s="11">
        <v>17</v>
      </c>
      <c r="N470" s="23">
        <f t="shared" si="49"/>
        <v>0.62962962962962965</v>
      </c>
      <c r="O470" s="24">
        <v>18</v>
      </c>
      <c r="P470" s="25">
        <f t="shared" si="50"/>
        <v>0.66666666666666663</v>
      </c>
      <c r="Q470" s="34">
        <v>0</v>
      </c>
      <c r="R470" s="35">
        <f t="shared" si="51"/>
        <v>0</v>
      </c>
    </row>
    <row r="471" spans="1:18">
      <c r="A471" s="1" t="s">
        <v>2126</v>
      </c>
      <c r="B471" s="50">
        <v>72</v>
      </c>
      <c r="C471" s="7">
        <v>28</v>
      </c>
      <c r="D471" s="8">
        <f t="shared" si="45"/>
        <v>0.3888888888888889</v>
      </c>
      <c r="E471" s="70"/>
      <c r="F471" s="9" t="s">
        <v>1257</v>
      </c>
      <c r="G471" s="72">
        <v>54</v>
      </c>
      <c r="H471" s="22">
        <f t="shared" si="46"/>
        <v>0.75</v>
      </c>
      <c r="I471" s="94">
        <v>64</v>
      </c>
      <c r="J471" s="22">
        <f t="shared" si="47"/>
        <v>0.88888888888888884</v>
      </c>
      <c r="K471" s="98">
        <v>39</v>
      </c>
      <c r="L471" s="22">
        <f t="shared" si="48"/>
        <v>0.54166666666666663</v>
      </c>
      <c r="M471" s="11">
        <v>52</v>
      </c>
      <c r="N471" s="23">
        <f t="shared" si="49"/>
        <v>0.72222222222222221</v>
      </c>
      <c r="O471" s="24">
        <v>35</v>
      </c>
      <c r="P471" s="25">
        <f t="shared" si="50"/>
        <v>0.4861111111111111</v>
      </c>
      <c r="Q471" s="34">
        <v>0</v>
      </c>
      <c r="R471" s="35">
        <f t="shared" si="51"/>
        <v>0</v>
      </c>
    </row>
    <row r="472" spans="1:18">
      <c r="A472" s="1" t="s">
        <v>2127</v>
      </c>
      <c r="B472" s="50">
        <v>41</v>
      </c>
      <c r="C472" s="7">
        <v>29</v>
      </c>
      <c r="D472" s="8">
        <f t="shared" si="45"/>
        <v>0.70731707317073167</v>
      </c>
      <c r="E472" s="70"/>
      <c r="F472" s="9" t="s">
        <v>1257</v>
      </c>
      <c r="G472" s="72">
        <v>0</v>
      </c>
      <c r="H472" s="22">
        <f t="shared" si="46"/>
        <v>0</v>
      </c>
      <c r="I472" s="94">
        <v>14</v>
      </c>
      <c r="J472" s="22">
        <f t="shared" si="47"/>
        <v>0.34146341463414637</v>
      </c>
      <c r="K472" s="98">
        <v>14</v>
      </c>
      <c r="L472" s="22">
        <f t="shared" si="48"/>
        <v>0.34146341463414637</v>
      </c>
      <c r="M472" s="11">
        <v>17</v>
      </c>
      <c r="N472" s="23">
        <f t="shared" si="49"/>
        <v>0.41463414634146339</v>
      </c>
      <c r="O472" s="24">
        <v>25</v>
      </c>
      <c r="P472" s="25">
        <f t="shared" si="50"/>
        <v>0.6097560975609756</v>
      </c>
      <c r="Q472" s="34">
        <v>29</v>
      </c>
      <c r="R472" s="35">
        <f t="shared" si="51"/>
        <v>0.70731707317073167</v>
      </c>
    </row>
    <row r="473" spans="1:18">
      <c r="A473" s="1" t="s">
        <v>2128</v>
      </c>
      <c r="B473" s="50">
        <v>15</v>
      </c>
      <c r="C473" s="7">
        <v>9</v>
      </c>
      <c r="D473" s="8">
        <f t="shared" si="45"/>
        <v>0.6</v>
      </c>
      <c r="E473" s="70"/>
      <c r="F473" s="9"/>
      <c r="G473" s="72">
        <v>7</v>
      </c>
      <c r="H473" s="22">
        <f t="shared" si="46"/>
        <v>0.46666666666666667</v>
      </c>
      <c r="I473" s="94">
        <v>7</v>
      </c>
      <c r="J473" s="22">
        <f t="shared" si="47"/>
        <v>0.46666666666666667</v>
      </c>
      <c r="K473" s="98">
        <v>11</v>
      </c>
      <c r="L473" s="22">
        <f t="shared" si="48"/>
        <v>0.73333333333333328</v>
      </c>
      <c r="M473" s="11">
        <v>9</v>
      </c>
      <c r="N473" s="23">
        <f t="shared" si="49"/>
        <v>0.6</v>
      </c>
      <c r="O473" s="24">
        <v>9</v>
      </c>
      <c r="P473" s="25">
        <f t="shared" si="50"/>
        <v>0.6</v>
      </c>
      <c r="Q473" s="34">
        <v>8</v>
      </c>
      <c r="R473" s="35">
        <f t="shared" si="51"/>
        <v>0.53333333333333333</v>
      </c>
    </row>
    <row r="474" spans="1:18">
      <c r="A474" s="1" t="s">
        <v>2129</v>
      </c>
      <c r="B474" s="50">
        <v>29</v>
      </c>
      <c r="C474" s="7">
        <v>5</v>
      </c>
      <c r="D474" s="8">
        <f t="shared" si="45"/>
        <v>0.17241379310344829</v>
      </c>
      <c r="E474" s="70"/>
      <c r="F474" s="9" t="s">
        <v>1257</v>
      </c>
      <c r="G474" s="72">
        <v>26</v>
      </c>
      <c r="H474" s="22">
        <f t="shared" si="46"/>
        <v>0.89655172413793105</v>
      </c>
      <c r="I474" s="94">
        <v>16</v>
      </c>
      <c r="J474" s="22">
        <f t="shared" si="47"/>
        <v>0.55172413793103448</v>
      </c>
      <c r="K474" s="98">
        <v>26</v>
      </c>
      <c r="L474" s="22">
        <f t="shared" si="48"/>
        <v>0.89655172413793105</v>
      </c>
      <c r="M474" s="11">
        <v>18</v>
      </c>
      <c r="N474" s="23">
        <f t="shared" si="49"/>
        <v>0.62068965517241381</v>
      </c>
      <c r="O474" s="24">
        <v>0</v>
      </c>
      <c r="P474" s="25">
        <f t="shared" si="50"/>
        <v>0</v>
      </c>
      <c r="Q474" s="34">
        <v>0</v>
      </c>
      <c r="R474" s="35">
        <f t="shared" si="51"/>
        <v>0</v>
      </c>
    </row>
    <row r="475" spans="1:18">
      <c r="A475" s="1" t="s">
        <v>2130</v>
      </c>
      <c r="B475" s="50">
        <v>4</v>
      </c>
      <c r="C475" s="7">
        <v>4</v>
      </c>
      <c r="D475" s="8">
        <f t="shared" si="45"/>
        <v>1</v>
      </c>
      <c r="E475" s="70"/>
      <c r="F475" s="9" t="s">
        <v>1257</v>
      </c>
      <c r="G475" s="72">
        <v>4</v>
      </c>
      <c r="H475" s="22">
        <f t="shared" si="46"/>
        <v>1</v>
      </c>
      <c r="I475" s="94">
        <v>4</v>
      </c>
      <c r="J475" s="22">
        <f t="shared" si="47"/>
        <v>1</v>
      </c>
      <c r="K475" s="98">
        <v>4</v>
      </c>
      <c r="L475" s="22">
        <f t="shared" si="48"/>
        <v>1</v>
      </c>
      <c r="M475" s="11">
        <v>0</v>
      </c>
      <c r="N475" s="23">
        <f t="shared" si="49"/>
        <v>0</v>
      </c>
      <c r="O475" s="24">
        <v>4</v>
      </c>
      <c r="P475" s="25">
        <f t="shared" si="50"/>
        <v>1</v>
      </c>
      <c r="Q475" s="34">
        <v>4</v>
      </c>
      <c r="R475" s="35">
        <f t="shared" si="51"/>
        <v>1</v>
      </c>
    </row>
    <row r="476" spans="1:18">
      <c r="A476" s="1" t="s">
        <v>2131</v>
      </c>
      <c r="B476" s="50">
        <v>5</v>
      </c>
      <c r="C476" s="7">
        <v>3</v>
      </c>
      <c r="D476" s="8">
        <f t="shared" si="45"/>
        <v>0.6</v>
      </c>
      <c r="E476" s="70">
        <v>1</v>
      </c>
      <c r="F476" s="9" t="s">
        <v>1422</v>
      </c>
      <c r="G476" s="72">
        <v>3</v>
      </c>
      <c r="H476" s="22">
        <f t="shared" si="46"/>
        <v>0.6</v>
      </c>
      <c r="I476" s="94">
        <v>0</v>
      </c>
      <c r="J476" s="22">
        <f t="shared" si="47"/>
        <v>0</v>
      </c>
      <c r="K476" s="98">
        <v>3</v>
      </c>
      <c r="L476" s="22">
        <f t="shared" si="48"/>
        <v>0.6</v>
      </c>
      <c r="M476" s="11">
        <v>3</v>
      </c>
      <c r="N476" s="23">
        <f t="shared" si="49"/>
        <v>0.6</v>
      </c>
      <c r="O476" s="24">
        <v>4</v>
      </c>
      <c r="P476" s="25">
        <f t="shared" si="50"/>
        <v>0.8</v>
      </c>
      <c r="Q476" s="34">
        <v>4</v>
      </c>
      <c r="R476" s="35">
        <f t="shared" si="51"/>
        <v>0.8</v>
      </c>
    </row>
    <row r="477" spans="1:18">
      <c r="A477" s="1" t="s">
        <v>2132</v>
      </c>
      <c r="B477" s="50">
        <v>8</v>
      </c>
      <c r="C477" s="7">
        <v>5</v>
      </c>
      <c r="D477" s="8">
        <f t="shared" si="45"/>
        <v>0.625</v>
      </c>
      <c r="E477" s="70">
        <v>1</v>
      </c>
      <c r="F477" s="9" t="s">
        <v>2223</v>
      </c>
      <c r="G477" s="72">
        <v>8</v>
      </c>
      <c r="H477" s="22">
        <f t="shared" si="46"/>
        <v>1</v>
      </c>
      <c r="I477" s="94">
        <v>8</v>
      </c>
      <c r="J477" s="22">
        <f t="shared" si="47"/>
        <v>1</v>
      </c>
      <c r="K477" s="98">
        <v>8</v>
      </c>
      <c r="L477" s="22">
        <f t="shared" si="48"/>
        <v>1</v>
      </c>
      <c r="M477" s="11">
        <v>5</v>
      </c>
      <c r="N477" s="23">
        <f t="shared" si="49"/>
        <v>0.625</v>
      </c>
      <c r="O477" s="24">
        <v>5</v>
      </c>
      <c r="P477" s="25">
        <f t="shared" si="50"/>
        <v>0.625</v>
      </c>
      <c r="Q477" s="34">
        <v>5</v>
      </c>
      <c r="R477" s="35">
        <f t="shared" si="51"/>
        <v>0.625</v>
      </c>
    </row>
    <row r="478" spans="1:18">
      <c r="A478" s="1" t="s">
        <v>2133</v>
      </c>
      <c r="B478" s="50">
        <v>5</v>
      </c>
      <c r="C478" s="7">
        <v>4</v>
      </c>
      <c r="D478" s="8">
        <f t="shared" si="45"/>
        <v>0.8</v>
      </c>
      <c r="E478" s="70"/>
      <c r="F478" s="9" t="s">
        <v>1257</v>
      </c>
      <c r="G478" s="72">
        <v>5</v>
      </c>
      <c r="H478" s="22">
        <f t="shared" si="46"/>
        <v>1</v>
      </c>
      <c r="I478" s="94">
        <v>5</v>
      </c>
      <c r="J478" s="22">
        <f t="shared" si="47"/>
        <v>1</v>
      </c>
      <c r="K478" s="98">
        <v>5</v>
      </c>
      <c r="L478" s="22">
        <f t="shared" si="48"/>
        <v>1</v>
      </c>
      <c r="M478" s="11">
        <v>4</v>
      </c>
      <c r="N478" s="23">
        <f t="shared" si="49"/>
        <v>0.8</v>
      </c>
      <c r="O478" s="24">
        <v>4</v>
      </c>
      <c r="P478" s="25">
        <f t="shared" si="50"/>
        <v>0.8</v>
      </c>
      <c r="Q478" s="34">
        <v>4</v>
      </c>
      <c r="R478" s="35">
        <f t="shared" si="51"/>
        <v>0.8</v>
      </c>
    </row>
    <row r="479" spans="1:18">
      <c r="A479" s="1" t="s">
        <v>2134</v>
      </c>
      <c r="B479" s="50">
        <v>4</v>
      </c>
      <c r="C479" s="7">
        <v>4</v>
      </c>
      <c r="D479" s="8">
        <f t="shared" si="45"/>
        <v>1</v>
      </c>
      <c r="E479" s="70"/>
      <c r="F479" s="9"/>
      <c r="G479" s="72">
        <v>4</v>
      </c>
      <c r="H479" s="22">
        <f t="shared" si="46"/>
        <v>1</v>
      </c>
      <c r="I479" s="94">
        <v>4</v>
      </c>
      <c r="J479" s="22">
        <f t="shared" si="47"/>
        <v>1</v>
      </c>
      <c r="K479" s="98">
        <v>4</v>
      </c>
      <c r="L479" s="22">
        <f t="shared" si="48"/>
        <v>1</v>
      </c>
      <c r="M479" s="11">
        <v>0</v>
      </c>
      <c r="N479" s="23">
        <f t="shared" si="49"/>
        <v>0</v>
      </c>
      <c r="O479" s="24">
        <v>4</v>
      </c>
      <c r="P479" s="25">
        <f t="shared" si="50"/>
        <v>1</v>
      </c>
      <c r="Q479" s="34">
        <v>0</v>
      </c>
      <c r="R479" s="35">
        <f t="shared" si="51"/>
        <v>0</v>
      </c>
    </row>
    <row r="480" spans="1:18">
      <c r="A480" s="1" t="s">
        <v>2135</v>
      </c>
      <c r="B480" s="50">
        <v>10</v>
      </c>
      <c r="C480" s="7">
        <v>8</v>
      </c>
      <c r="D480" s="8">
        <f t="shared" si="45"/>
        <v>0.8</v>
      </c>
      <c r="E480" s="70">
        <v>1</v>
      </c>
      <c r="F480" s="9" t="s">
        <v>2328</v>
      </c>
      <c r="G480" s="72">
        <v>10</v>
      </c>
      <c r="H480" s="22">
        <f t="shared" si="46"/>
        <v>1</v>
      </c>
      <c r="I480" s="94">
        <v>10</v>
      </c>
      <c r="J480" s="22">
        <f t="shared" si="47"/>
        <v>1</v>
      </c>
      <c r="K480" s="98">
        <v>10</v>
      </c>
      <c r="L480" s="22">
        <f t="shared" si="48"/>
        <v>1</v>
      </c>
      <c r="M480" s="11">
        <v>8</v>
      </c>
      <c r="N480" s="23">
        <f t="shared" si="49"/>
        <v>0.8</v>
      </c>
      <c r="O480" s="24">
        <v>8</v>
      </c>
      <c r="P480" s="25">
        <f t="shared" si="50"/>
        <v>0.8</v>
      </c>
      <c r="Q480" s="34">
        <v>7</v>
      </c>
      <c r="R480" s="35">
        <f t="shared" si="51"/>
        <v>0.7</v>
      </c>
    </row>
    <row r="481" spans="1:18">
      <c r="A481" s="1" t="s">
        <v>2136</v>
      </c>
      <c r="B481" s="50">
        <v>4</v>
      </c>
      <c r="C481" s="7">
        <v>3</v>
      </c>
      <c r="D481" s="8">
        <f t="shared" si="45"/>
        <v>0.75</v>
      </c>
      <c r="E481" s="70"/>
      <c r="F481" s="9"/>
      <c r="G481" s="72">
        <v>4</v>
      </c>
      <c r="H481" s="22">
        <f t="shared" si="46"/>
        <v>1</v>
      </c>
      <c r="I481" s="94">
        <v>4</v>
      </c>
      <c r="J481" s="22">
        <f t="shared" si="47"/>
        <v>1</v>
      </c>
      <c r="K481" s="98">
        <v>4</v>
      </c>
      <c r="L481" s="22">
        <f t="shared" si="48"/>
        <v>1</v>
      </c>
      <c r="M481" s="11">
        <v>3</v>
      </c>
      <c r="N481" s="23">
        <f t="shared" si="49"/>
        <v>0.75</v>
      </c>
      <c r="O481" s="24">
        <v>0</v>
      </c>
      <c r="P481" s="25">
        <f t="shared" si="50"/>
        <v>0</v>
      </c>
      <c r="Q481" s="34">
        <v>3</v>
      </c>
      <c r="R481" s="35">
        <f t="shared" si="51"/>
        <v>0.75</v>
      </c>
    </row>
    <row r="482" spans="1:18">
      <c r="A482" s="1" t="s">
        <v>2137</v>
      </c>
      <c r="B482" s="50">
        <v>9</v>
      </c>
      <c r="C482" s="7">
        <v>7</v>
      </c>
      <c r="D482" s="8">
        <f t="shared" si="45"/>
        <v>0.77777777777777779</v>
      </c>
      <c r="E482" s="70">
        <v>1</v>
      </c>
      <c r="F482" s="9" t="s">
        <v>2175</v>
      </c>
      <c r="G482" s="72">
        <v>8</v>
      </c>
      <c r="H482" s="22">
        <f t="shared" si="46"/>
        <v>0.88888888888888884</v>
      </c>
      <c r="I482" s="94">
        <v>6</v>
      </c>
      <c r="J482" s="22">
        <f t="shared" si="47"/>
        <v>0.66666666666666663</v>
      </c>
      <c r="K482" s="98">
        <v>8</v>
      </c>
      <c r="L482" s="22">
        <f t="shared" si="48"/>
        <v>0.88888888888888884</v>
      </c>
      <c r="M482" s="11">
        <v>9</v>
      </c>
      <c r="N482" s="23">
        <f t="shared" si="49"/>
        <v>1</v>
      </c>
      <c r="O482" s="24">
        <v>3</v>
      </c>
      <c r="P482" s="25">
        <f t="shared" si="50"/>
        <v>0.33333333333333331</v>
      </c>
      <c r="Q482" s="34">
        <v>7</v>
      </c>
      <c r="R482" s="35">
        <f t="shared" si="51"/>
        <v>0.77777777777777779</v>
      </c>
    </row>
    <row r="483" spans="1:18">
      <c r="A483" s="1" t="s">
        <v>2138</v>
      </c>
      <c r="B483" s="50">
        <v>19</v>
      </c>
      <c r="C483" s="7">
        <v>6</v>
      </c>
      <c r="D483" s="8">
        <f t="shared" si="45"/>
        <v>0.31578947368421051</v>
      </c>
      <c r="E483" s="70">
        <v>1</v>
      </c>
      <c r="F483" s="9" t="s">
        <v>2224</v>
      </c>
      <c r="G483" s="72">
        <v>17</v>
      </c>
      <c r="H483" s="22">
        <f t="shared" si="46"/>
        <v>0.89473684210526316</v>
      </c>
      <c r="I483" s="94">
        <v>17</v>
      </c>
      <c r="J483" s="22">
        <f t="shared" si="47"/>
        <v>0.89473684210526316</v>
      </c>
      <c r="K483" s="98">
        <v>0</v>
      </c>
      <c r="L483" s="22">
        <f t="shared" si="48"/>
        <v>0</v>
      </c>
      <c r="M483" s="11">
        <v>6</v>
      </c>
      <c r="N483" s="23">
        <f t="shared" si="49"/>
        <v>0.31578947368421051</v>
      </c>
      <c r="O483" s="24">
        <v>6</v>
      </c>
      <c r="P483" s="25">
        <f t="shared" si="50"/>
        <v>0.31578947368421051</v>
      </c>
      <c r="Q483" s="34">
        <v>0</v>
      </c>
      <c r="R483" s="35">
        <f t="shared" si="51"/>
        <v>0</v>
      </c>
    </row>
    <row r="484" spans="1:18">
      <c r="A484" s="1" t="s">
        <v>2139</v>
      </c>
      <c r="B484" s="50">
        <v>9</v>
      </c>
      <c r="C484" s="7">
        <v>7</v>
      </c>
      <c r="D484" s="8">
        <f t="shared" si="45"/>
        <v>0.77777777777777779</v>
      </c>
      <c r="E484" s="70">
        <v>1</v>
      </c>
      <c r="F484" s="9" t="s">
        <v>1650</v>
      </c>
      <c r="G484" s="72">
        <v>4</v>
      </c>
      <c r="H484" s="22">
        <f t="shared" si="46"/>
        <v>0.44444444444444442</v>
      </c>
      <c r="I484" s="94">
        <v>5</v>
      </c>
      <c r="J484" s="22">
        <f t="shared" si="47"/>
        <v>0.55555555555555558</v>
      </c>
      <c r="K484" s="98">
        <v>4</v>
      </c>
      <c r="L484" s="22">
        <f t="shared" si="48"/>
        <v>0.44444444444444442</v>
      </c>
      <c r="M484" s="11">
        <v>6</v>
      </c>
      <c r="N484" s="23">
        <f t="shared" si="49"/>
        <v>0.66666666666666663</v>
      </c>
      <c r="O484" s="24">
        <v>5</v>
      </c>
      <c r="P484" s="25">
        <f t="shared" si="50"/>
        <v>0.55555555555555558</v>
      </c>
      <c r="Q484" s="34">
        <v>0</v>
      </c>
      <c r="R484" s="35">
        <f t="shared" si="51"/>
        <v>0</v>
      </c>
    </row>
    <row r="485" spans="1:18">
      <c r="A485" s="1" t="s">
        <v>2140</v>
      </c>
      <c r="B485" s="50">
        <v>8</v>
      </c>
      <c r="C485" s="7">
        <v>7</v>
      </c>
      <c r="D485" s="8">
        <f t="shared" si="45"/>
        <v>0.875</v>
      </c>
      <c r="E485" s="70">
        <v>1</v>
      </c>
      <c r="F485" s="9" t="s">
        <v>2225</v>
      </c>
      <c r="G485" s="72">
        <v>8</v>
      </c>
      <c r="H485" s="22">
        <f t="shared" si="46"/>
        <v>1</v>
      </c>
      <c r="I485" s="94">
        <v>8</v>
      </c>
      <c r="J485" s="22">
        <f t="shared" si="47"/>
        <v>1</v>
      </c>
      <c r="K485" s="98">
        <v>2</v>
      </c>
      <c r="L485" s="22">
        <f t="shared" si="48"/>
        <v>0.25</v>
      </c>
      <c r="M485" s="11">
        <v>7</v>
      </c>
      <c r="N485" s="23">
        <f t="shared" si="49"/>
        <v>0.875</v>
      </c>
      <c r="O485" s="24">
        <v>7</v>
      </c>
      <c r="P485" s="25">
        <f t="shared" si="50"/>
        <v>0.875</v>
      </c>
      <c r="Q485" s="34">
        <v>7</v>
      </c>
      <c r="R485" s="35">
        <f t="shared" si="51"/>
        <v>0.875</v>
      </c>
    </row>
    <row r="486" spans="1:18">
      <c r="A486" s="1" t="s">
        <v>2141</v>
      </c>
      <c r="B486" s="50">
        <v>31</v>
      </c>
      <c r="C486" s="7">
        <v>19</v>
      </c>
      <c r="D486" s="8">
        <f t="shared" si="45"/>
        <v>0.61290322580645162</v>
      </c>
      <c r="E486" s="70"/>
      <c r="F486" s="9" t="s">
        <v>1257</v>
      </c>
      <c r="G486" s="72">
        <v>17</v>
      </c>
      <c r="H486" s="22">
        <f t="shared" si="46"/>
        <v>0.54838709677419351</v>
      </c>
      <c r="I486" s="94">
        <v>17</v>
      </c>
      <c r="J486" s="22">
        <f t="shared" si="47"/>
        <v>0.54838709677419351</v>
      </c>
      <c r="K486" s="98">
        <v>17</v>
      </c>
      <c r="L486" s="22">
        <f t="shared" si="48"/>
        <v>0.54838709677419351</v>
      </c>
      <c r="M486" s="11">
        <v>14</v>
      </c>
      <c r="N486" s="23">
        <f t="shared" si="49"/>
        <v>0.45161290322580644</v>
      </c>
      <c r="O486" s="24">
        <v>23</v>
      </c>
      <c r="P486" s="25">
        <f t="shared" si="50"/>
        <v>0.74193548387096775</v>
      </c>
      <c r="Q486" s="34">
        <v>0</v>
      </c>
      <c r="R486" s="35">
        <f t="shared" si="51"/>
        <v>0</v>
      </c>
    </row>
    <row r="487" spans="1:18">
      <c r="A487" s="1" t="s">
        <v>2142</v>
      </c>
      <c r="B487" s="50">
        <v>44</v>
      </c>
      <c r="C487" s="7">
        <v>11</v>
      </c>
      <c r="D487" s="8">
        <f t="shared" si="45"/>
        <v>0.25</v>
      </c>
      <c r="E487" s="70"/>
      <c r="F487" s="9"/>
      <c r="G487" s="72">
        <v>22</v>
      </c>
      <c r="H487" s="22">
        <f t="shared" si="46"/>
        <v>0.5</v>
      </c>
      <c r="I487" s="94">
        <v>12</v>
      </c>
      <c r="J487" s="22">
        <f t="shared" si="47"/>
        <v>0.27272727272727271</v>
      </c>
      <c r="K487" s="98">
        <v>30</v>
      </c>
      <c r="L487" s="22">
        <f t="shared" si="48"/>
        <v>0.68181818181818177</v>
      </c>
      <c r="M487" s="11">
        <v>11</v>
      </c>
      <c r="N487" s="23">
        <f t="shared" si="49"/>
        <v>0.25</v>
      </c>
      <c r="O487" s="24">
        <v>11</v>
      </c>
      <c r="P487" s="25">
        <f t="shared" si="50"/>
        <v>0.25</v>
      </c>
      <c r="Q487" s="34">
        <v>5</v>
      </c>
      <c r="R487" s="35">
        <f t="shared" si="51"/>
        <v>0.11363636363636363</v>
      </c>
    </row>
    <row r="488" spans="1:18">
      <c r="A488" s="1" t="s">
        <v>2143</v>
      </c>
      <c r="B488" s="50">
        <v>26</v>
      </c>
      <c r="C488" s="7">
        <v>15</v>
      </c>
      <c r="D488" s="8">
        <f t="shared" si="45"/>
        <v>0.57692307692307687</v>
      </c>
      <c r="E488" s="70"/>
      <c r="F488" s="9" t="s">
        <v>1257</v>
      </c>
      <c r="G488" s="72">
        <v>23</v>
      </c>
      <c r="H488" s="22">
        <f t="shared" si="46"/>
        <v>0.88461538461538458</v>
      </c>
      <c r="I488" s="94">
        <v>23</v>
      </c>
      <c r="J488" s="22">
        <f t="shared" si="47"/>
        <v>0.88461538461538458</v>
      </c>
      <c r="K488" s="98">
        <v>20</v>
      </c>
      <c r="L488" s="22">
        <f t="shared" si="48"/>
        <v>0.76923076923076927</v>
      </c>
      <c r="M488" s="11">
        <v>14</v>
      </c>
      <c r="N488" s="23">
        <f t="shared" si="49"/>
        <v>0.53846153846153844</v>
      </c>
      <c r="O488" s="24">
        <v>15</v>
      </c>
      <c r="P488" s="25">
        <f t="shared" si="50"/>
        <v>0.57692307692307687</v>
      </c>
      <c r="Q488" s="34">
        <v>0</v>
      </c>
      <c r="R488" s="35">
        <f t="shared" si="51"/>
        <v>0</v>
      </c>
    </row>
    <row r="489" spans="1:18">
      <c r="A489" s="1" t="s">
        <v>2144</v>
      </c>
      <c r="B489" s="50">
        <v>46</v>
      </c>
      <c r="C489" s="7">
        <v>34</v>
      </c>
      <c r="D489" s="8">
        <f t="shared" si="45"/>
        <v>0.73913043478260865</v>
      </c>
      <c r="E489" s="70"/>
      <c r="F489" s="9" t="s">
        <v>1257</v>
      </c>
      <c r="G489" s="72">
        <v>0</v>
      </c>
      <c r="H489" s="22">
        <f t="shared" si="46"/>
        <v>0</v>
      </c>
      <c r="I489" s="94">
        <v>31</v>
      </c>
      <c r="J489" s="22">
        <f t="shared" si="47"/>
        <v>0.67391304347826086</v>
      </c>
      <c r="K489" s="98">
        <v>0</v>
      </c>
      <c r="L489" s="22">
        <f t="shared" si="48"/>
        <v>0</v>
      </c>
      <c r="M489" s="11">
        <v>34</v>
      </c>
      <c r="N489" s="23">
        <f t="shared" si="49"/>
        <v>0.73913043478260865</v>
      </c>
      <c r="O489" s="24">
        <v>32</v>
      </c>
      <c r="P489" s="25">
        <f t="shared" si="50"/>
        <v>0.69565217391304346</v>
      </c>
      <c r="Q489" s="34">
        <v>0</v>
      </c>
      <c r="R489" s="35">
        <f t="shared" si="51"/>
        <v>0</v>
      </c>
    </row>
    <row r="490" spans="1:18">
      <c r="A490" s="1" t="s">
        <v>2145</v>
      </c>
      <c r="B490" s="50">
        <v>6</v>
      </c>
      <c r="C490" s="7">
        <v>3</v>
      </c>
      <c r="D490" s="8">
        <f t="shared" si="45"/>
        <v>0.5</v>
      </c>
      <c r="E490" s="70"/>
      <c r="F490" s="9" t="s">
        <v>1257</v>
      </c>
      <c r="G490" s="72">
        <v>0</v>
      </c>
      <c r="H490" s="22">
        <f t="shared" si="46"/>
        <v>0</v>
      </c>
      <c r="I490" s="94">
        <v>0</v>
      </c>
      <c r="J490" s="22">
        <f t="shared" si="47"/>
        <v>0</v>
      </c>
      <c r="K490" s="98">
        <v>0</v>
      </c>
      <c r="L490" s="22">
        <f t="shared" si="48"/>
        <v>0</v>
      </c>
      <c r="M490" s="11">
        <v>0</v>
      </c>
      <c r="N490" s="23">
        <f t="shared" si="49"/>
        <v>0</v>
      </c>
      <c r="O490" s="24">
        <v>3</v>
      </c>
      <c r="P490" s="25">
        <f t="shared" si="50"/>
        <v>0.5</v>
      </c>
      <c r="Q490" s="34">
        <v>0</v>
      </c>
      <c r="R490" s="35">
        <f t="shared" si="51"/>
        <v>0</v>
      </c>
    </row>
    <row r="491" spans="1:18">
      <c r="A491" s="1" t="s">
        <v>2146</v>
      </c>
      <c r="B491" s="50">
        <v>2</v>
      </c>
      <c r="C491" s="7">
        <v>2</v>
      </c>
      <c r="D491" s="8">
        <f t="shared" si="45"/>
        <v>1</v>
      </c>
      <c r="E491" s="70"/>
      <c r="F491" s="9" t="s">
        <v>1257</v>
      </c>
      <c r="G491" s="72">
        <v>0</v>
      </c>
      <c r="H491" s="22">
        <f t="shared" si="46"/>
        <v>0</v>
      </c>
      <c r="I491" s="94">
        <v>0</v>
      </c>
      <c r="J491" s="22">
        <f t="shared" si="47"/>
        <v>0</v>
      </c>
      <c r="K491" s="98">
        <v>0</v>
      </c>
      <c r="L491" s="22">
        <f t="shared" si="48"/>
        <v>0</v>
      </c>
      <c r="M491" s="11">
        <v>2</v>
      </c>
      <c r="N491" s="23">
        <f t="shared" si="49"/>
        <v>1</v>
      </c>
      <c r="O491" s="24">
        <v>2</v>
      </c>
      <c r="P491" s="25">
        <f t="shared" si="50"/>
        <v>1</v>
      </c>
      <c r="Q491" s="34">
        <v>0</v>
      </c>
      <c r="R491" s="35">
        <f t="shared" si="51"/>
        <v>0</v>
      </c>
    </row>
    <row r="492" spans="1:18">
      <c r="A492" s="1" t="s">
        <v>2147</v>
      </c>
      <c r="B492" s="50">
        <v>15</v>
      </c>
      <c r="C492" s="7">
        <v>10</v>
      </c>
      <c r="D492" s="8">
        <f t="shared" si="45"/>
        <v>0.66666666666666663</v>
      </c>
      <c r="E492" s="70"/>
      <c r="F492" s="9" t="s">
        <v>1257</v>
      </c>
      <c r="G492" s="72">
        <v>14</v>
      </c>
      <c r="H492" s="22">
        <f t="shared" si="46"/>
        <v>0.93333333333333335</v>
      </c>
      <c r="I492" s="94">
        <v>15</v>
      </c>
      <c r="J492" s="22">
        <f t="shared" si="47"/>
        <v>1</v>
      </c>
      <c r="K492" s="98">
        <v>15</v>
      </c>
      <c r="L492" s="22">
        <f t="shared" si="48"/>
        <v>1</v>
      </c>
      <c r="M492" s="11">
        <v>0</v>
      </c>
      <c r="N492" s="23">
        <f t="shared" si="49"/>
        <v>0</v>
      </c>
      <c r="O492" s="24">
        <v>10</v>
      </c>
      <c r="P492" s="25">
        <f t="shared" si="50"/>
        <v>0.66666666666666663</v>
      </c>
      <c r="Q492" s="34">
        <v>11</v>
      </c>
      <c r="R492" s="35">
        <f t="shared" si="51"/>
        <v>0.73333333333333328</v>
      </c>
    </row>
    <row r="493" spans="1:18">
      <c r="A493" s="1" t="s">
        <v>2148</v>
      </c>
      <c r="B493" s="50">
        <v>10</v>
      </c>
      <c r="C493" s="7">
        <v>2</v>
      </c>
      <c r="D493" s="8">
        <f t="shared" si="45"/>
        <v>0.2</v>
      </c>
      <c r="E493" s="70">
        <v>1</v>
      </c>
      <c r="F493" s="9" t="s">
        <v>2207</v>
      </c>
      <c r="G493" s="72">
        <v>0</v>
      </c>
      <c r="H493" s="22">
        <f t="shared" si="46"/>
        <v>0</v>
      </c>
      <c r="I493" s="94">
        <v>0</v>
      </c>
      <c r="J493" s="22">
        <f t="shared" si="47"/>
        <v>0</v>
      </c>
      <c r="K493" s="98">
        <v>0</v>
      </c>
      <c r="L493" s="22">
        <f t="shared" si="48"/>
        <v>0</v>
      </c>
      <c r="M493" s="11">
        <v>2</v>
      </c>
      <c r="N493" s="23">
        <f t="shared" si="49"/>
        <v>0.2</v>
      </c>
      <c r="O493" s="24">
        <v>2</v>
      </c>
      <c r="P493" s="25">
        <f t="shared" si="50"/>
        <v>0.2</v>
      </c>
      <c r="Q493" s="34">
        <v>0</v>
      </c>
      <c r="R493" s="35">
        <f t="shared" si="51"/>
        <v>0</v>
      </c>
    </row>
    <row r="494" spans="1:18">
      <c r="A494" s="1" t="s">
        <v>2149</v>
      </c>
      <c r="B494" s="50">
        <v>1</v>
      </c>
      <c r="C494" s="7">
        <v>1</v>
      </c>
      <c r="D494" s="8">
        <f t="shared" si="45"/>
        <v>1</v>
      </c>
      <c r="E494" s="70">
        <v>1</v>
      </c>
      <c r="F494" s="9" t="s">
        <v>1624</v>
      </c>
      <c r="G494" s="72">
        <v>1</v>
      </c>
      <c r="H494" s="22">
        <f t="shared" si="46"/>
        <v>1</v>
      </c>
      <c r="I494" s="94">
        <v>1</v>
      </c>
      <c r="J494" s="22">
        <f t="shared" si="47"/>
        <v>1</v>
      </c>
      <c r="K494" s="98">
        <v>1</v>
      </c>
      <c r="L494" s="22">
        <f t="shared" si="48"/>
        <v>1</v>
      </c>
      <c r="M494" s="11">
        <v>1</v>
      </c>
      <c r="N494" s="23">
        <f t="shared" si="49"/>
        <v>1</v>
      </c>
      <c r="O494" s="24">
        <v>1</v>
      </c>
      <c r="P494" s="25">
        <f t="shared" si="50"/>
        <v>1</v>
      </c>
      <c r="Q494" s="34">
        <v>1</v>
      </c>
      <c r="R494" s="35">
        <f t="shared" si="51"/>
        <v>1</v>
      </c>
    </row>
    <row r="495" spans="1:18">
      <c r="A495" s="1" t="s">
        <v>2150</v>
      </c>
      <c r="B495" s="50">
        <v>12</v>
      </c>
      <c r="C495" s="7">
        <v>7</v>
      </c>
      <c r="D495" s="8">
        <f t="shared" si="45"/>
        <v>0.58333333333333337</v>
      </c>
      <c r="E495" s="70"/>
      <c r="F495" s="9" t="s">
        <v>1257</v>
      </c>
      <c r="G495" s="72">
        <v>12</v>
      </c>
      <c r="H495" s="22">
        <f t="shared" si="46"/>
        <v>1</v>
      </c>
      <c r="I495" s="94">
        <v>9</v>
      </c>
      <c r="J495" s="22">
        <f t="shared" si="47"/>
        <v>0.75</v>
      </c>
      <c r="K495" s="98">
        <v>11</v>
      </c>
      <c r="L495" s="22">
        <f t="shared" si="48"/>
        <v>0.91666666666666663</v>
      </c>
      <c r="M495" s="11">
        <v>7</v>
      </c>
      <c r="N495" s="23">
        <f t="shared" si="49"/>
        <v>0.58333333333333337</v>
      </c>
      <c r="O495" s="24">
        <v>7</v>
      </c>
      <c r="P495" s="25">
        <f t="shared" si="50"/>
        <v>0.58333333333333337</v>
      </c>
      <c r="Q495" s="34">
        <v>0</v>
      </c>
      <c r="R495" s="35">
        <f t="shared" si="51"/>
        <v>0</v>
      </c>
    </row>
    <row r="496" spans="1:18">
      <c r="A496" s="1" t="s">
        <v>2151</v>
      </c>
      <c r="B496" s="50">
        <v>16</v>
      </c>
      <c r="C496" s="7">
        <v>12</v>
      </c>
      <c r="D496" s="8">
        <f t="shared" si="45"/>
        <v>0.75</v>
      </c>
      <c r="E496" s="70"/>
      <c r="F496" s="9" t="s">
        <v>1257</v>
      </c>
      <c r="G496" s="72">
        <v>12</v>
      </c>
      <c r="H496" s="22">
        <f t="shared" si="46"/>
        <v>0.75</v>
      </c>
      <c r="I496" s="94">
        <v>12</v>
      </c>
      <c r="J496" s="22">
        <f t="shared" si="47"/>
        <v>0.75</v>
      </c>
      <c r="K496" s="98">
        <v>12</v>
      </c>
      <c r="L496" s="22">
        <f t="shared" si="48"/>
        <v>0.75</v>
      </c>
      <c r="M496" s="11">
        <v>12</v>
      </c>
      <c r="N496" s="23">
        <f t="shared" si="49"/>
        <v>0.75</v>
      </c>
      <c r="O496" s="24">
        <v>12</v>
      </c>
      <c r="P496" s="25">
        <f t="shared" si="50"/>
        <v>0.75</v>
      </c>
      <c r="Q496" s="34">
        <v>0</v>
      </c>
      <c r="R496" s="35">
        <f t="shared" si="51"/>
        <v>0</v>
      </c>
    </row>
    <row r="497" spans="1:18">
      <c r="A497" s="1" t="s">
        <v>2152</v>
      </c>
      <c r="B497" s="50">
        <v>18</v>
      </c>
      <c r="C497" s="7">
        <v>14</v>
      </c>
      <c r="D497" s="8">
        <f t="shared" si="45"/>
        <v>0.77777777777777779</v>
      </c>
      <c r="E497" s="70"/>
      <c r="F497" s="9" t="s">
        <v>1257</v>
      </c>
      <c r="G497" s="72">
        <v>9</v>
      </c>
      <c r="H497" s="22">
        <f t="shared" si="46"/>
        <v>0.5</v>
      </c>
      <c r="I497" s="94">
        <v>18</v>
      </c>
      <c r="J497" s="22">
        <f t="shared" si="47"/>
        <v>1</v>
      </c>
      <c r="K497" s="98">
        <v>14</v>
      </c>
      <c r="L497" s="22">
        <f t="shared" si="48"/>
        <v>0.77777777777777779</v>
      </c>
      <c r="M497" s="11">
        <v>13</v>
      </c>
      <c r="N497" s="23">
        <f t="shared" si="49"/>
        <v>0.72222222222222221</v>
      </c>
      <c r="O497" s="24">
        <v>11</v>
      </c>
      <c r="P497" s="25">
        <f t="shared" si="50"/>
        <v>0.61111111111111116</v>
      </c>
      <c r="Q497" s="34">
        <v>14</v>
      </c>
      <c r="R497" s="35">
        <f t="shared" si="51"/>
        <v>0.77777777777777779</v>
      </c>
    </row>
    <row r="498" spans="1:18">
      <c r="A498" s="1" t="s">
        <v>2153</v>
      </c>
      <c r="B498" s="50">
        <v>5</v>
      </c>
      <c r="C498" s="7">
        <v>3</v>
      </c>
      <c r="D498" s="8">
        <f t="shared" si="45"/>
        <v>0.6</v>
      </c>
      <c r="E498" s="70"/>
      <c r="F498" s="9"/>
      <c r="G498" s="72">
        <v>3</v>
      </c>
      <c r="H498" s="22">
        <f t="shared" si="46"/>
        <v>0.6</v>
      </c>
      <c r="I498" s="94">
        <v>3</v>
      </c>
      <c r="J498" s="22">
        <f t="shared" si="47"/>
        <v>0.6</v>
      </c>
      <c r="K498" s="98">
        <v>3</v>
      </c>
      <c r="L498" s="22">
        <f t="shared" si="48"/>
        <v>0.6</v>
      </c>
      <c r="M498" s="11">
        <v>0</v>
      </c>
      <c r="N498" s="23">
        <f t="shared" si="49"/>
        <v>0</v>
      </c>
      <c r="O498" s="24">
        <v>3</v>
      </c>
      <c r="P498" s="25">
        <f t="shared" si="50"/>
        <v>0.6</v>
      </c>
      <c r="Q498" s="34">
        <v>0</v>
      </c>
      <c r="R498" s="35">
        <f t="shared" si="51"/>
        <v>0</v>
      </c>
    </row>
    <row r="499" spans="1:18">
      <c r="A499" s="1" t="s">
        <v>2154</v>
      </c>
      <c r="B499" s="50">
        <v>6</v>
      </c>
      <c r="C499" s="7">
        <v>2</v>
      </c>
      <c r="D499" s="8">
        <f t="shared" si="45"/>
        <v>0.33333333333333331</v>
      </c>
      <c r="E499" s="70"/>
      <c r="F499" s="9" t="s">
        <v>1257</v>
      </c>
      <c r="G499" s="72">
        <v>6</v>
      </c>
      <c r="H499" s="22">
        <f t="shared" si="46"/>
        <v>1</v>
      </c>
      <c r="I499" s="94">
        <v>5</v>
      </c>
      <c r="J499" s="22">
        <f t="shared" si="47"/>
        <v>0.83333333333333337</v>
      </c>
      <c r="K499" s="98">
        <v>4</v>
      </c>
      <c r="L499" s="22">
        <f t="shared" si="48"/>
        <v>0.66666666666666663</v>
      </c>
      <c r="M499" s="11">
        <v>2</v>
      </c>
      <c r="N499" s="23">
        <f t="shared" si="49"/>
        <v>0.33333333333333331</v>
      </c>
      <c r="O499" s="24">
        <v>0</v>
      </c>
      <c r="P499" s="25">
        <f t="shared" si="50"/>
        <v>0</v>
      </c>
      <c r="Q499" s="34">
        <v>4</v>
      </c>
      <c r="R499" s="35">
        <f t="shared" si="51"/>
        <v>0.66666666666666663</v>
      </c>
    </row>
    <row r="500" spans="1:18">
      <c r="A500" s="1" t="s">
        <v>2155</v>
      </c>
      <c r="B500" s="50">
        <v>6</v>
      </c>
      <c r="C500" s="7">
        <v>4</v>
      </c>
      <c r="D500" s="8">
        <f t="shared" si="45"/>
        <v>0.66666666666666663</v>
      </c>
      <c r="E500" s="70"/>
      <c r="F500" s="9" t="s">
        <v>1257</v>
      </c>
      <c r="G500" s="72">
        <v>0</v>
      </c>
      <c r="H500" s="22">
        <f t="shared" si="46"/>
        <v>0</v>
      </c>
      <c r="I500" s="94">
        <v>5</v>
      </c>
      <c r="J500" s="22">
        <f t="shared" si="47"/>
        <v>0.83333333333333337</v>
      </c>
      <c r="K500" s="98">
        <v>5</v>
      </c>
      <c r="L500" s="22">
        <f t="shared" si="48"/>
        <v>0.83333333333333337</v>
      </c>
      <c r="M500" s="11">
        <v>4</v>
      </c>
      <c r="N500" s="23">
        <f t="shared" si="49"/>
        <v>0.66666666666666663</v>
      </c>
      <c r="O500" s="24">
        <v>1</v>
      </c>
      <c r="P500" s="25">
        <f t="shared" si="50"/>
        <v>0.16666666666666666</v>
      </c>
      <c r="Q500" s="34">
        <v>0</v>
      </c>
      <c r="R500" s="35">
        <f t="shared" si="51"/>
        <v>0</v>
      </c>
    </row>
    <row r="501" spans="1:18">
      <c r="A501" s="1" t="s">
        <v>2156</v>
      </c>
      <c r="B501" s="50">
        <v>4</v>
      </c>
      <c r="C501" s="7">
        <v>3</v>
      </c>
      <c r="D501" s="8">
        <f t="shared" si="45"/>
        <v>0.75</v>
      </c>
      <c r="E501" s="70">
        <v>1</v>
      </c>
      <c r="F501" s="9" t="s">
        <v>2176</v>
      </c>
      <c r="G501" s="72">
        <v>4</v>
      </c>
      <c r="H501" s="22">
        <f t="shared" si="46"/>
        <v>1</v>
      </c>
      <c r="I501" s="94">
        <v>4</v>
      </c>
      <c r="J501" s="22">
        <f t="shared" si="47"/>
        <v>1</v>
      </c>
      <c r="K501" s="98">
        <v>4</v>
      </c>
      <c r="L501" s="22">
        <f t="shared" si="48"/>
        <v>1</v>
      </c>
      <c r="M501" s="11">
        <v>3</v>
      </c>
      <c r="N501" s="23">
        <f t="shared" si="49"/>
        <v>0.75</v>
      </c>
      <c r="O501" s="24">
        <v>3</v>
      </c>
      <c r="P501" s="25">
        <f t="shared" si="50"/>
        <v>0.75</v>
      </c>
      <c r="Q501" s="34">
        <v>3</v>
      </c>
      <c r="R501" s="35">
        <f t="shared" si="51"/>
        <v>0.75</v>
      </c>
    </row>
    <row r="502" spans="1:18">
      <c r="A502" s="1" t="s">
        <v>2157</v>
      </c>
      <c r="B502" s="50">
        <v>10</v>
      </c>
      <c r="C502" s="7">
        <v>8</v>
      </c>
      <c r="D502" s="8">
        <f t="shared" si="45"/>
        <v>0.8</v>
      </c>
      <c r="E502" s="70"/>
      <c r="F502" s="9"/>
      <c r="G502" s="72">
        <v>10</v>
      </c>
      <c r="H502" s="22">
        <f t="shared" si="46"/>
        <v>1</v>
      </c>
      <c r="I502" s="94">
        <v>10</v>
      </c>
      <c r="J502" s="22">
        <f t="shared" si="47"/>
        <v>1</v>
      </c>
      <c r="K502" s="98">
        <v>8</v>
      </c>
      <c r="L502" s="22">
        <f t="shared" si="48"/>
        <v>0.8</v>
      </c>
      <c r="M502" s="11">
        <v>0</v>
      </c>
      <c r="N502" s="23">
        <f t="shared" si="49"/>
        <v>0</v>
      </c>
      <c r="O502" s="24">
        <v>8</v>
      </c>
      <c r="P502" s="25">
        <f t="shared" si="50"/>
        <v>0.8</v>
      </c>
      <c r="Q502" s="34">
        <v>8</v>
      </c>
      <c r="R502" s="35">
        <f t="shared" si="51"/>
        <v>0.8</v>
      </c>
    </row>
    <row r="503" spans="1:18">
      <c r="A503" s="1" t="s">
        <v>2158</v>
      </c>
      <c r="B503" s="50">
        <v>14</v>
      </c>
      <c r="C503" s="7">
        <v>3</v>
      </c>
      <c r="D503" s="8">
        <f t="shared" si="45"/>
        <v>0.21428571428571427</v>
      </c>
      <c r="E503" s="70"/>
      <c r="F503" s="9"/>
      <c r="G503" s="72">
        <v>0</v>
      </c>
      <c r="H503" s="22">
        <f t="shared" si="46"/>
        <v>0</v>
      </c>
      <c r="I503" s="94">
        <v>0</v>
      </c>
      <c r="J503" s="22">
        <f t="shared" si="47"/>
        <v>0</v>
      </c>
      <c r="K503" s="98">
        <v>0</v>
      </c>
      <c r="L503" s="22">
        <f t="shared" si="48"/>
        <v>0</v>
      </c>
      <c r="M503" s="11">
        <v>0</v>
      </c>
      <c r="N503" s="23">
        <f t="shared" si="49"/>
        <v>0</v>
      </c>
      <c r="O503" s="24">
        <v>3</v>
      </c>
      <c r="P503" s="25">
        <f t="shared" si="50"/>
        <v>0.21428571428571427</v>
      </c>
      <c r="Q503" s="34">
        <v>0</v>
      </c>
      <c r="R503" s="35">
        <f t="shared" si="51"/>
        <v>0</v>
      </c>
    </row>
    <row r="504" spans="1:18">
      <c r="A504" s="1" t="s">
        <v>2159</v>
      </c>
      <c r="B504" s="50">
        <v>8</v>
      </c>
      <c r="C504" s="7">
        <v>3</v>
      </c>
      <c r="D504" s="8">
        <f t="shared" si="45"/>
        <v>0.375</v>
      </c>
      <c r="E504" s="70">
        <v>1</v>
      </c>
      <c r="F504" s="9" t="s">
        <v>2226</v>
      </c>
      <c r="G504" s="72">
        <v>8</v>
      </c>
      <c r="H504" s="22">
        <f t="shared" si="46"/>
        <v>1</v>
      </c>
      <c r="I504" s="94">
        <v>8</v>
      </c>
      <c r="J504" s="22">
        <f t="shared" si="47"/>
        <v>1</v>
      </c>
      <c r="K504" s="98">
        <v>8</v>
      </c>
      <c r="L504" s="22">
        <f t="shared" si="48"/>
        <v>1</v>
      </c>
      <c r="M504" s="11">
        <v>5</v>
      </c>
      <c r="N504" s="23">
        <f t="shared" si="49"/>
        <v>0.625</v>
      </c>
      <c r="O504" s="24">
        <v>3</v>
      </c>
      <c r="P504" s="25">
        <f t="shared" si="50"/>
        <v>0.375</v>
      </c>
      <c r="Q504" s="34">
        <v>5</v>
      </c>
      <c r="R504" s="35">
        <f t="shared" si="51"/>
        <v>0.625</v>
      </c>
    </row>
    <row r="505" spans="1:18">
      <c r="A505" s="1" t="s">
        <v>2160</v>
      </c>
      <c r="B505" s="50">
        <v>4</v>
      </c>
      <c r="C505" s="7">
        <v>3</v>
      </c>
      <c r="D505" s="8">
        <f t="shared" si="45"/>
        <v>0.75</v>
      </c>
      <c r="E505" s="70"/>
      <c r="F505" s="9" t="s">
        <v>1257</v>
      </c>
      <c r="G505" s="72">
        <v>4</v>
      </c>
      <c r="H505" s="22">
        <f t="shared" si="46"/>
        <v>1</v>
      </c>
      <c r="I505" s="94">
        <v>4</v>
      </c>
      <c r="J505" s="22">
        <f t="shared" si="47"/>
        <v>1</v>
      </c>
      <c r="K505" s="98">
        <v>4</v>
      </c>
      <c r="L505" s="22">
        <f t="shared" si="48"/>
        <v>1</v>
      </c>
      <c r="M505" s="11">
        <v>3</v>
      </c>
      <c r="N505" s="23">
        <f t="shared" si="49"/>
        <v>0.75</v>
      </c>
      <c r="O505" s="24">
        <v>3</v>
      </c>
      <c r="P505" s="25">
        <f t="shared" si="50"/>
        <v>0.75</v>
      </c>
      <c r="Q505" s="34">
        <v>3</v>
      </c>
      <c r="R505" s="35">
        <f t="shared" si="51"/>
        <v>0.75</v>
      </c>
    </row>
    <row r="506" spans="1:18">
      <c r="A506" s="1" t="s">
        <v>2161</v>
      </c>
      <c r="B506" s="50">
        <v>2</v>
      </c>
      <c r="C506" s="7">
        <v>2</v>
      </c>
      <c r="D506" s="8">
        <f t="shared" si="45"/>
        <v>1</v>
      </c>
      <c r="E506" s="70"/>
      <c r="F506" s="9" t="s">
        <v>1257</v>
      </c>
      <c r="G506" s="72">
        <v>0</v>
      </c>
      <c r="H506" s="22">
        <f t="shared" si="46"/>
        <v>0</v>
      </c>
      <c r="I506" s="94">
        <v>0</v>
      </c>
      <c r="J506" s="22">
        <f t="shared" si="47"/>
        <v>0</v>
      </c>
      <c r="K506" s="98">
        <v>0</v>
      </c>
      <c r="L506" s="22">
        <f t="shared" si="48"/>
        <v>0</v>
      </c>
      <c r="M506" s="11">
        <v>2</v>
      </c>
      <c r="N506" s="23">
        <f t="shared" si="49"/>
        <v>1</v>
      </c>
      <c r="O506" s="24">
        <v>2</v>
      </c>
      <c r="P506" s="25">
        <f t="shared" si="50"/>
        <v>1</v>
      </c>
      <c r="Q506" s="34">
        <v>0</v>
      </c>
      <c r="R506" s="35">
        <f t="shared" si="51"/>
        <v>0</v>
      </c>
    </row>
    <row r="507" spans="1:18">
      <c r="A507" s="1" t="s">
        <v>2162</v>
      </c>
      <c r="B507" s="50">
        <v>9</v>
      </c>
      <c r="C507" s="7">
        <v>7</v>
      </c>
      <c r="D507" s="8">
        <f t="shared" si="45"/>
        <v>0.77777777777777779</v>
      </c>
      <c r="E507" s="70"/>
      <c r="F507" s="9"/>
      <c r="G507" s="72">
        <v>3</v>
      </c>
      <c r="H507" s="22">
        <f t="shared" si="46"/>
        <v>0.33333333333333331</v>
      </c>
      <c r="I507" s="94">
        <v>3</v>
      </c>
      <c r="J507" s="22">
        <f t="shared" si="47"/>
        <v>0.33333333333333331</v>
      </c>
      <c r="K507" s="98">
        <v>3</v>
      </c>
      <c r="L507" s="22">
        <f t="shared" si="48"/>
        <v>0.33333333333333331</v>
      </c>
      <c r="M507" s="11">
        <v>7</v>
      </c>
      <c r="N507" s="23">
        <f t="shared" si="49"/>
        <v>0.77777777777777779</v>
      </c>
      <c r="O507" s="24">
        <v>7</v>
      </c>
      <c r="P507" s="25">
        <f t="shared" si="50"/>
        <v>0.77777777777777779</v>
      </c>
      <c r="Q507" s="34">
        <v>7</v>
      </c>
      <c r="R507" s="35">
        <f t="shared" si="51"/>
        <v>0.77777777777777779</v>
      </c>
    </row>
    <row r="508" spans="1:18" ht="17" thickBot="1">
      <c r="A508" s="2" t="s">
        <v>2163</v>
      </c>
      <c r="B508" s="54">
        <v>10</v>
      </c>
      <c r="C508" s="14">
        <v>8</v>
      </c>
      <c r="D508" s="15">
        <f t="shared" si="45"/>
        <v>0.8</v>
      </c>
      <c r="E508" s="75"/>
      <c r="F508" s="16"/>
      <c r="G508" s="73">
        <v>8</v>
      </c>
      <c r="H508" s="28">
        <f t="shared" si="46"/>
        <v>0.8</v>
      </c>
      <c r="I508" s="95">
        <v>10</v>
      </c>
      <c r="J508" s="28">
        <f t="shared" si="47"/>
        <v>1</v>
      </c>
      <c r="K508" s="99">
        <v>8</v>
      </c>
      <c r="L508" s="28">
        <f t="shared" si="48"/>
        <v>0.8</v>
      </c>
      <c r="M508" s="18">
        <v>8</v>
      </c>
      <c r="N508" s="29">
        <f t="shared" si="49"/>
        <v>0.8</v>
      </c>
      <c r="O508" s="30">
        <v>8</v>
      </c>
      <c r="P508" s="31">
        <f t="shared" si="50"/>
        <v>0.8</v>
      </c>
      <c r="Q508" s="36">
        <v>8</v>
      </c>
      <c r="R508" s="37">
        <f t="shared" si="51"/>
        <v>0.8</v>
      </c>
    </row>
    <row r="509" spans="1:18">
      <c r="A509" s="49"/>
      <c r="B509" s="50"/>
      <c r="C509" s="50">
        <f>SUM(C4:C508)</f>
        <v>3142</v>
      </c>
      <c r="D509" s="82">
        <f>AVERAGE(D4:D508)</f>
        <v>0.71202966548958802</v>
      </c>
      <c r="E509" s="83"/>
      <c r="F509" s="83"/>
      <c r="G509" s="84">
        <f>SUM(G4:G508)</f>
        <v>3278</v>
      </c>
      <c r="H509" s="85">
        <f>AVERAGE(H4:H508)</f>
        <v>0.69442261524057625</v>
      </c>
      <c r="I509" s="118">
        <f>SUM(I4:I508)</f>
        <v>3358</v>
      </c>
      <c r="J509" s="85">
        <f>AVERAGE(J4:J508)</f>
        <v>0.7069564397484458</v>
      </c>
      <c r="K509" s="118">
        <f>SUM(K4:K508)</f>
        <v>3252</v>
      </c>
      <c r="L509" s="85">
        <f>AVERAGE(L4:L508)</f>
        <v>0.69439704571199889</v>
      </c>
      <c r="M509" s="50"/>
      <c r="N509" s="85">
        <f>AVERAGE(N4:N508)</f>
        <v>0.53349210260691338</v>
      </c>
      <c r="O509" s="84"/>
      <c r="P509" s="85">
        <f>AVERAGE(P4:P508)</f>
        <v>0.6495430138946463</v>
      </c>
      <c r="Q509" s="50">
        <f>SUM(Q4:Q508)</f>
        <v>1893</v>
      </c>
      <c r="R509" s="85">
        <f>AVERAGE(R4:R508)</f>
        <v>0.4167275859697499</v>
      </c>
    </row>
    <row r="510" spans="1:18">
      <c r="A510" s="49"/>
      <c r="B510" s="50"/>
      <c r="C510" s="50"/>
      <c r="D510" s="82"/>
      <c r="E510" s="83"/>
      <c r="F510" s="83"/>
      <c r="G510" s="84"/>
      <c r="H510" s="85"/>
      <c r="I510" s="85"/>
      <c r="J510" s="85"/>
      <c r="K510" s="85"/>
      <c r="L510" s="85"/>
      <c r="M510" s="50"/>
      <c r="N510" s="85"/>
      <c r="O510" s="84"/>
      <c r="P510" s="85"/>
      <c r="Q510" s="50"/>
      <c r="R510" s="85"/>
    </row>
    <row r="511" spans="1:18">
      <c r="A511" s="49"/>
      <c r="B511" s="50"/>
      <c r="C511" s="50"/>
      <c r="D511" s="82"/>
      <c r="E511" s="83"/>
      <c r="F511" s="83"/>
      <c r="G511" s="84"/>
      <c r="H511" s="85"/>
      <c r="I511" s="85"/>
      <c r="J511" s="85"/>
      <c r="K511" s="85"/>
      <c r="L511" s="85"/>
      <c r="M511" s="50"/>
      <c r="N511" s="85"/>
      <c r="O511" s="84"/>
      <c r="P511" s="85"/>
      <c r="Q511" s="50"/>
      <c r="R511" s="85"/>
    </row>
    <row r="512" spans="1:18">
      <c r="A512" s="49"/>
      <c r="B512" s="50"/>
      <c r="C512" s="50"/>
      <c r="D512" s="82"/>
      <c r="E512" s="83"/>
      <c r="F512" s="83"/>
      <c r="G512" s="84"/>
      <c r="H512" s="85"/>
      <c r="I512" s="85"/>
      <c r="J512" s="85"/>
      <c r="K512" s="85"/>
      <c r="L512" s="85"/>
      <c r="M512" s="50"/>
      <c r="N512" s="85"/>
      <c r="O512" s="84"/>
      <c r="P512" s="85"/>
      <c r="Q512" s="50"/>
      <c r="R512" s="85"/>
    </row>
    <row r="513" spans="1:18">
      <c r="A513" s="49"/>
      <c r="B513" s="50"/>
      <c r="C513" s="50"/>
      <c r="D513" s="82"/>
      <c r="E513" s="83"/>
      <c r="F513" s="83"/>
      <c r="G513" s="84"/>
      <c r="H513" s="85"/>
      <c r="I513" s="85"/>
      <c r="J513" s="85"/>
      <c r="K513" s="85"/>
      <c r="L513" s="85"/>
      <c r="M513" s="50"/>
      <c r="N513" s="85"/>
      <c r="O513" s="84"/>
      <c r="P513" s="85"/>
      <c r="Q513" s="50"/>
      <c r="R513" s="85"/>
    </row>
    <row r="514" spans="1:18">
      <c r="A514" s="49"/>
      <c r="B514" s="50"/>
      <c r="C514" s="50"/>
      <c r="D514" s="82"/>
      <c r="E514" s="83"/>
      <c r="F514" s="83"/>
      <c r="G514" s="84"/>
      <c r="H514" s="85"/>
      <c r="I514" s="85"/>
      <c r="J514" s="85"/>
      <c r="K514" s="85"/>
      <c r="L514" s="85"/>
      <c r="M514" s="50"/>
      <c r="N514" s="85"/>
      <c r="O514" s="84"/>
      <c r="P514" s="85"/>
      <c r="Q514" s="50"/>
      <c r="R514" s="85"/>
    </row>
    <row r="515" spans="1:18">
      <c r="A515" s="49"/>
      <c r="B515" s="50"/>
      <c r="C515" s="50"/>
      <c r="D515" s="82"/>
      <c r="E515" s="83"/>
      <c r="F515" s="83"/>
      <c r="G515" s="84"/>
      <c r="H515" s="85"/>
      <c r="I515" s="85"/>
      <c r="J515" s="85"/>
      <c r="K515" s="85"/>
      <c r="L515" s="85"/>
      <c r="M515" s="50"/>
      <c r="N515" s="85"/>
      <c r="O515" s="84"/>
      <c r="P515" s="85"/>
      <c r="Q515" s="50"/>
      <c r="R515" s="85"/>
    </row>
    <row r="516" spans="1:18">
      <c r="A516" s="49"/>
      <c r="B516" s="50"/>
      <c r="C516" s="50"/>
      <c r="D516" s="82"/>
      <c r="E516" s="83"/>
      <c r="F516" s="83"/>
      <c r="G516" s="84"/>
      <c r="H516" s="85"/>
      <c r="I516" s="85"/>
      <c r="J516" s="85"/>
      <c r="K516" s="85"/>
      <c r="L516" s="85"/>
      <c r="M516" s="50"/>
      <c r="N516" s="85"/>
      <c r="O516" s="84"/>
      <c r="P516" s="85"/>
      <c r="Q516" s="50"/>
      <c r="R516" s="85"/>
    </row>
    <row r="517" spans="1:18">
      <c r="A517" s="49"/>
      <c r="B517" s="50"/>
      <c r="C517" s="50"/>
      <c r="D517" s="82"/>
      <c r="E517" s="83"/>
      <c r="F517" s="83"/>
      <c r="G517" s="84"/>
      <c r="H517" s="85"/>
      <c r="I517" s="85"/>
      <c r="J517" s="85"/>
      <c r="K517" s="85"/>
      <c r="L517" s="85"/>
      <c r="M517" s="50"/>
      <c r="N517" s="85"/>
      <c r="O517" s="84"/>
      <c r="P517" s="85"/>
      <c r="Q517" s="50"/>
      <c r="R517" s="85"/>
    </row>
    <row r="518" spans="1:18">
      <c r="A518" s="49"/>
      <c r="B518" s="50"/>
      <c r="C518" s="50"/>
      <c r="D518" s="82"/>
      <c r="E518" s="83"/>
      <c r="F518" s="83"/>
      <c r="G518" s="84"/>
      <c r="H518" s="85"/>
      <c r="I518" s="85"/>
      <c r="J518" s="85"/>
      <c r="K518" s="85"/>
      <c r="L518" s="85"/>
      <c r="M518" s="50"/>
      <c r="N518" s="85"/>
      <c r="O518" s="84"/>
      <c r="P518" s="85"/>
      <c r="Q518" s="50"/>
      <c r="R518" s="85"/>
    </row>
    <row r="519" spans="1:18">
      <c r="A519" s="49"/>
      <c r="B519" s="50"/>
      <c r="C519" s="50"/>
      <c r="D519" s="82"/>
      <c r="E519" s="83"/>
      <c r="F519" s="83"/>
      <c r="G519" s="84"/>
      <c r="H519" s="85"/>
      <c r="I519" s="85"/>
      <c r="J519" s="85"/>
      <c r="K519" s="85"/>
      <c r="L519" s="85"/>
      <c r="M519" s="50"/>
      <c r="N519" s="85"/>
      <c r="O519" s="84"/>
      <c r="P519" s="85"/>
      <c r="Q519" s="50"/>
      <c r="R519" s="85"/>
    </row>
    <row r="520" spans="1:18">
      <c r="A520" s="49"/>
      <c r="B520" s="50"/>
      <c r="C520" s="50"/>
      <c r="D520" s="82"/>
      <c r="E520" s="83"/>
      <c r="F520" s="83"/>
      <c r="G520" s="84"/>
      <c r="H520" s="85"/>
      <c r="I520" s="85"/>
      <c r="J520" s="85"/>
      <c r="K520" s="85"/>
      <c r="L520" s="85"/>
      <c r="M520" s="50"/>
      <c r="N520" s="85"/>
      <c r="O520" s="84"/>
      <c r="P520" s="85"/>
      <c r="Q520" s="50"/>
      <c r="R520" s="85"/>
    </row>
    <row r="521" spans="1:18">
      <c r="A521" s="49"/>
      <c r="B521" s="50"/>
      <c r="C521" s="50"/>
      <c r="D521" s="82"/>
      <c r="E521" s="83"/>
      <c r="F521" s="83"/>
      <c r="G521" s="84"/>
      <c r="H521" s="85"/>
      <c r="I521" s="85"/>
      <c r="J521" s="85"/>
      <c r="K521" s="85"/>
      <c r="L521" s="85"/>
      <c r="M521" s="50"/>
      <c r="N521" s="85"/>
      <c r="O521" s="84"/>
      <c r="P521" s="85"/>
      <c r="Q521" s="50"/>
      <c r="R521" s="85"/>
    </row>
    <row r="522" spans="1:18">
      <c r="A522" s="49"/>
      <c r="B522" s="50"/>
      <c r="C522" s="50"/>
      <c r="D522" s="82"/>
      <c r="E522" s="83"/>
      <c r="F522" s="83"/>
      <c r="G522" s="84"/>
      <c r="H522" s="85"/>
      <c r="I522" s="85"/>
      <c r="J522" s="85"/>
      <c r="K522" s="85"/>
      <c r="L522" s="85"/>
      <c r="M522" s="50"/>
      <c r="N522" s="85"/>
      <c r="O522" s="84"/>
      <c r="P522" s="85"/>
      <c r="Q522" s="50"/>
      <c r="R522" s="85"/>
    </row>
    <row r="523" spans="1:18">
      <c r="A523" s="49"/>
      <c r="B523" s="50"/>
      <c r="C523" s="50"/>
      <c r="D523" s="82"/>
      <c r="E523" s="83"/>
      <c r="F523" s="83"/>
      <c r="G523" s="84"/>
      <c r="H523" s="85"/>
      <c r="I523" s="85"/>
      <c r="J523" s="85"/>
      <c r="K523" s="85"/>
      <c r="L523" s="85"/>
      <c r="M523" s="50"/>
      <c r="N523" s="85"/>
      <c r="O523" s="84"/>
      <c r="P523" s="85"/>
      <c r="Q523" s="50"/>
      <c r="R523" s="85"/>
    </row>
    <row r="524" spans="1:18">
      <c r="A524" s="49"/>
      <c r="B524" s="50"/>
      <c r="C524" s="50"/>
      <c r="D524" s="82"/>
      <c r="E524" s="83"/>
      <c r="F524" s="83"/>
      <c r="G524" s="84"/>
      <c r="H524" s="85"/>
      <c r="I524" s="85"/>
      <c r="J524" s="85"/>
      <c r="K524" s="85"/>
      <c r="L524" s="85"/>
      <c r="M524" s="50"/>
      <c r="N524" s="85"/>
      <c r="O524" s="84"/>
      <c r="P524" s="85"/>
      <c r="Q524" s="50"/>
      <c r="R524" s="85"/>
    </row>
    <row r="525" spans="1:18">
      <c r="A525" s="49"/>
      <c r="B525" s="50"/>
      <c r="C525" s="50"/>
      <c r="D525" s="82"/>
      <c r="E525" s="83"/>
      <c r="F525" s="83"/>
      <c r="G525" s="84"/>
      <c r="H525" s="85"/>
      <c r="I525" s="85"/>
      <c r="J525" s="85"/>
      <c r="K525" s="85"/>
      <c r="L525" s="85"/>
      <c r="M525" s="50"/>
      <c r="N525" s="85"/>
      <c r="O525" s="84"/>
      <c r="P525" s="85"/>
      <c r="Q525" s="50"/>
      <c r="R525" s="85"/>
    </row>
    <row r="526" spans="1:18">
      <c r="A526" s="49"/>
      <c r="B526" s="50"/>
      <c r="C526" s="50"/>
      <c r="D526" s="82"/>
      <c r="E526" s="83"/>
      <c r="F526" s="83"/>
      <c r="G526" s="84"/>
      <c r="H526" s="85"/>
      <c r="I526" s="85"/>
      <c r="J526" s="85"/>
      <c r="K526" s="85"/>
      <c r="L526" s="85"/>
      <c r="M526" s="50"/>
      <c r="N526" s="85"/>
      <c r="O526" s="84"/>
      <c r="P526" s="85"/>
      <c r="Q526" s="50"/>
      <c r="R526" s="85"/>
    </row>
    <row r="527" spans="1:18">
      <c r="A527" s="49"/>
      <c r="B527" s="50"/>
      <c r="C527" s="50"/>
      <c r="D527" s="82"/>
      <c r="E527" s="83"/>
      <c r="F527" s="83"/>
      <c r="G527" s="84"/>
      <c r="H527" s="85"/>
      <c r="I527" s="85"/>
      <c r="J527" s="85"/>
      <c r="K527" s="85"/>
      <c r="L527" s="85"/>
      <c r="M527" s="50"/>
      <c r="N527" s="85"/>
      <c r="O527" s="84"/>
      <c r="P527" s="85"/>
      <c r="Q527" s="50"/>
      <c r="R527" s="85"/>
    </row>
    <row r="528" spans="1:18">
      <c r="A528" s="49"/>
      <c r="B528" s="50"/>
      <c r="C528" s="50"/>
      <c r="D528" s="82"/>
      <c r="E528" s="83"/>
      <c r="F528" s="83"/>
      <c r="G528" s="84"/>
      <c r="H528" s="85"/>
      <c r="I528" s="85"/>
      <c r="J528" s="85"/>
      <c r="K528" s="85"/>
      <c r="L528" s="85"/>
      <c r="M528" s="50"/>
      <c r="N528" s="85"/>
      <c r="O528" s="84"/>
      <c r="P528" s="85"/>
      <c r="Q528" s="50"/>
      <c r="R528" s="85"/>
    </row>
    <row r="529" spans="1:18">
      <c r="A529" s="49"/>
      <c r="B529" s="50"/>
      <c r="C529" s="50"/>
      <c r="D529" s="82"/>
      <c r="E529" s="83"/>
      <c r="F529" s="83"/>
      <c r="G529" s="84"/>
      <c r="H529" s="85"/>
      <c r="I529" s="85"/>
      <c r="J529" s="85"/>
      <c r="K529" s="85"/>
      <c r="L529" s="85"/>
      <c r="M529" s="50"/>
      <c r="N529" s="85"/>
      <c r="O529" s="84"/>
      <c r="P529" s="85"/>
      <c r="Q529" s="50"/>
      <c r="R529" s="85"/>
    </row>
    <row r="530" spans="1:18">
      <c r="A530" s="49"/>
      <c r="B530" s="50"/>
      <c r="C530" s="50"/>
      <c r="D530" s="82"/>
      <c r="E530" s="83"/>
      <c r="F530" s="83"/>
      <c r="G530" s="84"/>
      <c r="H530" s="85"/>
      <c r="I530" s="85"/>
      <c r="J530" s="85"/>
      <c r="K530" s="85"/>
      <c r="L530" s="85"/>
      <c r="M530" s="50"/>
      <c r="N530" s="85"/>
      <c r="O530" s="84"/>
      <c r="P530" s="85"/>
      <c r="Q530" s="50"/>
      <c r="R530" s="85"/>
    </row>
    <row r="531" spans="1:18">
      <c r="A531" s="49"/>
      <c r="B531" s="50"/>
      <c r="C531" s="50"/>
      <c r="D531" s="82"/>
      <c r="E531" s="83"/>
      <c r="F531" s="83"/>
      <c r="G531" s="84"/>
      <c r="H531" s="85"/>
      <c r="I531" s="85"/>
      <c r="J531" s="85"/>
      <c r="K531" s="85"/>
      <c r="L531" s="85"/>
      <c r="M531" s="50"/>
      <c r="N531" s="85"/>
      <c r="O531" s="84"/>
      <c r="P531" s="85"/>
      <c r="Q531" s="50"/>
      <c r="R531" s="85"/>
    </row>
    <row r="532" spans="1:18">
      <c r="A532" s="49"/>
      <c r="B532" s="50"/>
      <c r="C532" s="50"/>
      <c r="D532" s="82"/>
      <c r="E532" s="83"/>
      <c r="F532" s="83"/>
      <c r="G532" s="84"/>
      <c r="H532" s="85"/>
      <c r="I532" s="85"/>
      <c r="J532" s="85"/>
      <c r="K532" s="85"/>
      <c r="L532" s="85"/>
      <c r="M532" s="50"/>
      <c r="N532" s="85"/>
      <c r="O532" s="84"/>
      <c r="P532" s="85"/>
      <c r="Q532" s="50"/>
      <c r="R532" s="85"/>
    </row>
    <row r="533" spans="1:18">
      <c r="A533" s="49"/>
      <c r="B533" s="50"/>
      <c r="C533" s="50"/>
      <c r="D533" s="82"/>
      <c r="E533" s="83"/>
      <c r="F533" s="83"/>
      <c r="G533" s="84"/>
      <c r="H533" s="85"/>
      <c r="I533" s="85"/>
      <c r="J533" s="85"/>
      <c r="K533" s="85"/>
      <c r="L533" s="85"/>
      <c r="M533" s="50"/>
      <c r="N533" s="85"/>
      <c r="O533" s="84"/>
      <c r="P533" s="85"/>
      <c r="Q533" s="50"/>
      <c r="R533" s="85"/>
    </row>
    <row r="534" spans="1:18">
      <c r="A534" s="49"/>
      <c r="B534" s="50"/>
      <c r="C534" s="50"/>
      <c r="D534" s="82"/>
      <c r="E534" s="83"/>
      <c r="F534" s="83"/>
      <c r="G534" s="84"/>
      <c r="H534" s="85"/>
      <c r="I534" s="85"/>
      <c r="J534" s="85"/>
      <c r="K534" s="85"/>
      <c r="L534" s="85"/>
      <c r="M534" s="50"/>
      <c r="N534" s="85"/>
      <c r="O534" s="84"/>
      <c r="P534" s="85"/>
      <c r="Q534" s="50"/>
      <c r="R534" s="85"/>
    </row>
    <row r="535" spans="1:18">
      <c r="A535" s="49"/>
      <c r="B535" s="50"/>
      <c r="C535" s="50"/>
      <c r="D535" s="82"/>
      <c r="E535" s="83"/>
      <c r="F535" s="83"/>
      <c r="G535" s="84"/>
      <c r="H535" s="85"/>
      <c r="I535" s="85"/>
      <c r="J535" s="85"/>
      <c r="K535" s="85"/>
      <c r="L535" s="85"/>
      <c r="M535" s="50"/>
      <c r="N535" s="85"/>
      <c r="O535" s="84"/>
      <c r="P535" s="85"/>
      <c r="Q535" s="50"/>
      <c r="R535" s="85"/>
    </row>
    <row r="536" spans="1:18">
      <c r="A536" s="49"/>
      <c r="B536" s="50"/>
      <c r="C536" s="50"/>
      <c r="D536" s="82"/>
      <c r="E536" s="83"/>
      <c r="F536" s="83"/>
      <c r="G536" s="84"/>
      <c r="H536" s="85"/>
      <c r="I536" s="85"/>
      <c r="J536" s="85"/>
      <c r="K536" s="85"/>
      <c r="L536" s="85"/>
      <c r="M536" s="50"/>
      <c r="N536" s="85"/>
      <c r="O536" s="84"/>
      <c r="P536" s="85"/>
      <c r="Q536" s="50"/>
      <c r="R536" s="85"/>
    </row>
    <row r="537" spans="1:18">
      <c r="A537" s="49"/>
      <c r="B537" s="50"/>
      <c r="C537" s="50"/>
      <c r="D537" s="82"/>
      <c r="E537" s="83"/>
      <c r="F537" s="83"/>
      <c r="G537" s="84"/>
      <c r="H537" s="85"/>
      <c r="I537" s="85"/>
      <c r="J537" s="85"/>
      <c r="K537" s="85"/>
      <c r="L537" s="85"/>
      <c r="M537" s="50"/>
      <c r="N537" s="85"/>
      <c r="O537" s="84"/>
      <c r="P537" s="85"/>
      <c r="Q537" s="50"/>
      <c r="R537" s="85"/>
    </row>
    <row r="538" spans="1:18">
      <c r="A538" s="49"/>
      <c r="B538" s="50"/>
      <c r="C538" s="50"/>
      <c r="D538" s="82"/>
      <c r="E538" s="83"/>
      <c r="F538" s="83"/>
      <c r="G538" s="84"/>
      <c r="H538" s="85"/>
      <c r="I538" s="85"/>
      <c r="J538" s="85"/>
      <c r="K538" s="85"/>
      <c r="L538" s="85"/>
      <c r="M538" s="50"/>
      <c r="N538" s="85"/>
      <c r="O538" s="84"/>
      <c r="P538" s="85"/>
      <c r="Q538" s="50"/>
      <c r="R538" s="85"/>
    </row>
    <row r="539" spans="1:18">
      <c r="A539" s="49"/>
      <c r="B539" s="50"/>
      <c r="C539" s="50"/>
      <c r="D539" s="82"/>
      <c r="E539" s="83"/>
      <c r="F539" s="83"/>
      <c r="G539" s="84"/>
      <c r="H539" s="85"/>
      <c r="I539" s="85"/>
      <c r="J539" s="85"/>
      <c r="K539" s="85"/>
      <c r="L539" s="85"/>
      <c r="M539" s="50"/>
      <c r="N539" s="85"/>
      <c r="O539" s="84"/>
      <c r="P539" s="85"/>
      <c r="Q539" s="50"/>
      <c r="R539" s="85"/>
    </row>
    <row r="540" spans="1:18">
      <c r="A540" s="49"/>
      <c r="B540" s="50"/>
      <c r="C540" s="50"/>
      <c r="D540" s="82"/>
      <c r="E540" s="83"/>
      <c r="F540" s="83"/>
      <c r="G540" s="84"/>
      <c r="H540" s="85"/>
      <c r="I540" s="85"/>
      <c r="J540" s="85"/>
      <c r="K540" s="85"/>
      <c r="L540" s="85"/>
      <c r="M540" s="50"/>
      <c r="N540" s="85"/>
      <c r="O540" s="84"/>
      <c r="P540" s="85"/>
      <c r="Q540" s="50"/>
      <c r="R540" s="85"/>
    </row>
    <row r="541" spans="1:18">
      <c r="H541" s="38"/>
      <c r="I541" s="38"/>
      <c r="J541" s="38"/>
      <c r="K541" s="38"/>
      <c r="L541" s="38"/>
      <c r="N541" s="38"/>
      <c r="P541" s="38"/>
      <c r="R541" s="38"/>
    </row>
    <row r="542" spans="1:18">
      <c r="N542" s="40"/>
    </row>
    <row r="543" spans="1:18">
      <c r="N543" s="40"/>
    </row>
    <row r="544" spans="1:18">
      <c r="N544" s="40"/>
    </row>
    <row r="545" spans="14:14">
      <c r="N545" s="40"/>
    </row>
    <row r="546" spans="14:14">
      <c r="N546" s="40"/>
    </row>
    <row r="547" spans="14:14">
      <c r="N547" s="40"/>
    </row>
    <row r="548" spans="14:14">
      <c r="N548" s="40"/>
    </row>
    <row r="549" spans="14:14">
      <c r="N549" s="40"/>
    </row>
    <row r="550" spans="14:14">
      <c r="N550" s="40"/>
    </row>
    <row r="551" spans="14:14">
      <c r="N551" s="40"/>
    </row>
    <row r="552" spans="14:14">
      <c r="N552" s="40"/>
    </row>
    <row r="553" spans="14:14">
      <c r="N553" s="40"/>
    </row>
    <row r="554" spans="14:14">
      <c r="N554" s="40"/>
    </row>
    <row r="555" spans="14:14">
      <c r="N555" s="40"/>
    </row>
    <row r="556" spans="14:14">
      <c r="N556" s="40"/>
    </row>
    <row r="557" spans="14:14">
      <c r="N557" s="40"/>
    </row>
    <row r="558" spans="14:14">
      <c r="N558" s="40"/>
    </row>
    <row r="559" spans="14:14">
      <c r="N559" s="40"/>
    </row>
    <row r="560" spans="14:14">
      <c r="N560"/>
    </row>
    <row r="561" spans="14:14">
      <c r="N561"/>
    </row>
    <row r="562" spans="14:14">
      <c r="N562"/>
    </row>
    <row r="563" spans="14:14">
      <c r="N563"/>
    </row>
    <row r="564" spans="14:14">
      <c r="N564"/>
    </row>
    <row r="565" spans="14:14">
      <c r="N565"/>
    </row>
    <row r="566" spans="14:14">
      <c r="N566"/>
    </row>
    <row r="567" spans="14:14">
      <c r="N567"/>
    </row>
    <row r="568" spans="14:14">
      <c r="N568"/>
    </row>
    <row r="569" spans="14:14">
      <c r="N569"/>
    </row>
    <row r="570" spans="14:14">
      <c r="N570"/>
    </row>
    <row r="571" spans="14:14">
      <c r="N571"/>
    </row>
    <row r="572" spans="14:14">
      <c r="N572"/>
    </row>
  </sheetData>
  <autoFilter ref="C3:R509" xr:uid="{972EA65E-DDA9-F549-93E5-4495BB4EF299}"/>
  <mergeCells count="10">
    <mergeCell ref="M1:N2"/>
    <mergeCell ref="C1:F2"/>
    <mergeCell ref="O1:P2"/>
    <mergeCell ref="Q1:R2"/>
    <mergeCell ref="A1:A3"/>
    <mergeCell ref="B1:B3"/>
    <mergeCell ref="G1:L1"/>
    <mergeCell ref="G2:H2"/>
    <mergeCell ref="I2:J2"/>
    <mergeCell ref="K2:L2"/>
  </mergeCells>
  <phoneticPr fontId="1" type="noConversion"/>
  <conditionalFormatting sqref="G4:G540">
    <cfRule type="expression" dxfId="1" priority="1">
      <formula>$G4 &gt; $C4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commons-lang3 545</vt:lpstr>
      <vt:lpstr>JFreeChart 169</vt:lpstr>
      <vt:lpstr>JGraphT 131</vt:lpstr>
      <vt:lpstr>guava 195</vt:lpstr>
      <vt:lpstr>joda-time 185</vt:lpstr>
      <vt:lpstr>threeten 106</vt:lpstr>
      <vt:lpstr>time4j 70</vt:lpstr>
      <vt:lpstr>iCal4j 201</vt:lpstr>
      <vt:lpstr>SIS-Utility 505</vt:lpstr>
      <vt:lpstr>XChart 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昊臻 游</dc:creator>
  <cp:lastModifiedBy>昊臻 游</cp:lastModifiedBy>
  <dcterms:created xsi:type="dcterms:W3CDTF">2023-12-13T16:29:41Z</dcterms:created>
  <dcterms:modified xsi:type="dcterms:W3CDTF">2024-03-22T13:54:11Z</dcterms:modified>
</cp:coreProperties>
</file>