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<sst xmlns="http://schemas.openxmlformats.org/spreadsheetml/2006/main" count="14" uniqueCount="14">
  <si>
    <t>Run</t>
  </si>
  <si>
    <t>Cycle</t>
  </si>
  <si>
    <t>Zone</t>
  </si>
  <si>
    <t>Part</t>
  </si>
  <si>
    <t>Highest Value</t>
  </si>
  <si>
    <t>Lowest Value</t>
  </si>
  <si>
    <t>Average Slope</t>
  </si>
  <si>
    <t>Average Value</t>
  </si>
  <si>
    <t>Col F - Col B</t>
  </si>
  <si>
    <t>Over 100</t>
  </si>
  <si>
    <t>Largest Slope</t>
  </si>
  <si>
    <t>Slope &gt; 1</t>
  </si>
  <si>
    <t>Highest Cycle</t>
  </si>
  <si>
    <t>Lowest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</si>
</sst>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7" sqref="G7"/>
    </sheetView>
  </sheetViews>
  <sheetFormatPr defaultRowHeight="15" x14ac:dyDescent="0.25"/>
  <cols>
    <col min="1" max="1" width="4.7109375" customWidth="1"/>
    <col min="2" max="2" width="6.7109375" customWidth="1"/>
    <col min="3" max="3" width="7.140625" customWidth="1"/>
    <col min="4" max="4" width="4.7109375" customWidth="1"/>
    <col min="5" max="6" width="13.140625" customWidth="1"/>
    <col min="7" max="7" width="13.42578125" customWidth="1"/>
    <col min="8" max="8" width="12.7109375" customWidth="1"/>
    <col min="9" max="9" width="13.140625" customWidth="1"/>
    <col min="10" max="10" width="13.42578125" customWidth="1"/>
    <col min="11" max="11" width="9.140625" customWidth="1"/>
    <col min="12" max="12" width="11.5703125" customWidth="1"/>
    <col min="14" max="14" width="13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13</v>
      </c>
      <c r="I1" s="1" t="s">
        <v>7</v>
      </c>
      <c r="J1" s="1" t="s">
        <v>6</v>
      </c>
      <c r="K1" s="1" t="s">
        <v>11</v>
      </c>
      <c r="L1" s="1" t="s">
        <v>8</v>
      </c>
      <c r="M1" s="1" t="s">
        <v>9</v>
      </c>
      <c r="N1" s="1" t="s">
        <v>10</v>
      </c>
    </row>
    <row r="2" spans="1:14" x14ac:dyDescent="0.25">
      <c r="A2" s="1">
        <v>6</v>
      </c>
      <c r="B2" s="1">
        <v>8230</v>
      </c>
      <c r="C2" s="1">
        <v>945</v>
      </c>
      <c r="D2" s="1">
        <v>1</v>
      </c>
      <c r="E2" s="2">
        <v>43905800000</v>
      </c>
      <c r="F2" s="1">
        <v>7511</v>
      </c>
      <c r="G2" s="1">
        <v>0.51335900000000001</v>
      </c>
      <c r="H2" s="1">
        <v>85</v>
      </c>
      <c r="I2" s="1">
        <v>6677145.2656800002</v>
      </c>
      <c r="J2" s="1">
        <v>1.7096252923399999</v>
      </c>
      <c r="K2" s="1">
        <v>1292</v>
      </c>
      <c r="L2" s="1">
        <f>SUM(B2,-1 * F2)</f>
        <v>719</v>
      </c>
      <c r="M2" s="1">
        <v>2485</v>
      </c>
      <c r="N2" s="1">
        <v>38499276288</v>
      </c>
    </row>
    <row r="3" spans="1:14" x14ac:dyDescent="0.25">
      <c r="A3" s="1">
        <v>0</v>
      </c>
      <c r="B3" s="1">
        <v>6899</v>
      </c>
      <c r="C3" s="1">
        <v>10806</v>
      </c>
      <c r="D3" s="1">
        <v>14</v>
      </c>
      <c r="E3" s="2">
        <v>39072500000</v>
      </c>
      <c r="F3" s="1">
        <v>6639</v>
      </c>
      <c r="G3" s="1">
        <v>4.5537099999999997E-2</v>
      </c>
      <c r="H3" s="1">
        <v>3318</v>
      </c>
      <c r="I3" s="1">
        <v>6206779.5350799998</v>
      </c>
      <c r="J3" s="1">
        <v>4.5397143908500004</v>
      </c>
      <c r="K3" s="1">
        <v>1304</v>
      </c>
      <c r="L3" s="1">
        <f>SUM(B3,-1 * F3)</f>
        <v>260</v>
      </c>
      <c r="M3" s="1">
        <v>1737</v>
      </c>
      <c r="N3" s="1">
        <v>38263243648</v>
      </c>
    </row>
    <row r="4" spans="1:14" x14ac:dyDescent="0.25">
      <c r="A4" s="1">
        <v>7</v>
      </c>
      <c r="B4" s="1">
        <v>7089</v>
      </c>
      <c r="C4" s="1">
        <v>1113</v>
      </c>
      <c r="D4" s="1">
        <v>1</v>
      </c>
      <c r="E4" s="2">
        <v>2538060000</v>
      </c>
      <c r="F4" s="1">
        <v>6732</v>
      </c>
      <c r="G4" s="1">
        <v>2.8224300000000002</v>
      </c>
      <c r="H4" s="1">
        <v>4000</v>
      </c>
      <c r="I4" s="1">
        <v>506398.56614800001</v>
      </c>
      <c r="J4" s="1">
        <v>1.43884790418</v>
      </c>
      <c r="K4" s="1">
        <v>740</v>
      </c>
      <c r="L4" s="1">
        <f>SUM(B4,-1 * F4)</f>
        <v>357</v>
      </c>
      <c r="M4" s="1">
        <v>1271</v>
      </c>
      <c r="N4" s="1">
        <v>1988259456</v>
      </c>
    </row>
    <row r="5" spans="1:14" x14ac:dyDescent="0.25">
      <c r="A5" s="1">
        <v>8</v>
      </c>
      <c r="B5" s="1">
        <v>6697</v>
      </c>
      <c r="C5" s="1">
        <v>944</v>
      </c>
      <c r="D5" s="1">
        <v>1</v>
      </c>
      <c r="E5" s="2">
        <v>19481600000</v>
      </c>
      <c r="F5" s="1">
        <v>6458</v>
      </c>
      <c r="G5" s="1">
        <v>4.0409199999999999E-2</v>
      </c>
      <c r="H5" s="1">
        <v>0</v>
      </c>
      <c r="I5" s="1">
        <v>3135898.5650900002</v>
      </c>
      <c r="J5" s="1">
        <v>1.3848707461600001</v>
      </c>
      <c r="K5" s="1">
        <v>755</v>
      </c>
      <c r="L5" s="1">
        <f>SUM(B5,-1 * F5)</f>
        <v>239</v>
      </c>
      <c r="M5" s="1">
        <v>1096</v>
      </c>
      <c r="N5" s="1">
        <v>18809940864</v>
      </c>
    </row>
    <row r="6" spans="1:14" x14ac:dyDescent="0.25">
      <c r="A6" s="1">
        <v>9</v>
      </c>
      <c r="B6" s="1">
        <v>6830</v>
      </c>
      <c r="C6" s="1">
        <v>1099</v>
      </c>
      <c r="D6" s="1">
        <v>1</v>
      </c>
      <c r="E6" s="2">
        <v>1627780000</v>
      </c>
      <c r="F6" s="1">
        <v>6636</v>
      </c>
      <c r="G6" s="1">
        <v>2.1047500000000001</v>
      </c>
      <c r="H6" s="1">
        <v>4000</v>
      </c>
      <c r="I6" s="1">
        <v>284811.44346400001</v>
      </c>
      <c r="J6" s="1">
        <v>0.95874706073399996</v>
      </c>
      <c r="K6" s="1">
        <v>504</v>
      </c>
      <c r="L6" s="1">
        <f>SUM(B6,-1 * F6)</f>
        <v>194</v>
      </c>
      <c r="M6" s="1">
        <v>885</v>
      </c>
      <c r="N6" s="1">
        <v>1481341792</v>
      </c>
    </row>
    <row r="7" spans="1:14" x14ac:dyDescent="0.25">
      <c r="A7" s="1">
        <v>10</v>
      </c>
      <c r="B7" s="1">
        <v>7070</v>
      </c>
      <c r="C7" s="1">
        <v>1098</v>
      </c>
      <c r="D7" s="1">
        <v>1</v>
      </c>
      <c r="E7" s="2">
        <v>2210640000</v>
      </c>
      <c r="F7" s="1">
        <v>6933</v>
      </c>
      <c r="G7" s="1">
        <v>3.2383099999999998</v>
      </c>
      <c r="H7" s="1">
        <v>4098</v>
      </c>
      <c r="I7" s="1">
        <v>346399.09178100002</v>
      </c>
      <c r="J7" s="1">
        <v>0.907672444558</v>
      </c>
      <c r="K7" s="1">
        <v>472</v>
      </c>
      <c r="L7" s="1">
        <f>SUM(B7,-1 * F7)</f>
        <v>137</v>
      </c>
      <c r="M7" s="1">
        <v>740</v>
      </c>
      <c r="N7" s="1">
        <v>2104292008</v>
      </c>
    </row>
    <row r="8" spans="1:14" x14ac:dyDescent="0.25">
      <c r="A8" s="1">
        <v>1</v>
      </c>
      <c r="B8" s="1">
        <v>6619</v>
      </c>
      <c r="C8" s="1">
        <v>10802</v>
      </c>
      <c r="D8" s="1">
        <v>14</v>
      </c>
      <c r="E8" s="2">
        <v>20049900000</v>
      </c>
      <c r="F8" s="1">
        <v>6304</v>
      </c>
      <c r="G8" s="1">
        <v>1.3468900000000001E-2</v>
      </c>
      <c r="H8" s="1">
        <v>4169</v>
      </c>
      <c r="I8" s="1">
        <v>5706475.9509100001</v>
      </c>
      <c r="J8" s="1">
        <v>8.0552663566800007</v>
      </c>
      <c r="K8" s="1">
        <v>956</v>
      </c>
      <c r="L8" s="1">
        <f>SUM(B8,-1 * F8)</f>
        <v>315</v>
      </c>
      <c r="M8" s="1">
        <v>1327</v>
      </c>
      <c r="N8" s="1">
        <v>17952985856</v>
      </c>
    </row>
    <row r="9" spans="1:14" x14ac:dyDescent="0.25">
      <c r="A9" s="1">
        <v>2</v>
      </c>
      <c r="B9" s="1">
        <v>7511</v>
      </c>
      <c r="C9" s="1">
        <v>10784</v>
      </c>
      <c r="D9" s="1">
        <v>14</v>
      </c>
      <c r="E9" s="2">
        <v>114367000000</v>
      </c>
      <c r="F9" s="1">
        <v>7259</v>
      </c>
      <c r="G9" s="1">
        <v>1.7950199999999999E-2</v>
      </c>
      <c r="H9" s="1">
        <v>4126</v>
      </c>
      <c r="I9" s="1">
        <v>19245163.981199998</v>
      </c>
      <c r="J9" s="1">
        <v>28.643214606600001</v>
      </c>
      <c r="K9" s="1">
        <v>1470</v>
      </c>
      <c r="L9" s="1">
        <f>SUM(B9,-1 * F9)</f>
        <v>252</v>
      </c>
      <c r="M9" s="1">
        <v>1937</v>
      </c>
      <c r="N9" s="1">
        <v>99848007680</v>
      </c>
    </row>
    <row r="10" spans="1:14" x14ac:dyDescent="0.25">
      <c r="A10" s="1">
        <v>3</v>
      </c>
      <c r="B10" s="1">
        <v>7787</v>
      </c>
      <c r="C10" s="1">
        <v>10784</v>
      </c>
      <c r="D10" s="1">
        <v>14</v>
      </c>
      <c r="E10" s="2">
        <v>156288000000</v>
      </c>
      <c r="F10" s="1">
        <v>7652</v>
      </c>
      <c r="G10" s="1">
        <v>0.51336099999999996</v>
      </c>
      <c r="H10" s="1">
        <v>0</v>
      </c>
      <c r="I10" s="1">
        <v>22453447.612799998</v>
      </c>
      <c r="J10" s="1">
        <v>50.658994607099999</v>
      </c>
      <c r="K10" s="1">
        <v>1746</v>
      </c>
      <c r="L10" s="1">
        <f>SUM(B10,-1 * F10)</f>
        <v>135</v>
      </c>
      <c r="M10" s="1">
        <v>2014</v>
      </c>
      <c r="N10" s="1">
        <v>1.89196777344</v>
      </c>
    </row>
    <row r="11" spans="1:14" x14ac:dyDescent="0.25">
      <c r="A11" s="1">
        <v>4</v>
      </c>
      <c r="B11" s="1">
        <v>7672</v>
      </c>
      <c r="C11" s="1">
        <v>10169</v>
      </c>
      <c r="D11" s="1">
        <v>14</v>
      </c>
      <c r="E11" s="2">
        <v>27593600000</v>
      </c>
      <c r="F11" s="1">
        <v>7444</v>
      </c>
      <c r="G11" s="1">
        <v>2.80017</v>
      </c>
      <c r="H11" s="1">
        <v>2805</v>
      </c>
      <c r="I11" s="1">
        <v>4260339.0908500003</v>
      </c>
      <c r="J11" s="1">
        <v>5.3814771560999999</v>
      </c>
      <c r="K11" s="1">
        <v>1268</v>
      </c>
      <c r="L11" s="1">
        <f>SUM(B11,-1 * F11)</f>
        <v>228</v>
      </c>
      <c r="M11" s="1">
        <v>1966</v>
      </c>
      <c r="N11" s="1">
        <v>25302522112</v>
      </c>
    </row>
    <row r="12" spans="1:14" x14ac:dyDescent="0.25">
      <c r="A12" s="1">
        <v>5</v>
      </c>
      <c r="B12" s="1">
        <v>7441</v>
      </c>
      <c r="C12" s="1">
        <v>10827</v>
      </c>
      <c r="D12" s="1">
        <v>14</v>
      </c>
      <c r="E12" s="2">
        <v>80953800000</v>
      </c>
      <c r="F12" s="1">
        <v>7025</v>
      </c>
      <c r="G12" s="1">
        <v>0.635405</v>
      </c>
      <c r="H12" s="1">
        <v>0</v>
      </c>
      <c r="I12" s="1">
        <v>12502978.0493</v>
      </c>
      <c r="J12" s="1">
        <v>3.5780016502600001</v>
      </c>
      <c r="K12" s="1">
        <v>1556</v>
      </c>
      <c r="L12" s="1">
        <f>SUM(B12,-1 * F12)</f>
        <v>416</v>
      </c>
      <c r="M12" s="1">
        <v>2486</v>
      </c>
      <c r="N12" s="1">
        <v>78622035456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GaryPetersen</dc:creator>
  <cp:lastModifiedBy>GaryPetersen</cp:lastModifiedBy>
  <dcterms:created xsi:type="dcterms:W3CDTF">2017-02-08T17:44:32Z</dcterms:created>
  <dcterms:modified xsi:type="dcterms:W3CDTF">2017-02-11T21:00:03Z</dcterms:modified>
</cp:coreProperties>
</file>