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hydrogen_delivery_costs/inputs/"/>
    </mc:Choice>
  </mc:AlternateContent>
  <xr:revisionPtr revIDLastSave="204" documentId="13_ncr:40009_{386061FE-3CDD-48D5-AA75-D7117555D095}" xr6:coauthVersionLast="47" xr6:coauthVersionMax="47" xr10:uidLastSave="{0B3B4C46-84F6-421C-BCFE-E1F04EF05AAA}"/>
  <bookViews>
    <workbookView xWindow="-120" yWindow="-120" windowWidth="29040" windowHeight="158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4E5DF752-44D7-42FA-B826-322AE3D16D3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B7D604F2-EDE0-4A10-9DFB-BE27A45009E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711CC61C-A8C0-4423-9DB7-B87A7C43D7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09888315-A7A0-4547-B3FA-5466058A50C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7A1285F-26A7-42CA-B53E-A59E258BC81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E8D1BDC2-3701-4189-96DC-B261D7AD052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3EEEA7E0-0DC5-4480-993C-600D312FB76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63E9F0A0-7AE7-477A-ABFA-2BB7C330030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254A2099-DD36-4613-829B-FF6D0617DF6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C229334C-051B-4967-8A8E-CE818C130EA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13403941-DF2D-4AD7-AA21-FBB0F0A8DC2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D18AE4B-25C6-449E-8201-EE01C07EDAF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9425AB2D-F52D-4810-8827-F17D3A550D2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J1" authorId="0" shapeId="0" xr:uid="{0C5CF20C-AC3A-40FD-8E5F-CC292BD4B26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K1" authorId="0" shapeId="0" xr:uid="{A8426B32-5DCA-4F4F-ACD4-68CCBEE8096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88F88B15-C02E-4352-85FD-30D2192FF0A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AC72A077-B107-40FC-BCED-8ABA3F845399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7F7CD921-367A-45C1-ADBC-AF1F568A38E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D296DE0-98B3-4A66-B4A5-7AD9B3DEAA1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88EEAD17-71F2-4693-8735-56BE3C9D194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8290D027-589C-434A-861D-1253F44EE5F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4022C4F0-F7F9-4E1D-A52E-AA10098760B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<sst xmlns="http://schemas.openxmlformats.org/spreadsheetml/2006/main" count="46" uniqueCount="43">
  <si>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</si>
  <si>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</si>
  <si>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</si>
  <si>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</si>
  <si>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</si>
  <si>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</si>
  <si>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</si>
  <si>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</si>
  <si>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</si>
  <si>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</si>
  <si>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</si>
  <si>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</si>
  <si>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</si>
  <si>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</si>
  <si>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</si>
  <si>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</si>
  <si>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</si>
  <si>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</si>
  <si>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</si>
  <si>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</si>
  <si>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</si>
  <si>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</si>
  <si>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</si>
  <si>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</si>
  <si>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</si>
  <si>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</si>
  <si>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</si>
  <si>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</si>
  <si>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</si>
  <si>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</si>
  <si>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</si>
  <si>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</si>
  <si>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</si>
  <si>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</si>
  <si>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</si>
  <si>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scenario</t>
  </si>
  <si>
    <t>baseline</t>
  </si>
  <si>
    <t>terminal formic acid storage amount (days)</t>
  </si>
  <si>
    <t>station formic acid storage amount (days)</t>
  </si>
  <si>
    <t>Pd 4nm</t>
  </si>
  <si>
    <t>Pt 4nm</t>
  </si>
  <si>
    <t>Cu 4nm</t>
  </si>
  <si>
    <t>electro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</si>
</sst>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6"/>
  <sheetViews>
    <sheetView tabSelected="1" workbookViewId="0">
      <pane xSplit="1" ySplit="2" topLeftCell="AE3" activePane="bottomRight" state="frozen"/>
      <selection pane="topRight" activeCell="B1" sqref="B1"/>
      <selection pane="bottomLeft" activeCell="A3" sqref="A3"/>
      <selection pane="bottomRight" activeCell="AI4" sqref="AI4"/>
    </sheetView>
  </sheetViews>
  <sheetFormatPr defaultRowHeight="15" x14ac:dyDescent="0.25"/>
  <cols>
    <col min="1" max="1" width="21.7109375" bestFit="1" customWidth="1"/>
    <col min="2" max="2" width="14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31" bestFit="1" customWidth="1"/>
    <col min="29" max="29" width="29" bestFit="1" customWidth="1"/>
    <col min="30" max="30" width="20.7109375" bestFit="1" customWidth="1"/>
    <col min="31" max="31" width="27.85546875" bestFit="1" customWidth="1"/>
    <col min="32" max="32" width="25.7109375" bestFit="1" customWidth="1"/>
    <col min="33" max="33" width="26.7109375" bestFit="1" customWidth="1"/>
    <col min="34" max="34" width="25.140625" bestFit="1" customWidth="1"/>
    <col min="35" max="35" width="26.7109375" bestFit="1" customWidth="1"/>
    <col min="36" max="36" width="31.140625" bestFit="1" customWidth="1"/>
    <col min="37" max="37" width="43" bestFit="1" customWidth="1"/>
    <col min="38" max="38" width="38.42578125" bestFit="1" customWidth="1"/>
  </cols>
  <sheetData>
    <row r="1" spans="1:38" x14ac:dyDescent="0.25">
      <c r="A1" s="3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37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38</v>
      </c>
    </row>
    <row r="2" spans="1:38" x14ac:dyDescent="0.25">
      <c r="A2" s="1" t="s">
        <v>36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42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300</v>
      </c>
      <c r="AC2" s="1">
        <v>1</v>
      </c>
      <c r="AD2" s="1">
        <v>0.99990000000000001</v>
      </c>
      <c r="AE2" s="1">
        <v>7.31028611028611E-2</v>
      </c>
      <c r="AF2" s="1">
        <v>1</v>
      </c>
      <c r="AG2" s="1">
        <v>9.6467120334224301</v>
      </c>
      <c r="AH2" s="1">
        <v>3500</v>
      </c>
      <c r="AI2" s="1">
        <v>1</v>
      </c>
      <c r="AJ2" s="1">
        <v>0</v>
      </c>
      <c r="AK2" s="1">
        <v>0</v>
      </c>
      <c r="AL2" s="1">
        <v>1</v>
      </c>
    </row>
    <row r="3" spans="1:38" x14ac:dyDescent="0.25">
      <c r="A3" t="s">
        <v>39</v>
      </c>
      <c r="B3">
        <f t="shared" ref="B3:B34" si="0">B2+1</f>
        <v>1</v>
      </c>
      <c r="AB3">
        <v>300</v>
      </c>
      <c r="AC3">
        <v>1</v>
      </c>
      <c r="AD3">
        <v>0.99990000000000001</v>
      </c>
      <c r="AE3">
        <v>7.31028611028611E-2</v>
      </c>
      <c r="AF3">
        <v>1</v>
      </c>
      <c r="AG3">
        <v>9.6467120334224337</v>
      </c>
      <c r="AH3">
        <v>3500</v>
      </c>
      <c r="AI3">
        <v>5</v>
      </c>
      <c r="AJ3">
        <v>0</v>
      </c>
      <c r="AK3">
        <v>0</v>
      </c>
    </row>
    <row r="4" spans="1:38" x14ac:dyDescent="0.25">
      <c r="B4">
        <f t="shared" si="0"/>
        <v>2</v>
      </c>
      <c r="AB4">
        <v>310.5263157894737</v>
      </c>
      <c r="AE4">
        <v>3.06770616770616E-2</v>
      </c>
      <c r="AG4">
        <v>4.0481696005543908</v>
      </c>
    </row>
    <row r="5" spans="1:38" x14ac:dyDescent="0.25">
      <c r="B5">
        <f t="shared" si="0"/>
        <v>3</v>
      </c>
      <c r="AB5">
        <v>321.0526315789474</v>
      </c>
      <c r="AE5">
        <v>1.36387486387486E-2</v>
      </c>
      <c r="AG5">
        <v>1.7997801813681762</v>
      </c>
    </row>
    <row r="6" spans="1:38" x14ac:dyDescent="0.25">
      <c r="B6">
        <f t="shared" si="0"/>
        <v>4</v>
      </c>
      <c r="AB6">
        <v>331.57894736842098</v>
      </c>
      <c r="AE6">
        <v>6.3794673794673696E-3</v>
      </c>
      <c r="AG6">
        <v>0.84183961896841764</v>
      </c>
    </row>
    <row r="7" spans="1:38" x14ac:dyDescent="0.25">
      <c r="B7">
        <f t="shared" si="0"/>
        <v>5</v>
      </c>
      <c r="AB7">
        <v>342.10526315789468</v>
      </c>
      <c r="AE7">
        <v>3.12978912978913E-3</v>
      </c>
      <c r="AG7">
        <v>0.41300947739827742</v>
      </c>
    </row>
    <row r="8" spans="1:38" x14ac:dyDescent="0.25">
      <c r="B8">
        <f t="shared" si="0"/>
        <v>6</v>
      </c>
      <c r="AB8">
        <v>352.63157894736838</v>
      </c>
      <c r="AE8">
        <v>1.5999405999406E-3</v>
      </c>
      <c r="AG8">
        <v>0.21112944152064153</v>
      </c>
    </row>
    <row r="9" spans="1:38" x14ac:dyDescent="0.25">
      <c r="B9">
        <f t="shared" si="0"/>
        <v>7</v>
      </c>
      <c r="AB9">
        <v>363.15789473684208</v>
      </c>
      <c r="AE9">
        <v>8.4999324999325001E-4</v>
      </c>
      <c r="AG9">
        <v>0.11216578926370925</v>
      </c>
    </row>
    <row r="10" spans="1:38" x14ac:dyDescent="0.25">
      <c r="B10">
        <f t="shared" si="0"/>
        <v>8</v>
      </c>
      <c r="AB10">
        <v>373.68421052631578</v>
      </c>
      <c r="AE10">
        <v>4.6999666999666999E-4</v>
      </c>
      <c r="AG10">
        <v>6.2021136570096565E-2</v>
      </c>
    </row>
    <row r="11" spans="1:38" x14ac:dyDescent="0.25">
      <c r="B11">
        <f t="shared" si="0"/>
        <v>9</v>
      </c>
      <c r="AB11">
        <v>384.21052631578948</v>
      </c>
      <c r="AE11">
        <v>2.6999846999847002E-4</v>
      </c>
      <c r="AG11">
        <v>3.5629214099774105E-2</v>
      </c>
    </row>
    <row r="12" spans="1:38" x14ac:dyDescent="0.25">
      <c r="A12" t="s">
        <v>39</v>
      </c>
      <c r="B12">
        <f t="shared" si="0"/>
        <v>10</v>
      </c>
      <c r="AB12">
        <v>300</v>
      </c>
      <c r="AC12">
        <v>100</v>
      </c>
      <c r="AD12">
        <v>0.99990000000000001</v>
      </c>
      <c r="AE12">
        <v>7.6013986013985999E-2</v>
      </c>
      <c r="AF12">
        <v>1</v>
      </c>
      <c r="AG12">
        <v>10.030866405594402</v>
      </c>
      <c r="AH12">
        <v>3500</v>
      </c>
      <c r="AI12">
        <v>5</v>
      </c>
    </row>
    <row r="13" spans="1:38" x14ac:dyDescent="0.25">
      <c r="B13">
        <f t="shared" si="0"/>
        <v>11</v>
      </c>
      <c r="AB13">
        <v>310.5263157894737</v>
      </c>
      <c r="AE13">
        <v>3.11388611388611E-2</v>
      </c>
      <c r="AG13">
        <v>4.1091090269730213</v>
      </c>
    </row>
    <row r="14" spans="1:38" x14ac:dyDescent="0.25">
      <c r="B14">
        <f t="shared" si="0"/>
        <v>12</v>
      </c>
      <c r="AB14">
        <v>321.0526315789474</v>
      </c>
      <c r="AE14">
        <v>1.3496503496503401E-2</v>
      </c>
      <c r="AG14">
        <v>1.7810093986013857</v>
      </c>
    </row>
    <row r="15" spans="1:38" x14ac:dyDescent="0.25">
      <c r="B15">
        <f t="shared" si="0"/>
        <v>13</v>
      </c>
      <c r="AB15">
        <v>331.57894736842098</v>
      </c>
      <c r="AE15">
        <v>6.1694881694881699E-3</v>
      </c>
      <c r="AG15">
        <v>0.8141305944361944</v>
      </c>
    </row>
    <row r="16" spans="1:38" x14ac:dyDescent="0.25">
      <c r="B16">
        <f t="shared" si="0"/>
        <v>14</v>
      </c>
      <c r="AB16">
        <v>342.10526315789468</v>
      </c>
      <c r="AE16">
        <v>2.9598059598059598E-3</v>
      </c>
      <c r="AG16">
        <v>0.39057836230076226</v>
      </c>
    </row>
    <row r="17" spans="1:35" x14ac:dyDescent="0.25">
      <c r="B17">
        <f t="shared" si="0"/>
        <v>15</v>
      </c>
      <c r="AB17">
        <v>352.63157894736838</v>
      </c>
      <c r="AE17">
        <v>1.48995148995149E-3</v>
      </c>
      <c r="AG17">
        <v>0.19661519057519058</v>
      </c>
    </row>
    <row r="18" spans="1:35" x14ac:dyDescent="0.25">
      <c r="B18">
        <f t="shared" si="0"/>
        <v>16</v>
      </c>
      <c r="AB18">
        <v>363.15789473684208</v>
      </c>
      <c r="AE18">
        <v>7.7999387999388005E-4</v>
      </c>
      <c r="AG18">
        <v>0.1029286163990964</v>
      </c>
    </row>
    <row r="19" spans="1:35" x14ac:dyDescent="0.25">
      <c r="B19">
        <f t="shared" si="0"/>
        <v>17</v>
      </c>
      <c r="AB19">
        <v>373.68421052631578</v>
      </c>
      <c r="AE19">
        <v>4.1999711999712001E-4</v>
      </c>
      <c r="AG19">
        <v>5.5423155952515957E-2</v>
      </c>
    </row>
    <row r="20" spans="1:35" x14ac:dyDescent="0.25">
      <c r="B20">
        <f t="shared" si="0"/>
        <v>18</v>
      </c>
      <c r="AB20">
        <v>384.21052631578948</v>
      </c>
      <c r="AE20">
        <v>2.3398673398673301E-4</v>
      </c>
      <c r="AG20">
        <v>3.087707660627648E-2</v>
      </c>
    </row>
    <row r="21" spans="1:35" x14ac:dyDescent="0.25">
      <c r="A21" t="s">
        <v>40</v>
      </c>
      <c r="B21">
        <f t="shared" si="0"/>
        <v>19</v>
      </c>
      <c r="AB21">
        <v>300</v>
      </c>
      <c r="AC21">
        <v>1</v>
      </c>
      <c r="AD21">
        <v>0.99990000000000001</v>
      </c>
      <c r="AE21">
        <v>18.952182952182898</v>
      </c>
      <c r="AF21">
        <v>1</v>
      </c>
      <c r="AG21">
        <v>2500.4621178112193</v>
      </c>
      <c r="AH21">
        <v>3000</v>
      </c>
      <c r="AI21">
        <v>5</v>
      </c>
    </row>
    <row r="22" spans="1:35" x14ac:dyDescent="0.25">
      <c r="B22">
        <f t="shared" si="0"/>
        <v>20</v>
      </c>
      <c r="AB22">
        <v>310.5263157894737</v>
      </c>
      <c r="AE22">
        <v>5.7380457380457299</v>
      </c>
      <c r="AG22">
        <v>757.05083865280551</v>
      </c>
    </row>
    <row r="23" spans="1:35" x14ac:dyDescent="0.25">
      <c r="B23">
        <f t="shared" si="0"/>
        <v>21</v>
      </c>
      <c r="AB23">
        <v>321.0526315789474</v>
      </c>
      <c r="AE23">
        <v>2.2000000000000002</v>
      </c>
      <c r="AG23">
        <v>290.25768024000001</v>
      </c>
    </row>
    <row r="24" spans="1:35" x14ac:dyDescent="0.25">
      <c r="B24">
        <f t="shared" si="0"/>
        <v>22</v>
      </c>
      <c r="AB24">
        <v>331.57894736842098</v>
      </c>
      <c r="AE24">
        <v>1</v>
      </c>
      <c r="AG24">
        <v>131.93530919999998</v>
      </c>
    </row>
    <row r="25" spans="1:35" x14ac:dyDescent="0.25">
      <c r="B25">
        <f t="shared" si="0"/>
        <v>23</v>
      </c>
      <c r="AB25">
        <v>342.10526315789468</v>
      </c>
      <c r="AE25">
        <v>0.45</v>
      </c>
      <c r="AG25">
        <v>59.370889140000003</v>
      </c>
    </row>
    <row r="26" spans="1:35" x14ac:dyDescent="0.25">
      <c r="B26">
        <f t="shared" si="0"/>
        <v>24</v>
      </c>
      <c r="AB26">
        <v>352.63157894736838</v>
      </c>
      <c r="AE26">
        <v>0.21</v>
      </c>
      <c r="AG26">
        <v>27.706414931999998</v>
      </c>
    </row>
    <row r="27" spans="1:35" x14ac:dyDescent="0.25">
      <c r="B27">
        <f t="shared" si="0"/>
        <v>25</v>
      </c>
      <c r="AB27">
        <v>363.15789473684208</v>
      </c>
      <c r="AE27">
        <v>0.1</v>
      </c>
      <c r="AG27">
        <v>13.193530919999999</v>
      </c>
    </row>
    <row r="28" spans="1:35" x14ac:dyDescent="0.25">
      <c r="B28">
        <f t="shared" si="0"/>
        <v>26</v>
      </c>
      <c r="AB28">
        <v>373.68421052631578</v>
      </c>
      <c r="AE28">
        <v>5.1999999999999998E-2</v>
      </c>
      <c r="AG28">
        <v>6.8606360783999989</v>
      </c>
    </row>
    <row r="29" spans="1:35" x14ac:dyDescent="0.25">
      <c r="B29">
        <f t="shared" si="0"/>
        <v>27</v>
      </c>
      <c r="AB29">
        <v>384.21052631578948</v>
      </c>
      <c r="AE29">
        <v>0.03</v>
      </c>
      <c r="AG29">
        <v>3.9580592759999993</v>
      </c>
    </row>
    <row r="30" spans="1:35" x14ac:dyDescent="0.25">
      <c r="A30" t="s">
        <v>40</v>
      </c>
      <c r="B30">
        <f t="shared" si="0"/>
        <v>28</v>
      </c>
      <c r="AB30">
        <v>300</v>
      </c>
      <c r="AC30">
        <v>100</v>
      </c>
      <c r="AD30">
        <v>0.99990000000000001</v>
      </c>
      <c r="AE30">
        <v>18.952182952182898</v>
      </c>
      <c r="AF30">
        <v>1</v>
      </c>
      <c r="AG30">
        <v>2500.4621178112193</v>
      </c>
      <c r="AH30">
        <v>3000</v>
      </c>
      <c r="AI30">
        <v>5</v>
      </c>
    </row>
    <row r="31" spans="1:35" x14ac:dyDescent="0.25">
      <c r="B31">
        <f t="shared" si="0"/>
        <v>29</v>
      </c>
      <c r="AB31">
        <v>310.5263157894737</v>
      </c>
      <c r="AE31">
        <v>5.7380457380457299</v>
      </c>
      <c r="AG31">
        <v>757.05083865280551</v>
      </c>
    </row>
    <row r="32" spans="1:35" x14ac:dyDescent="0.25">
      <c r="B32">
        <f t="shared" si="0"/>
        <v>30</v>
      </c>
      <c r="AB32">
        <v>321.0526315789474</v>
      </c>
      <c r="AE32">
        <v>2.2000000000000002</v>
      </c>
      <c r="AG32">
        <v>290.25768024000001</v>
      </c>
    </row>
    <row r="33" spans="1:35" x14ac:dyDescent="0.25">
      <c r="B33">
        <f t="shared" si="0"/>
        <v>31</v>
      </c>
      <c r="AB33">
        <v>331.57894736842098</v>
      </c>
      <c r="AE33">
        <v>0.83</v>
      </c>
      <c r="AG33">
        <v>109.50630663599998</v>
      </c>
    </row>
    <row r="34" spans="1:35" x14ac:dyDescent="0.25">
      <c r="B34">
        <f t="shared" si="0"/>
        <v>32</v>
      </c>
      <c r="AB34">
        <v>342.10526315789468</v>
      </c>
      <c r="AE34">
        <v>0.35</v>
      </c>
      <c r="AG34">
        <v>46.177358219999995</v>
      </c>
    </row>
    <row r="35" spans="1:35" x14ac:dyDescent="0.25">
      <c r="B35">
        <f t="shared" ref="B35:B56" si="1">B34+1</f>
        <v>33</v>
      </c>
      <c r="AB35">
        <v>352.63157894736838</v>
      </c>
      <c r="AE35">
        <v>0.15</v>
      </c>
      <c r="AG35">
        <v>19.790296379999997</v>
      </c>
    </row>
    <row r="36" spans="1:35" x14ac:dyDescent="0.25">
      <c r="B36">
        <f t="shared" si="1"/>
        <v>34</v>
      </c>
      <c r="AB36">
        <v>363.15789473684208</v>
      </c>
      <c r="AE36">
        <v>6.9000000000000006E-2</v>
      </c>
      <c r="AG36">
        <v>9.1035363348000011</v>
      </c>
    </row>
    <row r="37" spans="1:35" x14ac:dyDescent="0.25">
      <c r="B37">
        <f t="shared" si="1"/>
        <v>35</v>
      </c>
      <c r="AB37">
        <v>373.68421052631578</v>
      </c>
      <c r="AE37">
        <v>3.3000000000000002E-2</v>
      </c>
      <c r="AG37">
        <v>4.3538652036000007</v>
      </c>
    </row>
    <row r="38" spans="1:35" x14ac:dyDescent="0.25">
      <c r="B38">
        <f t="shared" si="1"/>
        <v>36</v>
      </c>
      <c r="AB38">
        <v>384.21052631578948</v>
      </c>
      <c r="AE38">
        <v>1.7000000000000001E-2</v>
      </c>
      <c r="AG38">
        <v>2.2429002563999996</v>
      </c>
    </row>
    <row r="39" spans="1:35" x14ac:dyDescent="0.25">
      <c r="A39" t="s">
        <v>41</v>
      </c>
      <c r="B39">
        <f t="shared" si="1"/>
        <v>37</v>
      </c>
      <c r="AB39">
        <v>300</v>
      </c>
      <c r="AC39">
        <v>1</v>
      </c>
      <c r="AD39">
        <v>0.99990000000000001</v>
      </c>
      <c r="AE39">
        <v>1.5436095436095401</v>
      </c>
      <c r="AF39">
        <v>1</v>
      </c>
      <c r="AG39">
        <v>203.63528023284775</v>
      </c>
      <c r="AH39">
        <v>1400</v>
      </c>
      <c r="AI39">
        <v>5</v>
      </c>
    </row>
    <row r="40" spans="1:35" x14ac:dyDescent="0.25">
      <c r="B40">
        <f t="shared" si="1"/>
        <v>38</v>
      </c>
      <c r="AB40">
        <v>310.5263157894737</v>
      </c>
      <c r="AE40">
        <v>1.0291060291060199</v>
      </c>
      <c r="AG40">
        <v>135.76120690228566</v>
      </c>
    </row>
    <row r="41" spans="1:35" x14ac:dyDescent="0.25">
      <c r="B41">
        <f t="shared" si="1"/>
        <v>39</v>
      </c>
      <c r="AB41">
        <v>321.0526315789474</v>
      </c>
      <c r="AE41">
        <v>0.78</v>
      </c>
      <c r="AG41">
        <v>102.89876688</v>
      </c>
    </row>
    <row r="42" spans="1:35" x14ac:dyDescent="0.25">
      <c r="B42">
        <f t="shared" si="1"/>
        <v>40</v>
      </c>
      <c r="AB42">
        <v>331.57894736842098</v>
      </c>
      <c r="AE42">
        <v>0.57999999999999996</v>
      </c>
      <c r="AG42">
        <v>76.514467679999981</v>
      </c>
    </row>
    <row r="43" spans="1:35" x14ac:dyDescent="0.25">
      <c r="B43">
        <f t="shared" si="1"/>
        <v>41</v>
      </c>
      <c r="AB43">
        <v>342.10526315789468</v>
      </c>
      <c r="AE43">
        <v>0.41</v>
      </c>
      <c r="AG43">
        <v>54.087813359999998</v>
      </c>
    </row>
    <row r="44" spans="1:35" x14ac:dyDescent="0.25">
      <c r="B44">
        <f t="shared" si="1"/>
        <v>42</v>
      </c>
      <c r="AB44">
        <v>352.63157894736838</v>
      </c>
      <c r="AE44">
        <v>0.28999999999999998</v>
      </c>
      <c r="AG44">
        <v>38.257233839999991</v>
      </c>
    </row>
    <row r="45" spans="1:35" x14ac:dyDescent="0.25">
      <c r="B45">
        <f t="shared" si="1"/>
        <v>43</v>
      </c>
      <c r="AB45">
        <v>363.15789473684208</v>
      </c>
      <c r="AE45">
        <v>0.22</v>
      </c>
      <c r="AG45">
        <v>29.022729119999997</v>
      </c>
    </row>
    <row r="46" spans="1:35" x14ac:dyDescent="0.25">
      <c r="B46">
        <f t="shared" si="1"/>
        <v>44</v>
      </c>
      <c r="AB46">
        <v>373.68421052631578</v>
      </c>
      <c r="AE46">
        <v>0.17</v>
      </c>
      <c r="AG46">
        <v>22.426654320000001</v>
      </c>
    </row>
    <row r="47" spans="1:35" x14ac:dyDescent="0.25">
      <c r="B47">
        <f t="shared" si="1"/>
        <v>45</v>
      </c>
      <c r="AB47">
        <v>384.21052631578948</v>
      </c>
      <c r="AE47">
        <v>0.12</v>
      </c>
      <c r="AG47">
        <v>15.830579519999997</v>
      </c>
    </row>
    <row r="48" spans="1:35" x14ac:dyDescent="0.25">
      <c r="A48" t="s">
        <v>41</v>
      </c>
      <c r="B48">
        <f t="shared" si="1"/>
        <v>46</v>
      </c>
      <c r="AB48">
        <v>300</v>
      </c>
      <c r="AC48">
        <v>100</v>
      </c>
      <c r="AD48">
        <v>0.99990000000000001</v>
      </c>
      <c r="AE48">
        <v>0.108391608391608</v>
      </c>
      <c r="AF48">
        <v>1</v>
      </c>
      <c r="AG48">
        <v>14.29918313286708</v>
      </c>
      <c r="AH48">
        <v>1400</v>
      </c>
      <c r="AI48">
        <v>5</v>
      </c>
    </row>
    <row r="49" spans="2:33" x14ac:dyDescent="0.25">
      <c r="B49">
        <f t="shared" si="1"/>
        <v>47</v>
      </c>
      <c r="AB49">
        <v>310.5263157894737</v>
      </c>
      <c r="AE49">
        <v>5.6195426195426099E-2</v>
      </c>
      <c r="AG49">
        <v>7.4133846920581981</v>
      </c>
    </row>
    <row r="50" spans="2:33" x14ac:dyDescent="0.25">
      <c r="B50">
        <f t="shared" si="1"/>
        <v>48</v>
      </c>
      <c r="AB50">
        <v>321.0526315789474</v>
      </c>
      <c r="AE50">
        <v>3.5000000000000003E-2</v>
      </c>
      <c r="AG50">
        <v>4.6172523600000002</v>
      </c>
    </row>
    <row r="51" spans="2:33" x14ac:dyDescent="0.25">
      <c r="B51">
        <f t="shared" si="1"/>
        <v>49</v>
      </c>
      <c r="AB51">
        <v>331.57894736842098</v>
      </c>
      <c r="AE51">
        <v>0.02</v>
      </c>
      <c r="AG51">
        <v>2.6384299199999997</v>
      </c>
    </row>
    <row r="52" spans="2:33" x14ac:dyDescent="0.25">
      <c r="B52">
        <f t="shared" si="1"/>
        <v>50</v>
      </c>
      <c r="AB52">
        <v>342.10526315789468</v>
      </c>
      <c r="AE52">
        <v>1.2E-2</v>
      </c>
      <c r="AG52">
        <v>1.5830579519999999</v>
      </c>
    </row>
    <row r="53" spans="2:33" x14ac:dyDescent="0.25">
      <c r="B53">
        <f t="shared" si="1"/>
        <v>51</v>
      </c>
      <c r="AB53">
        <v>352.63157894736838</v>
      </c>
      <c r="AE53">
        <v>7.0000000000000001E-3</v>
      </c>
      <c r="AG53">
        <v>0.92345047199999986</v>
      </c>
    </row>
    <row r="54" spans="2:33" x14ac:dyDescent="0.25">
      <c r="B54">
        <f t="shared" si="1"/>
        <v>52</v>
      </c>
      <c r="AB54">
        <v>363.15789473684208</v>
      </c>
      <c r="AE54">
        <v>5.0000000000000001E-3</v>
      </c>
      <c r="AG54">
        <v>0.65960747999999991</v>
      </c>
    </row>
    <row r="55" spans="2:33" x14ac:dyDescent="0.25">
      <c r="B55">
        <f t="shared" si="1"/>
        <v>53</v>
      </c>
      <c r="AB55">
        <v>373.68421052631578</v>
      </c>
      <c r="AE55">
        <v>3.0000000000000001E-3</v>
      </c>
      <c r="AG55">
        <v>0.39576448799999997</v>
      </c>
    </row>
    <row r="56" spans="2:33" x14ac:dyDescent="0.25">
      <c r="B56">
        <f t="shared" si="1"/>
        <v>54</v>
      </c>
      <c r="AB56">
        <v>384.21052631578948</v>
      </c>
      <c r="AE56">
        <v>1.8E-3</v>
      </c>
      <c r="AG56">
        <v>0.23745869279999995</v>
      </c>
    </row>
  </sheetData>
  <conditionalFormatting sqref="C3:AL56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2024-07-31T21:48:31Z</dcterms:modified>
</cp:coreProperties>
</file>