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livanll/Dropbox/Academics/Research Projects/Geum seed dispersal/manuscript/"/>
    </mc:Choice>
  </mc:AlternateContent>
  <xr:revisionPtr revIDLastSave="0" documentId="13_ncr:1_{C19B8682-7B36-7845-898F-13152CFE03B0}" xr6:coauthVersionLast="45" xr6:coauthVersionMax="45" xr10:uidLastSave="{00000000-0000-0000-0000-000000000000}"/>
  <bookViews>
    <workbookView xWindow="0" yWindow="460" windowWidth="38400" windowHeight="19540" xr2:uid="{CCED9FE1-80EA-A743-BE7B-1FD88BC84CB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5" i="1"/>
  <c r="AC26" i="1"/>
  <c r="AC27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4" i="1"/>
  <c r="AC55" i="1"/>
  <c r="AC56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</calcChain>
</file>

<file path=xl/sharedStrings.xml><?xml version="1.0" encoding="utf-8"?>
<sst xmlns="http://schemas.openxmlformats.org/spreadsheetml/2006/main" count="411" uniqueCount="169">
  <si>
    <t>Year of Collection</t>
  </si>
  <si>
    <t>Latitude</t>
  </si>
  <si>
    <t>Longitude</t>
  </si>
  <si>
    <t>Region</t>
  </si>
  <si>
    <t>AB-BNF1</t>
  </si>
  <si>
    <t>AB-BNF6</t>
  </si>
  <si>
    <t>AB-CAN1</t>
  </si>
  <si>
    <t>AB-CAN2</t>
  </si>
  <si>
    <t>AB-CAN3</t>
  </si>
  <si>
    <t>AB-HSC</t>
  </si>
  <si>
    <t>AB-LL</t>
  </si>
  <si>
    <t>AB-RL</t>
  </si>
  <si>
    <t>AB-RO</t>
  </si>
  <si>
    <t>CAR-1-1</t>
  </si>
  <si>
    <t>CAR-1-2</t>
  </si>
  <si>
    <t>CAR-1-3</t>
  </si>
  <si>
    <t>CAR-5C1</t>
  </si>
  <si>
    <t>CAR-5C2</t>
  </si>
  <si>
    <t>CAR-5C3</t>
  </si>
  <si>
    <t>CAR-NBA</t>
  </si>
  <si>
    <t>CAR-PSR</t>
  </si>
  <si>
    <t>MAN-FOX</t>
  </si>
  <si>
    <t>MAN-FOX1</t>
  </si>
  <si>
    <t>MAN-FOX2</t>
  </si>
  <si>
    <t>MAN-FOX3</t>
  </si>
  <si>
    <t>MAN-KIP</t>
  </si>
  <si>
    <t>MAN-LCI</t>
  </si>
  <si>
    <t>MAN-LCI1</t>
  </si>
  <si>
    <t>MAN-LCI2</t>
  </si>
  <si>
    <t>MAN-MIS</t>
  </si>
  <si>
    <t>MB-ASC</t>
  </si>
  <si>
    <t>MB-BHP</t>
  </si>
  <si>
    <t>MB-BHP2</t>
  </si>
  <si>
    <t>MB-CMT</t>
  </si>
  <si>
    <t>MB-CRN</t>
  </si>
  <si>
    <t>MB-ELK</t>
  </si>
  <si>
    <t>MB-FBR</t>
  </si>
  <si>
    <t>MB-GVL</t>
  </si>
  <si>
    <t>MB-HGN</t>
  </si>
  <si>
    <t>MB-INW</t>
  </si>
  <si>
    <t>MB-KNG</t>
  </si>
  <si>
    <t>MB-LAN</t>
  </si>
  <si>
    <t>MB-MCR</t>
  </si>
  <si>
    <t>MB-MOS</t>
  </si>
  <si>
    <t>MB-MR</t>
  </si>
  <si>
    <t>MB-NSD</t>
  </si>
  <si>
    <t>MB-RMNP3</t>
  </si>
  <si>
    <t>MB-SHC</t>
  </si>
  <si>
    <t>MB-SPW</t>
  </si>
  <si>
    <t>MB-SRR</t>
  </si>
  <si>
    <t>MB-TGP1</t>
  </si>
  <si>
    <t>MB-TGP3</t>
  </si>
  <si>
    <t>MB-TOP</t>
  </si>
  <si>
    <t>MICH-DRI2</t>
  </si>
  <si>
    <t>MICH-DRI3</t>
  </si>
  <si>
    <t>MICH-MNF1</t>
  </si>
  <si>
    <t>MICH-MNF2</t>
  </si>
  <si>
    <t>MICH-MNF3</t>
  </si>
  <si>
    <t>MI-DRI</t>
  </si>
  <si>
    <t>MI-MNF1</t>
  </si>
  <si>
    <t>MN-BSP</t>
  </si>
  <si>
    <t>MN-BST1</t>
  </si>
  <si>
    <t>MN-CHP</t>
  </si>
  <si>
    <t>MN-FLT1</t>
  </si>
  <si>
    <t>MN-HIM</t>
  </si>
  <si>
    <t>MN-JWG</t>
  </si>
  <si>
    <t>MN-OSA</t>
  </si>
  <si>
    <t>MN-PCU1</t>
  </si>
  <si>
    <t>MN-PMP</t>
  </si>
  <si>
    <t>NAP-ASS</t>
  </si>
  <si>
    <t>NAP-ASS1</t>
  </si>
  <si>
    <t>NAP-ASS2</t>
  </si>
  <si>
    <t>NAP-ASS3</t>
  </si>
  <si>
    <t>NAP-CE</t>
  </si>
  <si>
    <t>NAP-CE1</t>
  </si>
  <si>
    <t>NAP-CE2</t>
  </si>
  <si>
    <t>NAP-CE3</t>
  </si>
  <si>
    <t>NAP-SCH</t>
  </si>
  <si>
    <t>NAP-SR2</t>
  </si>
  <si>
    <t>NAP-SR3</t>
  </si>
  <si>
    <t>ND-BRR</t>
  </si>
  <si>
    <t>ND-BSP</t>
  </si>
  <si>
    <t>ND-CNG1</t>
  </si>
  <si>
    <t>ND-FSP1</t>
  </si>
  <si>
    <t>ND-FTR1</t>
  </si>
  <si>
    <t>ND-GRU</t>
  </si>
  <si>
    <t>ND-JTWN3</t>
  </si>
  <si>
    <t>ND-TRN</t>
  </si>
  <si>
    <t>ND-TRSP1</t>
  </si>
  <si>
    <t>ND-USFW</t>
  </si>
  <si>
    <t>ND-VIK</t>
  </si>
  <si>
    <t>SD-BHCH</t>
  </si>
  <si>
    <t>SD-BHFS</t>
  </si>
  <si>
    <t>SD-BHSH</t>
  </si>
  <si>
    <t>SD-BON</t>
  </si>
  <si>
    <t>SD-BUL</t>
  </si>
  <si>
    <t>SD-MAZ</t>
  </si>
  <si>
    <t>SD-MUD</t>
  </si>
  <si>
    <t>SD-OAK1</t>
  </si>
  <si>
    <t>SD-OAK2</t>
  </si>
  <si>
    <t>SD-PMG</t>
  </si>
  <si>
    <t>SD-PUN</t>
  </si>
  <si>
    <t>SD-SPR</t>
  </si>
  <si>
    <t>SD-STC1</t>
  </si>
  <si>
    <t>SD-SUM</t>
  </si>
  <si>
    <t>SD-WTN</t>
  </si>
  <si>
    <t>SK-BVR</t>
  </si>
  <si>
    <t>SK-CYH</t>
  </si>
  <si>
    <t>SK-CYP</t>
  </si>
  <si>
    <t>SK-CYP1</t>
  </si>
  <si>
    <t>SK-KBT1</t>
  </si>
  <si>
    <t>SK-MORT1</t>
  </si>
  <si>
    <t>SK-MORT2</t>
  </si>
  <si>
    <t>SK-MRT</t>
  </si>
  <si>
    <t>SK-NBT1</t>
  </si>
  <si>
    <t>SK-NES</t>
  </si>
  <si>
    <t>SK-PANP1</t>
  </si>
  <si>
    <t>SK-SHP</t>
  </si>
  <si>
    <t>WA-BLK</t>
  </si>
  <si>
    <t>WISC-PTG1</t>
  </si>
  <si>
    <t>WISC-RCK1</t>
  </si>
  <si>
    <t>WNY-CB</t>
  </si>
  <si>
    <t>WNY-CB1</t>
  </si>
  <si>
    <t>WNY-CB2</t>
  </si>
  <si>
    <t>WNY-CB3</t>
  </si>
  <si>
    <t>Prairie</t>
  </si>
  <si>
    <t>Alvar</t>
  </si>
  <si>
    <t>Population</t>
  </si>
  <si>
    <t>AB</t>
  </si>
  <si>
    <t>CAR</t>
  </si>
  <si>
    <t>MAN</t>
  </si>
  <si>
    <t>MB</t>
  </si>
  <si>
    <t>MICH</t>
  </si>
  <si>
    <t>MI</t>
  </si>
  <si>
    <t>MN</t>
  </si>
  <si>
    <t>NA</t>
  </si>
  <si>
    <t>NAP</t>
  </si>
  <si>
    <t>ND</t>
  </si>
  <si>
    <t>SD</t>
  </si>
  <si>
    <t>SK</t>
  </si>
  <si>
    <t>WA</t>
  </si>
  <si>
    <t>WISC</t>
  </si>
  <si>
    <t>WNY</t>
  </si>
  <si>
    <t>State/Province</t>
  </si>
  <si>
    <t>Elevation (m)</t>
  </si>
  <si>
    <t>SHM</t>
  </si>
  <si>
    <t>DD5</t>
  </si>
  <si>
    <t>DD18</t>
  </si>
  <si>
    <t>DD_18</t>
  </si>
  <si>
    <t>NFFD</t>
  </si>
  <si>
    <t>MAT (°C)</t>
  </si>
  <si>
    <t>MWMT (°C)</t>
  </si>
  <si>
    <t>MCMT (°C)</t>
  </si>
  <si>
    <t>TD (°C)</t>
  </si>
  <si>
    <t>MAP (mm)</t>
  </si>
  <si>
    <t>MSP (mm)</t>
  </si>
  <si>
    <t>AHM</t>
  </si>
  <si>
    <t>DD_0</t>
  </si>
  <si>
    <t>bFFP</t>
  </si>
  <si>
    <t>eFFP</t>
  </si>
  <si>
    <t>FFP</t>
  </si>
  <si>
    <t>PAS (mm)</t>
  </si>
  <si>
    <t>EMT (°C)</t>
  </si>
  <si>
    <t>EXT (°C)</t>
  </si>
  <si>
    <t>Eref (mm)</t>
  </si>
  <si>
    <t>CMD (mm)</t>
  </si>
  <si>
    <t>RH (%)</t>
  </si>
  <si>
    <r>
      <t>MAR (MJ m</t>
    </r>
    <r>
      <rPr>
        <b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/d)</t>
    </r>
  </si>
  <si>
    <r>
      <t xml:space="preserve">Appendix S3 (data) - Origin of </t>
    </r>
    <r>
      <rPr>
        <i/>
        <sz val="12"/>
        <color theme="1"/>
        <rFont val="Calibri"/>
        <family val="2"/>
        <scheme val="minor"/>
      </rPr>
      <t xml:space="preserve">Geum triflorum </t>
    </r>
    <r>
      <rPr>
        <sz val="12"/>
        <color theme="1"/>
        <rFont val="Calibri"/>
        <family val="2"/>
        <scheme val="minor"/>
      </rPr>
      <t>populations sampled for dispersal trait variation and associated region of collection, year of collection, geographic distance variables, and climate variables based on year of collection and modelled from ClimateNA [42]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</si>
</sst>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lhamilton/Dropbox/Geum%20seed%20dispersal/ClimateData/Annual%20Climate%20Data/climate_allyea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mate_allyears"/>
    </sheetNames>
    <sheetDataSet>
      <sheetData sheetId="0">
        <row r="1">
          <cell r="B1" t="str">
            <v>Population_Code</v>
          </cell>
          <cell r="HX1" t="str">
            <v>MAT</v>
          </cell>
          <cell r="HY1" t="str">
            <v>MWMT</v>
          </cell>
          <cell r="HZ1" t="str">
            <v>MCMT</v>
          </cell>
          <cell r="IA1" t="str">
            <v>TD</v>
          </cell>
          <cell r="IB1" t="str">
            <v>MAP</v>
          </cell>
          <cell r="IC1" t="str">
            <v>MSP</v>
          </cell>
          <cell r="ID1" t="str">
            <v>AHM</v>
          </cell>
          <cell r="IE1" t="str">
            <v>SHM</v>
          </cell>
          <cell r="IF1" t="str">
            <v>DD_0</v>
          </cell>
          <cell r="IG1" t="str">
            <v>DD5</v>
          </cell>
          <cell r="IH1" t="str">
            <v>DD_18</v>
          </cell>
          <cell r="II1" t="str">
            <v>DD18</v>
          </cell>
          <cell r="IJ1" t="str">
            <v>NFFD</v>
          </cell>
          <cell r="IK1" t="str">
            <v>bFFP</v>
          </cell>
          <cell r="IL1" t="str">
            <v>eFFP</v>
          </cell>
          <cell r="IM1" t="str">
            <v>FFP</v>
          </cell>
          <cell r="IN1" t="str">
            <v>PAS</v>
          </cell>
          <cell r="IO1" t="str">
            <v>EMT</v>
          </cell>
          <cell r="IP1" t="str">
            <v>EXT</v>
          </cell>
          <cell r="IQ1" t="str">
            <v>Eref</v>
          </cell>
          <cell r="IR1" t="str">
            <v>CMD</v>
          </cell>
          <cell r="IS1" t="str">
            <v>MAR</v>
          </cell>
          <cell r="IT1" t="str">
            <v>RH</v>
          </cell>
        </row>
        <row r="2">
          <cell r="B2" t="str">
            <v>AB-BNF1</v>
          </cell>
          <cell r="HX2">
            <v>0.8</v>
          </cell>
          <cell r="HY2">
            <v>13.9</v>
          </cell>
          <cell r="HZ2">
            <v>-9.1</v>
          </cell>
          <cell r="IA2">
            <v>23.1</v>
          </cell>
          <cell r="IB2">
            <v>314</v>
          </cell>
          <cell r="IC2">
            <v>185</v>
          </cell>
          <cell r="ID2">
            <v>34.299999999999997</v>
          </cell>
          <cell r="IE2">
            <v>75.3</v>
          </cell>
          <cell r="IF2">
            <v>1330</v>
          </cell>
          <cell r="IG2">
            <v>788</v>
          </cell>
          <cell r="IH2">
            <v>6285</v>
          </cell>
          <cell r="II2">
            <v>10</v>
          </cell>
          <cell r="IJ2">
            <v>113</v>
          </cell>
          <cell r="IK2">
            <v>184</v>
          </cell>
          <cell r="IL2">
            <v>249</v>
          </cell>
          <cell r="IM2">
            <v>64</v>
          </cell>
          <cell r="IN2">
            <v>141</v>
          </cell>
          <cell r="IO2">
            <v>-43.9</v>
          </cell>
          <cell r="IP2">
            <v>32.4</v>
          </cell>
          <cell r="IQ2">
            <v>450</v>
          </cell>
          <cell r="IR2">
            <v>265</v>
          </cell>
          <cell r="IS2">
            <v>13.8</v>
          </cell>
          <cell r="IT2">
            <v>56</v>
          </cell>
        </row>
        <row r="3">
          <cell r="B3" t="str">
            <v>AB-BNF6</v>
          </cell>
          <cell r="HX3">
            <v>0.8</v>
          </cell>
          <cell r="HY3">
            <v>14</v>
          </cell>
          <cell r="HZ3">
            <v>-9.1</v>
          </cell>
          <cell r="IA3">
            <v>23.1</v>
          </cell>
          <cell r="IB3">
            <v>335</v>
          </cell>
          <cell r="IC3">
            <v>198</v>
          </cell>
          <cell r="ID3">
            <v>32.4</v>
          </cell>
          <cell r="IE3">
            <v>70.8</v>
          </cell>
          <cell r="IF3">
            <v>1317</v>
          </cell>
          <cell r="IG3">
            <v>798</v>
          </cell>
          <cell r="IH3">
            <v>6258</v>
          </cell>
          <cell r="II3">
            <v>10</v>
          </cell>
          <cell r="IJ3">
            <v>114</v>
          </cell>
          <cell r="IK3">
            <v>183</v>
          </cell>
          <cell r="IL3">
            <v>249</v>
          </cell>
          <cell r="IM3">
            <v>65</v>
          </cell>
          <cell r="IN3">
            <v>148</v>
          </cell>
          <cell r="IO3">
            <v>-43.8</v>
          </cell>
          <cell r="IP3">
            <v>32.5</v>
          </cell>
          <cell r="IQ3">
            <v>451</v>
          </cell>
          <cell r="IR3">
            <v>254</v>
          </cell>
          <cell r="IS3">
            <v>13.9</v>
          </cell>
          <cell r="IT3">
            <v>56</v>
          </cell>
        </row>
        <row r="4">
          <cell r="B4" t="str">
            <v>AB-CAN1</v>
          </cell>
          <cell r="HX4">
            <v>0.6</v>
          </cell>
          <cell r="HY4">
            <v>13.7</v>
          </cell>
          <cell r="HZ4">
            <v>-9.1999999999999993</v>
          </cell>
          <cell r="IA4">
            <v>22.9</v>
          </cell>
          <cell r="IB4">
            <v>408</v>
          </cell>
          <cell r="IC4">
            <v>246</v>
          </cell>
          <cell r="ID4">
            <v>26</v>
          </cell>
          <cell r="IE4">
            <v>55.7</v>
          </cell>
          <cell r="IF4">
            <v>1345</v>
          </cell>
          <cell r="IG4">
            <v>761</v>
          </cell>
          <cell r="IH4">
            <v>6330</v>
          </cell>
          <cell r="II4">
            <v>9</v>
          </cell>
          <cell r="IJ4">
            <v>112</v>
          </cell>
          <cell r="IK4">
            <v>184</v>
          </cell>
          <cell r="IL4">
            <v>248</v>
          </cell>
          <cell r="IM4">
            <v>64</v>
          </cell>
          <cell r="IN4">
            <v>179</v>
          </cell>
          <cell r="IO4">
            <v>-43.8</v>
          </cell>
          <cell r="IP4">
            <v>32.299999999999997</v>
          </cell>
          <cell r="IQ4">
            <v>443</v>
          </cell>
          <cell r="IR4">
            <v>201</v>
          </cell>
          <cell r="IS4">
            <v>11.8</v>
          </cell>
          <cell r="IT4">
            <v>56</v>
          </cell>
        </row>
        <row r="5">
          <cell r="B5" t="str">
            <v>AB-CAN2</v>
          </cell>
          <cell r="HX5">
            <v>0.6</v>
          </cell>
          <cell r="HY5">
            <v>13.7</v>
          </cell>
          <cell r="HZ5">
            <v>-9.1999999999999993</v>
          </cell>
          <cell r="IA5">
            <v>22.9</v>
          </cell>
          <cell r="IB5">
            <v>408</v>
          </cell>
          <cell r="IC5">
            <v>246</v>
          </cell>
          <cell r="ID5">
            <v>26</v>
          </cell>
          <cell r="IE5">
            <v>55.7</v>
          </cell>
          <cell r="IF5">
            <v>1345</v>
          </cell>
          <cell r="IG5">
            <v>761</v>
          </cell>
          <cell r="IH5">
            <v>6330</v>
          </cell>
          <cell r="II5">
            <v>9</v>
          </cell>
          <cell r="IJ5">
            <v>112</v>
          </cell>
          <cell r="IK5">
            <v>184</v>
          </cell>
          <cell r="IL5">
            <v>248</v>
          </cell>
          <cell r="IM5">
            <v>64</v>
          </cell>
          <cell r="IN5">
            <v>179</v>
          </cell>
          <cell r="IO5">
            <v>-43.8</v>
          </cell>
          <cell r="IP5">
            <v>32.299999999999997</v>
          </cell>
          <cell r="IQ5">
            <v>443</v>
          </cell>
          <cell r="IR5">
            <v>201</v>
          </cell>
          <cell r="IS5">
            <v>11.8</v>
          </cell>
          <cell r="IT5">
            <v>56</v>
          </cell>
        </row>
        <row r="6">
          <cell r="B6" t="str">
            <v>AB-CAN3</v>
          </cell>
          <cell r="HX6">
            <v>0.4</v>
          </cell>
          <cell r="HY6">
            <v>13.5</v>
          </cell>
          <cell r="HZ6">
            <v>-9.3000000000000007</v>
          </cell>
          <cell r="IA6">
            <v>22.8</v>
          </cell>
          <cell r="IB6">
            <v>431</v>
          </cell>
          <cell r="IC6">
            <v>260</v>
          </cell>
          <cell r="ID6">
            <v>24.2</v>
          </cell>
          <cell r="IE6">
            <v>52</v>
          </cell>
          <cell r="IF6">
            <v>1380</v>
          </cell>
          <cell r="IG6">
            <v>735</v>
          </cell>
          <cell r="IH6">
            <v>6399</v>
          </cell>
          <cell r="II6">
            <v>8</v>
          </cell>
          <cell r="IJ6">
            <v>112</v>
          </cell>
          <cell r="IK6">
            <v>185</v>
          </cell>
          <cell r="IL6">
            <v>248</v>
          </cell>
          <cell r="IM6">
            <v>64</v>
          </cell>
          <cell r="IN6">
            <v>192</v>
          </cell>
          <cell r="IO6">
            <v>-43.9</v>
          </cell>
          <cell r="IP6">
            <v>32</v>
          </cell>
          <cell r="IQ6">
            <v>434</v>
          </cell>
          <cell r="IR6">
            <v>180</v>
          </cell>
          <cell r="IS6">
            <v>11.9</v>
          </cell>
          <cell r="IT6">
            <v>57</v>
          </cell>
        </row>
        <row r="7">
          <cell r="B7" t="str">
            <v>AB-HSC</v>
          </cell>
          <cell r="HX7">
            <v>3.6</v>
          </cell>
          <cell r="HY7">
            <v>18.5</v>
          </cell>
          <cell r="HZ7">
            <v>-5.3</v>
          </cell>
          <cell r="IA7">
            <v>23.8</v>
          </cell>
          <cell r="IB7">
            <v>476</v>
          </cell>
          <cell r="IC7">
            <v>368</v>
          </cell>
          <cell r="ID7">
            <v>28.7</v>
          </cell>
          <cell r="IE7">
            <v>50.2</v>
          </cell>
          <cell r="IF7">
            <v>939</v>
          </cell>
          <cell r="IG7">
            <v>1321</v>
          </cell>
          <cell r="IH7">
            <v>5281</v>
          </cell>
          <cell r="II7">
            <v>67</v>
          </cell>
          <cell r="IJ7">
            <v>143</v>
          </cell>
          <cell r="IK7">
            <v>168</v>
          </cell>
          <cell r="IL7">
            <v>258</v>
          </cell>
          <cell r="IM7">
            <v>90</v>
          </cell>
          <cell r="IN7">
            <v>68</v>
          </cell>
          <cell r="IO7">
            <v>-40.200000000000003</v>
          </cell>
          <cell r="IP7">
            <v>37.1</v>
          </cell>
          <cell r="IQ7">
            <v>629</v>
          </cell>
          <cell r="IR7">
            <v>255</v>
          </cell>
          <cell r="IS7">
            <v>11.3</v>
          </cell>
          <cell r="IT7">
            <v>55</v>
          </cell>
        </row>
        <row r="8">
          <cell r="B8" t="str">
            <v>AB-LL</v>
          </cell>
          <cell r="HX8">
            <v>3.8</v>
          </cell>
          <cell r="HY8">
            <v>16.8</v>
          </cell>
          <cell r="HZ8">
            <v>-5.3</v>
          </cell>
          <cell r="IA8">
            <v>22.1</v>
          </cell>
          <cell r="IB8">
            <v>455</v>
          </cell>
          <cell r="IC8">
            <v>283</v>
          </cell>
          <cell r="ID8">
            <v>30.3</v>
          </cell>
          <cell r="IE8">
            <v>59.4</v>
          </cell>
          <cell r="IF8">
            <v>787</v>
          </cell>
          <cell r="IG8">
            <v>1181</v>
          </cell>
          <cell r="IH8">
            <v>5195</v>
          </cell>
          <cell r="II8">
            <v>35</v>
          </cell>
          <cell r="IJ8">
            <v>145</v>
          </cell>
          <cell r="IK8">
            <v>166</v>
          </cell>
          <cell r="IL8">
            <v>259</v>
          </cell>
          <cell r="IM8">
            <v>93</v>
          </cell>
          <cell r="IN8">
            <v>125</v>
          </cell>
          <cell r="IO8">
            <v>-38.9</v>
          </cell>
          <cell r="IP8">
            <v>35.299999999999997</v>
          </cell>
          <cell r="IQ8">
            <v>606</v>
          </cell>
          <cell r="IR8">
            <v>266</v>
          </cell>
          <cell r="IS8">
            <v>13.5</v>
          </cell>
          <cell r="IT8">
            <v>56</v>
          </cell>
        </row>
        <row r="9">
          <cell r="B9" t="str">
            <v>AB-RL</v>
          </cell>
          <cell r="HX9">
            <v>4.2</v>
          </cell>
          <cell r="HY9">
            <v>20</v>
          </cell>
          <cell r="HZ9">
            <v>-6.4</v>
          </cell>
          <cell r="IA9">
            <v>26.4</v>
          </cell>
          <cell r="IB9">
            <v>427</v>
          </cell>
          <cell r="IC9">
            <v>329</v>
          </cell>
          <cell r="ID9">
            <v>33.200000000000003</v>
          </cell>
          <cell r="IE9">
            <v>60.7</v>
          </cell>
          <cell r="IF9">
            <v>964</v>
          </cell>
          <cell r="IG9">
            <v>1524</v>
          </cell>
          <cell r="IH9">
            <v>5138</v>
          </cell>
          <cell r="II9">
            <v>118</v>
          </cell>
          <cell r="IJ9">
            <v>146</v>
          </cell>
          <cell r="IK9">
            <v>165</v>
          </cell>
          <cell r="IL9">
            <v>258</v>
          </cell>
          <cell r="IM9">
            <v>93</v>
          </cell>
          <cell r="IN9">
            <v>60</v>
          </cell>
          <cell r="IO9">
            <v>-41.1</v>
          </cell>
          <cell r="IP9">
            <v>38.6</v>
          </cell>
          <cell r="IQ9">
            <v>665</v>
          </cell>
          <cell r="IR9">
            <v>309</v>
          </cell>
          <cell r="IS9">
            <v>12.5</v>
          </cell>
          <cell r="IT9">
            <v>53</v>
          </cell>
        </row>
        <row r="10">
          <cell r="B10" t="str">
            <v>AB-RO</v>
          </cell>
          <cell r="HX10">
            <v>4.3</v>
          </cell>
          <cell r="HY10">
            <v>20</v>
          </cell>
          <cell r="HZ10">
            <v>-6</v>
          </cell>
          <cell r="IA10">
            <v>26</v>
          </cell>
          <cell r="IB10">
            <v>447</v>
          </cell>
          <cell r="IC10">
            <v>346</v>
          </cell>
          <cell r="ID10">
            <v>32</v>
          </cell>
          <cell r="IE10">
            <v>57.8</v>
          </cell>
          <cell r="IF10">
            <v>943</v>
          </cell>
          <cell r="IG10">
            <v>1531</v>
          </cell>
          <cell r="IH10">
            <v>5099</v>
          </cell>
          <cell r="II10">
            <v>117</v>
          </cell>
          <cell r="IJ10">
            <v>148</v>
          </cell>
          <cell r="IK10">
            <v>163</v>
          </cell>
          <cell r="IL10">
            <v>259</v>
          </cell>
          <cell r="IM10">
            <v>95</v>
          </cell>
          <cell r="IN10">
            <v>58</v>
          </cell>
          <cell r="IO10">
            <v>-40.4</v>
          </cell>
          <cell r="IP10">
            <v>38.5</v>
          </cell>
          <cell r="IQ10">
            <v>664</v>
          </cell>
          <cell r="IR10">
            <v>295</v>
          </cell>
          <cell r="IS10">
            <v>12.2</v>
          </cell>
          <cell r="IT10">
            <v>54</v>
          </cell>
        </row>
        <row r="11">
          <cell r="B11" t="str">
            <v>CAR-1-1</v>
          </cell>
          <cell r="HX11">
            <v>6.7</v>
          </cell>
          <cell r="HY11">
            <v>20.6</v>
          </cell>
          <cell r="HZ11">
            <v>-5</v>
          </cell>
          <cell r="IA11">
            <v>25.6</v>
          </cell>
          <cell r="IB11">
            <v>964</v>
          </cell>
          <cell r="IC11">
            <v>370</v>
          </cell>
          <cell r="ID11">
            <v>17.3</v>
          </cell>
          <cell r="IE11">
            <v>55.6</v>
          </cell>
          <cell r="IF11">
            <v>680</v>
          </cell>
          <cell r="IG11">
            <v>2013</v>
          </cell>
          <cell r="IH11">
            <v>4343</v>
          </cell>
          <cell r="II11">
            <v>249</v>
          </cell>
          <cell r="IJ11">
            <v>153</v>
          </cell>
          <cell r="IK11">
            <v>137</v>
          </cell>
          <cell r="IL11">
            <v>272</v>
          </cell>
          <cell r="IM11">
            <v>136</v>
          </cell>
          <cell r="IN11">
            <v>187</v>
          </cell>
          <cell r="IO11">
            <v>-34.5</v>
          </cell>
          <cell r="IP11">
            <v>44.4</v>
          </cell>
          <cell r="IQ11">
            <v>700</v>
          </cell>
          <cell r="IR11">
            <v>244</v>
          </cell>
          <cell r="IS11">
            <v>13.8</v>
          </cell>
          <cell r="IT11">
            <v>64</v>
          </cell>
        </row>
        <row r="12">
          <cell r="B12" t="str">
            <v>CAR-1-2</v>
          </cell>
          <cell r="HX12">
            <v>6.7</v>
          </cell>
          <cell r="HY12">
            <v>20.5</v>
          </cell>
          <cell r="HZ12">
            <v>-5</v>
          </cell>
          <cell r="IA12">
            <v>25.6</v>
          </cell>
          <cell r="IB12">
            <v>964</v>
          </cell>
          <cell r="IC12">
            <v>369</v>
          </cell>
          <cell r="ID12">
            <v>17.3</v>
          </cell>
          <cell r="IE12">
            <v>55.6</v>
          </cell>
          <cell r="IF12">
            <v>683</v>
          </cell>
          <cell r="IG12">
            <v>2008</v>
          </cell>
          <cell r="IH12">
            <v>4350</v>
          </cell>
          <cell r="II12">
            <v>247</v>
          </cell>
          <cell r="IJ12">
            <v>153</v>
          </cell>
          <cell r="IK12">
            <v>137</v>
          </cell>
          <cell r="IL12">
            <v>272</v>
          </cell>
          <cell r="IM12">
            <v>135</v>
          </cell>
          <cell r="IN12">
            <v>188</v>
          </cell>
          <cell r="IO12">
            <v>-34.5</v>
          </cell>
          <cell r="IP12">
            <v>44.4</v>
          </cell>
          <cell r="IQ12">
            <v>699</v>
          </cell>
          <cell r="IR12">
            <v>243</v>
          </cell>
          <cell r="IS12">
            <v>13.8</v>
          </cell>
          <cell r="IT12">
            <v>64</v>
          </cell>
        </row>
        <row r="13">
          <cell r="B13" t="str">
            <v>CAR-1-3</v>
          </cell>
          <cell r="HX13">
            <v>6.7</v>
          </cell>
          <cell r="HY13">
            <v>20.5</v>
          </cell>
          <cell r="HZ13">
            <v>-5</v>
          </cell>
          <cell r="IA13">
            <v>25.6</v>
          </cell>
          <cell r="IB13">
            <v>965</v>
          </cell>
          <cell r="IC13">
            <v>370</v>
          </cell>
          <cell r="ID13">
            <v>17.3</v>
          </cell>
          <cell r="IE13">
            <v>55.6</v>
          </cell>
          <cell r="IF13">
            <v>683</v>
          </cell>
          <cell r="IG13">
            <v>2008</v>
          </cell>
          <cell r="IH13">
            <v>4352</v>
          </cell>
          <cell r="II13">
            <v>247</v>
          </cell>
          <cell r="IJ13">
            <v>153</v>
          </cell>
          <cell r="IK13">
            <v>137</v>
          </cell>
          <cell r="IL13">
            <v>272</v>
          </cell>
          <cell r="IM13">
            <v>135</v>
          </cell>
          <cell r="IN13">
            <v>188</v>
          </cell>
          <cell r="IO13">
            <v>-34.5</v>
          </cell>
          <cell r="IP13">
            <v>44.4</v>
          </cell>
          <cell r="IQ13">
            <v>699</v>
          </cell>
          <cell r="IR13">
            <v>242</v>
          </cell>
          <cell r="IS13">
            <v>13.8</v>
          </cell>
          <cell r="IT13">
            <v>64</v>
          </cell>
        </row>
        <row r="14">
          <cell r="B14" t="str">
            <v>CAR-5C1</v>
          </cell>
          <cell r="HX14">
            <v>6.6</v>
          </cell>
          <cell r="HY14">
            <v>20.5</v>
          </cell>
          <cell r="HZ14">
            <v>-5.0999999999999996</v>
          </cell>
          <cell r="IA14">
            <v>25.6</v>
          </cell>
          <cell r="IB14">
            <v>966</v>
          </cell>
          <cell r="IC14">
            <v>371</v>
          </cell>
          <cell r="ID14">
            <v>17.2</v>
          </cell>
          <cell r="IE14">
            <v>55.3</v>
          </cell>
          <cell r="IF14">
            <v>692</v>
          </cell>
          <cell r="IG14">
            <v>1999</v>
          </cell>
          <cell r="IH14">
            <v>4369</v>
          </cell>
          <cell r="II14">
            <v>244</v>
          </cell>
          <cell r="IJ14">
            <v>152</v>
          </cell>
          <cell r="IK14">
            <v>137</v>
          </cell>
          <cell r="IL14">
            <v>272</v>
          </cell>
          <cell r="IM14">
            <v>135</v>
          </cell>
          <cell r="IN14">
            <v>191</v>
          </cell>
          <cell r="IO14">
            <v>-34.6</v>
          </cell>
          <cell r="IP14">
            <v>44.3</v>
          </cell>
          <cell r="IQ14">
            <v>698</v>
          </cell>
          <cell r="IR14">
            <v>241</v>
          </cell>
          <cell r="IS14">
            <v>13.8</v>
          </cell>
          <cell r="IT14">
            <v>64</v>
          </cell>
        </row>
        <row r="15">
          <cell r="B15" t="str">
            <v>CAR-5C2</v>
          </cell>
          <cell r="HX15">
            <v>6.6</v>
          </cell>
          <cell r="HY15">
            <v>20.5</v>
          </cell>
          <cell r="HZ15">
            <v>-5.0999999999999996</v>
          </cell>
          <cell r="IA15">
            <v>25.6</v>
          </cell>
          <cell r="IB15">
            <v>966</v>
          </cell>
          <cell r="IC15">
            <v>371</v>
          </cell>
          <cell r="ID15">
            <v>17.2</v>
          </cell>
          <cell r="IE15">
            <v>55.3</v>
          </cell>
          <cell r="IF15">
            <v>693</v>
          </cell>
          <cell r="IG15">
            <v>1999</v>
          </cell>
          <cell r="IH15">
            <v>4369</v>
          </cell>
          <cell r="II15">
            <v>244</v>
          </cell>
          <cell r="IJ15">
            <v>152</v>
          </cell>
          <cell r="IK15">
            <v>137</v>
          </cell>
          <cell r="IL15">
            <v>272</v>
          </cell>
          <cell r="IM15">
            <v>135</v>
          </cell>
          <cell r="IN15">
            <v>191</v>
          </cell>
          <cell r="IO15">
            <v>-34.6</v>
          </cell>
          <cell r="IP15">
            <v>44.3</v>
          </cell>
          <cell r="IQ15">
            <v>698</v>
          </cell>
          <cell r="IR15">
            <v>241</v>
          </cell>
          <cell r="IS15">
            <v>13.8</v>
          </cell>
          <cell r="IT15">
            <v>64</v>
          </cell>
        </row>
        <row r="16">
          <cell r="B16" t="str">
            <v>CAR-5C3</v>
          </cell>
          <cell r="HX16">
            <v>6.7</v>
          </cell>
          <cell r="HY16">
            <v>20.5</v>
          </cell>
          <cell r="HZ16">
            <v>-5</v>
          </cell>
          <cell r="IA16">
            <v>25.6</v>
          </cell>
          <cell r="IB16">
            <v>961</v>
          </cell>
          <cell r="IC16">
            <v>369</v>
          </cell>
          <cell r="ID16">
            <v>17.399999999999999</v>
          </cell>
          <cell r="IE16">
            <v>55.6</v>
          </cell>
          <cell r="IF16">
            <v>680</v>
          </cell>
          <cell r="IG16">
            <v>2009</v>
          </cell>
          <cell r="IH16">
            <v>4347</v>
          </cell>
          <cell r="II16">
            <v>247</v>
          </cell>
          <cell r="IJ16">
            <v>153</v>
          </cell>
          <cell r="IK16">
            <v>137</v>
          </cell>
          <cell r="IL16">
            <v>272</v>
          </cell>
          <cell r="IM16">
            <v>135</v>
          </cell>
          <cell r="IN16">
            <v>185</v>
          </cell>
          <cell r="IO16">
            <v>-34.5</v>
          </cell>
          <cell r="IP16">
            <v>44.4</v>
          </cell>
          <cell r="IQ16">
            <v>700</v>
          </cell>
          <cell r="IR16">
            <v>244</v>
          </cell>
          <cell r="IS16">
            <v>13.8</v>
          </cell>
          <cell r="IT16">
            <v>64</v>
          </cell>
        </row>
        <row r="17">
          <cell r="B17" t="str">
            <v>CAR-NBA</v>
          </cell>
          <cell r="HX17">
            <v>6.7</v>
          </cell>
          <cell r="HY17">
            <v>20.5</v>
          </cell>
          <cell r="HZ17">
            <v>-5.0999999999999996</v>
          </cell>
          <cell r="IA17">
            <v>25.6</v>
          </cell>
          <cell r="IB17">
            <v>965</v>
          </cell>
          <cell r="IC17">
            <v>370</v>
          </cell>
          <cell r="ID17">
            <v>17.3</v>
          </cell>
          <cell r="IE17">
            <v>55.5</v>
          </cell>
          <cell r="IF17">
            <v>685</v>
          </cell>
          <cell r="IG17">
            <v>2006</v>
          </cell>
          <cell r="IH17">
            <v>4354</v>
          </cell>
          <cell r="II17">
            <v>246</v>
          </cell>
          <cell r="IJ17">
            <v>153</v>
          </cell>
          <cell r="IK17">
            <v>137</v>
          </cell>
          <cell r="IL17">
            <v>272</v>
          </cell>
          <cell r="IM17">
            <v>135</v>
          </cell>
          <cell r="IN17">
            <v>188</v>
          </cell>
          <cell r="IO17">
            <v>-34.5</v>
          </cell>
          <cell r="IP17">
            <v>44.4</v>
          </cell>
          <cell r="IQ17">
            <v>699</v>
          </cell>
          <cell r="IR17">
            <v>242</v>
          </cell>
          <cell r="IS17">
            <v>13.8</v>
          </cell>
          <cell r="IT17">
            <v>64</v>
          </cell>
        </row>
        <row r="18">
          <cell r="B18" t="str">
            <v>CAR-PSR</v>
          </cell>
          <cell r="HX18">
            <v>6.8</v>
          </cell>
          <cell r="HY18">
            <v>20.6</v>
          </cell>
          <cell r="HZ18">
            <v>-4.8</v>
          </cell>
          <cell r="IA18">
            <v>25.5</v>
          </cell>
          <cell r="IB18">
            <v>949</v>
          </cell>
          <cell r="IC18">
            <v>365</v>
          </cell>
          <cell r="ID18">
            <v>17.7</v>
          </cell>
          <cell r="IE18">
            <v>56.5</v>
          </cell>
          <cell r="IF18">
            <v>658</v>
          </cell>
          <cell r="IG18">
            <v>2034</v>
          </cell>
          <cell r="IH18">
            <v>4302</v>
          </cell>
          <cell r="II18">
            <v>256</v>
          </cell>
          <cell r="IJ18">
            <v>155</v>
          </cell>
          <cell r="IK18">
            <v>136</v>
          </cell>
          <cell r="IL18">
            <v>273</v>
          </cell>
          <cell r="IM18">
            <v>137</v>
          </cell>
          <cell r="IN18">
            <v>176</v>
          </cell>
          <cell r="IO18">
            <v>-34.200000000000003</v>
          </cell>
          <cell r="IP18">
            <v>44.5</v>
          </cell>
          <cell r="IQ18">
            <v>701</v>
          </cell>
          <cell r="IR18">
            <v>247</v>
          </cell>
          <cell r="IS18">
            <v>13.8</v>
          </cell>
          <cell r="IT18">
            <v>64</v>
          </cell>
        </row>
        <row r="19">
          <cell r="B19" t="str">
            <v>MAN-FOX</v>
          </cell>
          <cell r="HX19">
            <v>6</v>
          </cell>
          <cell r="HY19">
            <v>20.7</v>
          </cell>
          <cell r="HZ19">
            <v>-4.5999999999999996</v>
          </cell>
          <cell r="IA19">
            <v>25.3</v>
          </cell>
          <cell r="IB19">
            <v>853</v>
          </cell>
          <cell r="IC19">
            <v>406</v>
          </cell>
          <cell r="ID19">
            <v>18.7</v>
          </cell>
          <cell r="IE19">
            <v>51</v>
          </cell>
          <cell r="IF19">
            <v>759</v>
          </cell>
          <cell r="IG19">
            <v>1877</v>
          </cell>
          <cell r="IH19">
            <v>4585</v>
          </cell>
          <cell r="II19">
            <v>222</v>
          </cell>
          <cell r="IJ19">
            <v>149</v>
          </cell>
          <cell r="IK19">
            <v>137</v>
          </cell>
          <cell r="IL19">
            <v>272</v>
          </cell>
          <cell r="IM19">
            <v>135</v>
          </cell>
          <cell r="IN19">
            <v>196</v>
          </cell>
          <cell r="IO19">
            <v>-34.200000000000003</v>
          </cell>
          <cell r="IP19">
            <v>43.1</v>
          </cell>
          <cell r="IQ19">
            <v>615</v>
          </cell>
          <cell r="IR19">
            <v>130</v>
          </cell>
          <cell r="IS19">
            <v>-9999</v>
          </cell>
          <cell r="IT19">
            <v>67</v>
          </cell>
        </row>
        <row r="20">
          <cell r="B20" t="str">
            <v>MAN-FOX1</v>
          </cell>
          <cell r="HX20">
            <v>6</v>
          </cell>
          <cell r="HY20">
            <v>20.7</v>
          </cell>
          <cell r="HZ20">
            <v>-4.5999999999999996</v>
          </cell>
          <cell r="IA20">
            <v>25.3</v>
          </cell>
          <cell r="IB20">
            <v>852</v>
          </cell>
          <cell r="IC20">
            <v>405</v>
          </cell>
          <cell r="ID20">
            <v>18.8</v>
          </cell>
          <cell r="IE20">
            <v>51.1</v>
          </cell>
          <cell r="IF20">
            <v>755</v>
          </cell>
          <cell r="IG20">
            <v>1883</v>
          </cell>
          <cell r="IH20">
            <v>4577</v>
          </cell>
          <cell r="II20">
            <v>224</v>
          </cell>
          <cell r="IJ20">
            <v>149</v>
          </cell>
          <cell r="IK20">
            <v>137</v>
          </cell>
          <cell r="IL20">
            <v>272</v>
          </cell>
          <cell r="IM20">
            <v>135</v>
          </cell>
          <cell r="IN20">
            <v>195</v>
          </cell>
          <cell r="IO20">
            <v>-34.200000000000003</v>
          </cell>
          <cell r="IP20">
            <v>43.2</v>
          </cell>
          <cell r="IQ20">
            <v>616</v>
          </cell>
          <cell r="IR20">
            <v>131</v>
          </cell>
          <cell r="IS20">
            <v>-9999</v>
          </cell>
          <cell r="IT20">
            <v>67</v>
          </cell>
        </row>
        <row r="21">
          <cell r="B21" t="str">
            <v>MAN-FOX2</v>
          </cell>
          <cell r="HX21">
            <v>6</v>
          </cell>
          <cell r="HY21">
            <v>20.7</v>
          </cell>
          <cell r="HZ21">
            <v>-4.5999999999999996</v>
          </cell>
          <cell r="IA21">
            <v>25.3</v>
          </cell>
          <cell r="IB21">
            <v>852</v>
          </cell>
          <cell r="IC21">
            <v>405</v>
          </cell>
          <cell r="ID21">
            <v>18.8</v>
          </cell>
          <cell r="IE21">
            <v>51.1</v>
          </cell>
          <cell r="IF21">
            <v>755</v>
          </cell>
          <cell r="IG21">
            <v>1883</v>
          </cell>
          <cell r="IH21">
            <v>4577</v>
          </cell>
          <cell r="II21">
            <v>224</v>
          </cell>
          <cell r="IJ21">
            <v>149</v>
          </cell>
          <cell r="IK21">
            <v>137</v>
          </cell>
          <cell r="IL21">
            <v>272</v>
          </cell>
          <cell r="IM21">
            <v>135</v>
          </cell>
          <cell r="IN21">
            <v>195</v>
          </cell>
          <cell r="IO21">
            <v>-34.200000000000003</v>
          </cell>
          <cell r="IP21">
            <v>43.2</v>
          </cell>
          <cell r="IQ21">
            <v>616</v>
          </cell>
          <cell r="IR21">
            <v>131</v>
          </cell>
          <cell r="IS21">
            <v>-9999</v>
          </cell>
          <cell r="IT21">
            <v>67</v>
          </cell>
        </row>
        <row r="22">
          <cell r="B22" t="str">
            <v>MAN-FOX3</v>
          </cell>
          <cell r="HX22">
            <v>6</v>
          </cell>
          <cell r="HY22">
            <v>20.8</v>
          </cell>
          <cell r="HZ22">
            <v>-4.5</v>
          </cell>
          <cell r="IA22">
            <v>25.3</v>
          </cell>
          <cell r="IB22">
            <v>847</v>
          </cell>
          <cell r="IC22">
            <v>400</v>
          </cell>
          <cell r="ID22">
            <v>18.899999999999999</v>
          </cell>
          <cell r="IE22">
            <v>52</v>
          </cell>
          <cell r="IF22">
            <v>750</v>
          </cell>
          <cell r="IG22">
            <v>1889</v>
          </cell>
          <cell r="IH22">
            <v>4565</v>
          </cell>
          <cell r="II22">
            <v>227</v>
          </cell>
          <cell r="IJ22">
            <v>149</v>
          </cell>
          <cell r="IK22">
            <v>137</v>
          </cell>
          <cell r="IL22">
            <v>272</v>
          </cell>
          <cell r="IM22">
            <v>135</v>
          </cell>
          <cell r="IN22">
            <v>195</v>
          </cell>
          <cell r="IO22">
            <v>-34.1</v>
          </cell>
          <cell r="IP22">
            <v>43.3</v>
          </cell>
          <cell r="IQ22">
            <v>617</v>
          </cell>
          <cell r="IR22">
            <v>135</v>
          </cell>
          <cell r="IS22">
            <v>-9999</v>
          </cell>
          <cell r="IT22">
            <v>67</v>
          </cell>
        </row>
        <row r="23">
          <cell r="B23" t="str">
            <v>MAN-KIP</v>
          </cell>
          <cell r="HX23">
            <v>6</v>
          </cell>
          <cell r="HY23">
            <v>20.8</v>
          </cell>
          <cell r="HZ23">
            <v>-4.5</v>
          </cell>
          <cell r="IA23">
            <v>25.3</v>
          </cell>
          <cell r="IB23">
            <v>847</v>
          </cell>
          <cell r="IC23">
            <v>399</v>
          </cell>
          <cell r="ID23">
            <v>18.899999999999999</v>
          </cell>
          <cell r="IE23">
            <v>52</v>
          </cell>
          <cell r="IF23">
            <v>751</v>
          </cell>
          <cell r="IG23">
            <v>1888</v>
          </cell>
          <cell r="IH23">
            <v>4567</v>
          </cell>
          <cell r="II23">
            <v>226</v>
          </cell>
          <cell r="IJ23">
            <v>149</v>
          </cell>
          <cell r="IK23">
            <v>137</v>
          </cell>
          <cell r="IL23">
            <v>272</v>
          </cell>
          <cell r="IM23">
            <v>135</v>
          </cell>
          <cell r="IN23">
            <v>195</v>
          </cell>
          <cell r="IO23">
            <v>-34.1</v>
          </cell>
          <cell r="IP23">
            <v>43.3</v>
          </cell>
          <cell r="IQ23">
            <v>617</v>
          </cell>
          <cell r="IR23">
            <v>136</v>
          </cell>
          <cell r="IS23">
            <v>-9999</v>
          </cell>
          <cell r="IT23">
            <v>67</v>
          </cell>
        </row>
        <row r="24">
          <cell r="B24" t="str">
            <v>MAN-LCI</v>
          </cell>
          <cell r="HX24">
            <v>5.5</v>
          </cell>
          <cell r="HY24">
            <v>20.100000000000001</v>
          </cell>
          <cell r="HZ24">
            <v>-5.2</v>
          </cell>
          <cell r="IA24">
            <v>25.3</v>
          </cell>
          <cell r="IB24">
            <v>863</v>
          </cell>
          <cell r="IC24">
            <v>394</v>
          </cell>
          <cell r="ID24">
            <v>18</v>
          </cell>
          <cell r="IE24">
            <v>50.9</v>
          </cell>
          <cell r="IF24">
            <v>824</v>
          </cell>
          <cell r="IG24">
            <v>1801</v>
          </cell>
          <cell r="IH24">
            <v>4712</v>
          </cell>
          <cell r="II24">
            <v>189</v>
          </cell>
          <cell r="IJ24">
            <v>139</v>
          </cell>
          <cell r="IK24">
            <v>141</v>
          </cell>
          <cell r="IL24">
            <v>270</v>
          </cell>
          <cell r="IM24">
            <v>129</v>
          </cell>
          <cell r="IN24">
            <v>217</v>
          </cell>
          <cell r="IO24">
            <v>-35.299999999999997</v>
          </cell>
          <cell r="IP24">
            <v>42.8</v>
          </cell>
          <cell r="IQ24">
            <v>613</v>
          </cell>
          <cell r="IR24">
            <v>146</v>
          </cell>
          <cell r="IS24">
            <v>12.8</v>
          </cell>
          <cell r="IT24">
            <v>65</v>
          </cell>
        </row>
        <row r="25">
          <cell r="B25" t="str">
            <v>MAN-LCI1</v>
          </cell>
          <cell r="HX25">
            <v>5.5</v>
          </cell>
          <cell r="HY25">
            <v>20.100000000000001</v>
          </cell>
          <cell r="HZ25">
            <v>-5.4</v>
          </cell>
          <cell r="IA25">
            <v>25.4</v>
          </cell>
          <cell r="IB25">
            <v>861</v>
          </cell>
          <cell r="IC25">
            <v>391</v>
          </cell>
          <cell r="ID25">
            <v>18</v>
          </cell>
          <cell r="IE25">
            <v>51.3</v>
          </cell>
          <cell r="IF25">
            <v>838</v>
          </cell>
          <cell r="IG25">
            <v>1796</v>
          </cell>
          <cell r="IH25">
            <v>4733</v>
          </cell>
          <cell r="II25">
            <v>188</v>
          </cell>
          <cell r="IJ25">
            <v>138</v>
          </cell>
          <cell r="IK25">
            <v>141</v>
          </cell>
          <cell r="IL25">
            <v>270</v>
          </cell>
          <cell r="IM25">
            <v>128</v>
          </cell>
          <cell r="IN25">
            <v>219</v>
          </cell>
          <cell r="IO25">
            <v>-35.5</v>
          </cell>
          <cell r="IP25">
            <v>42.9</v>
          </cell>
          <cell r="IQ25">
            <v>616</v>
          </cell>
          <cell r="IR25">
            <v>152</v>
          </cell>
          <cell r="IS25">
            <v>12.9</v>
          </cell>
          <cell r="IT25">
            <v>64</v>
          </cell>
        </row>
        <row r="26">
          <cell r="B26" t="str">
            <v>MAN-LCI2</v>
          </cell>
          <cell r="HX26">
            <v>5.5</v>
          </cell>
          <cell r="HY26">
            <v>20.100000000000001</v>
          </cell>
          <cell r="HZ26">
            <v>-5.3</v>
          </cell>
          <cell r="IA26">
            <v>25.4</v>
          </cell>
          <cell r="IB26">
            <v>861</v>
          </cell>
          <cell r="IC26">
            <v>391</v>
          </cell>
          <cell r="ID26">
            <v>18</v>
          </cell>
          <cell r="IE26">
            <v>51.4</v>
          </cell>
          <cell r="IF26">
            <v>833</v>
          </cell>
          <cell r="IG26">
            <v>1799</v>
          </cell>
          <cell r="IH26">
            <v>4725</v>
          </cell>
          <cell r="II26">
            <v>190</v>
          </cell>
          <cell r="IJ26">
            <v>139</v>
          </cell>
          <cell r="IK26">
            <v>141</v>
          </cell>
          <cell r="IL26">
            <v>270</v>
          </cell>
          <cell r="IM26">
            <v>129</v>
          </cell>
          <cell r="IN26">
            <v>218</v>
          </cell>
          <cell r="IO26">
            <v>-35.4</v>
          </cell>
          <cell r="IP26">
            <v>42.8</v>
          </cell>
          <cell r="IQ26">
            <v>616</v>
          </cell>
          <cell r="IR26">
            <v>151</v>
          </cell>
          <cell r="IS26">
            <v>12.9</v>
          </cell>
          <cell r="IT26">
            <v>65</v>
          </cell>
        </row>
        <row r="27">
          <cell r="B27" t="str">
            <v>MAN-MIS</v>
          </cell>
          <cell r="HX27">
            <v>6.1</v>
          </cell>
          <cell r="HY27">
            <v>20.8</v>
          </cell>
          <cell r="HZ27">
            <v>-4</v>
          </cell>
          <cell r="IA27">
            <v>24.8</v>
          </cell>
          <cell r="IB27">
            <v>847</v>
          </cell>
          <cell r="IC27">
            <v>416</v>
          </cell>
          <cell r="ID27">
            <v>19</v>
          </cell>
          <cell r="IE27">
            <v>50</v>
          </cell>
          <cell r="IF27">
            <v>713</v>
          </cell>
          <cell r="IG27">
            <v>1885</v>
          </cell>
          <cell r="IH27">
            <v>4524</v>
          </cell>
          <cell r="II27">
            <v>223</v>
          </cell>
          <cell r="IJ27">
            <v>151</v>
          </cell>
          <cell r="IK27">
            <v>136</v>
          </cell>
          <cell r="IL27">
            <v>272</v>
          </cell>
          <cell r="IM27">
            <v>136</v>
          </cell>
          <cell r="IN27">
            <v>183</v>
          </cell>
          <cell r="IO27">
            <v>-33.700000000000003</v>
          </cell>
          <cell r="IP27">
            <v>43</v>
          </cell>
          <cell r="IQ27">
            <v>613</v>
          </cell>
          <cell r="IR27">
            <v>120</v>
          </cell>
          <cell r="IS27">
            <v>-9999</v>
          </cell>
          <cell r="IT27">
            <v>67</v>
          </cell>
        </row>
        <row r="28">
          <cell r="B28" t="str">
            <v>MB-ASC</v>
          </cell>
          <cell r="HX28">
            <v>3.3</v>
          </cell>
          <cell r="HY28">
            <v>21.7</v>
          </cell>
          <cell r="HZ28">
            <v>-13.7</v>
          </cell>
          <cell r="IA28">
            <v>35.4</v>
          </cell>
          <cell r="IB28">
            <v>424</v>
          </cell>
          <cell r="IC28">
            <v>325</v>
          </cell>
          <cell r="ID28">
            <v>31.4</v>
          </cell>
          <cell r="IE28">
            <v>66.7</v>
          </cell>
          <cell r="IF28">
            <v>1475</v>
          </cell>
          <cell r="IG28">
            <v>1771</v>
          </cell>
          <cell r="IH28">
            <v>5567</v>
          </cell>
          <cell r="II28">
            <v>228</v>
          </cell>
          <cell r="IJ28">
            <v>132</v>
          </cell>
          <cell r="IK28">
            <v>162</v>
          </cell>
          <cell r="IL28">
            <v>265</v>
          </cell>
          <cell r="IM28">
            <v>103</v>
          </cell>
          <cell r="IN28">
            <v>61</v>
          </cell>
          <cell r="IO28">
            <v>-41.3</v>
          </cell>
          <cell r="IP28">
            <v>45.8</v>
          </cell>
          <cell r="IQ28">
            <v>671</v>
          </cell>
          <cell r="IR28">
            <v>307</v>
          </cell>
          <cell r="IS28">
            <v>12</v>
          </cell>
          <cell r="IT28">
            <v>54</v>
          </cell>
        </row>
        <row r="29">
          <cell r="B29" t="str">
            <v>MB-BHP</v>
          </cell>
          <cell r="HX29">
            <v>2.2000000000000002</v>
          </cell>
          <cell r="HY29">
            <v>20.399999999999999</v>
          </cell>
          <cell r="HZ29">
            <v>-14.5</v>
          </cell>
          <cell r="IA29">
            <v>34.9</v>
          </cell>
          <cell r="IB29">
            <v>534</v>
          </cell>
          <cell r="IC29">
            <v>425</v>
          </cell>
          <cell r="ID29">
            <v>22.9</v>
          </cell>
          <cell r="IE29">
            <v>48.1</v>
          </cell>
          <cell r="IF29">
            <v>1672</v>
          </cell>
          <cell r="IG29">
            <v>1633</v>
          </cell>
          <cell r="IH29">
            <v>5901</v>
          </cell>
          <cell r="II29">
            <v>173</v>
          </cell>
          <cell r="IJ29">
            <v>127</v>
          </cell>
          <cell r="IK29">
            <v>150</v>
          </cell>
          <cell r="IL29">
            <v>263</v>
          </cell>
          <cell r="IM29">
            <v>113</v>
          </cell>
          <cell r="IN29">
            <v>84</v>
          </cell>
          <cell r="IO29">
            <v>-43</v>
          </cell>
          <cell r="IP29">
            <v>44.8</v>
          </cell>
          <cell r="IQ29">
            <v>582</v>
          </cell>
          <cell r="IR29">
            <v>164</v>
          </cell>
          <cell r="IS29">
            <v>12.7</v>
          </cell>
          <cell r="IT29">
            <v>59</v>
          </cell>
        </row>
        <row r="30">
          <cell r="B30" t="str">
            <v>MB-BHP2</v>
          </cell>
          <cell r="HX30">
            <v>2.2000000000000002</v>
          </cell>
          <cell r="HY30">
            <v>20.399999999999999</v>
          </cell>
          <cell r="HZ30">
            <v>-14.5</v>
          </cell>
          <cell r="IA30">
            <v>34.9</v>
          </cell>
          <cell r="IB30">
            <v>535</v>
          </cell>
          <cell r="IC30">
            <v>426</v>
          </cell>
          <cell r="ID30">
            <v>22.8</v>
          </cell>
          <cell r="IE30">
            <v>48</v>
          </cell>
          <cell r="IF30">
            <v>1674</v>
          </cell>
          <cell r="IG30">
            <v>1630</v>
          </cell>
          <cell r="IH30">
            <v>5904</v>
          </cell>
          <cell r="II30">
            <v>171</v>
          </cell>
          <cell r="IJ30">
            <v>127</v>
          </cell>
          <cell r="IK30">
            <v>150</v>
          </cell>
          <cell r="IL30">
            <v>263</v>
          </cell>
          <cell r="IM30">
            <v>113</v>
          </cell>
          <cell r="IN30">
            <v>84</v>
          </cell>
          <cell r="IO30">
            <v>-43</v>
          </cell>
          <cell r="IP30">
            <v>44.8</v>
          </cell>
          <cell r="IQ30">
            <v>582</v>
          </cell>
          <cell r="IR30">
            <v>164</v>
          </cell>
          <cell r="IS30">
            <v>12.7</v>
          </cell>
          <cell r="IT30">
            <v>59</v>
          </cell>
        </row>
        <row r="31">
          <cell r="B31" t="str">
            <v>MB-CMT</v>
          </cell>
          <cell r="HX31">
            <v>1.3</v>
          </cell>
          <cell r="HY31">
            <v>19.5</v>
          </cell>
          <cell r="HZ31">
            <v>-16</v>
          </cell>
          <cell r="IA31">
            <v>35.5</v>
          </cell>
          <cell r="IB31">
            <v>507</v>
          </cell>
          <cell r="IC31">
            <v>379</v>
          </cell>
          <cell r="ID31">
            <v>22.2</v>
          </cell>
          <cell r="IE31">
            <v>51.5</v>
          </cell>
          <cell r="IF31">
            <v>1867</v>
          </cell>
          <cell r="IG31">
            <v>1494</v>
          </cell>
          <cell r="IH31">
            <v>6210</v>
          </cell>
          <cell r="II31">
            <v>124</v>
          </cell>
          <cell r="IJ31">
            <v>125</v>
          </cell>
          <cell r="IK31">
            <v>158</v>
          </cell>
          <cell r="IL31">
            <v>261</v>
          </cell>
          <cell r="IM31">
            <v>103</v>
          </cell>
          <cell r="IN31">
            <v>106</v>
          </cell>
          <cell r="IO31">
            <v>-44.9</v>
          </cell>
          <cell r="IP31">
            <v>44</v>
          </cell>
          <cell r="IQ31">
            <v>585</v>
          </cell>
          <cell r="IR31">
            <v>193</v>
          </cell>
          <cell r="IS31">
            <v>12.6</v>
          </cell>
          <cell r="IT31">
            <v>55</v>
          </cell>
        </row>
        <row r="32">
          <cell r="B32" t="str">
            <v>MB-CRN</v>
          </cell>
          <cell r="HX32">
            <v>0.4</v>
          </cell>
          <cell r="HY32">
            <v>18.7</v>
          </cell>
          <cell r="HZ32">
            <v>-16.8</v>
          </cell>
          <cell r="IA32">
            <v>35.5</v>
          </cell>
          <cell r="IB32">
            <v>514</v>
          </cell>
          <cell r="IC32">
            <v>370</v>
          </cell>
          <cell r="ID32">
            <v>20.3</v>
          </cell>
          <cell r="IE32">
            <v>50.7</v>
          </cell>
          <cell r="IF32">
            <v>2012</v>
          </cell>
          <cell r="IG32">
            <v>1363</v>
          </cell>
          <cell r="IH32">
            <v>6479</v>
          </cell>
          <cell r="II32">
            <v>88</v>
          </cell>
          <cell r="IJ32">
            <v>123</v>
          </cell>
          <cell r="IK32">
            <v>162</v>
          </cell>
          <cell r="IL32">
            <v>258</v>
          </cell>
          <cell r="IM32">
            <v>96</v>
          </cell>
          <cell r="IN32">
            <v>129</v>
          </cell>
          <cell r="IO32">
            <v>-46.2</v>
          </cell>
          <cell r="IP32">
            <v>43.3</v>
          </cell>
          <cell r="IQ32">
            <v>533</v>
          </cell>
          <cell r="IR32">
            <v>176</v>
          </cell>
          <cell r="IS32">
            <v>12.4</v>
          </cell>
          <cell r="IT32">
            <v>52</v>
          </cell>
        </row>
        <row r="33">
          <cell r="B33" t="str">
            <v>MB-ELK</v>
          </cell>
          <cell r="HX33">
            <v>1</v>
          </cell>
          <cell r="HY33">
            <v>19.100000000000001</v>
          </cell>
          <cell r="HZ33">
            <v>-15.3</v>
          </cell>
          <cell r="IA33">
            <v>34.4</v>
          </cell>
          <cell r="IB33">
            <v>482</v>
          </cell>
          <cell r="IC33">
            <v>325</v>
          </cell>
          <cell r="ID33">
            <v>22.9</v>
          </cell>
          <cell r="IE33">
            <v>58.6</v>
          </cell>
          <cell r="IF33">
            <v>1827</v>
          </cell>
          <cell r="IG33">
            <v>1382</v>
          </cell>
          <cell r="IH33">
            <v>6269</v>
          </cell>
          <cell r="II33">
            <v>96</v>
          </cell>
          <cell r="IJ33">
            <v>127</v>
          </cell>
          <cell r="IK33">
            <v>173</v>
          </cell>
          <cell r="IL33">
            <v>260</v>
          </cell>
          <cell r="IM33">
            <v>87</v>
          </cell>
          <cell r="IN33">
            <v>122</v>
          </cell>
          <cell r="IO33">
            <v>-44.1</v>
          </cell>
          <cell r="IP33">
            <v>40</v>
          </cell>
          <cell r="IQ33">
            <v>508</v>
          </cell>
          <cell r="IR33">
            <v>207</v>
          </cell>
          <cell r="IS33">
            <v>12.4</v>
          </cell>
          <cell r="IT33">
            <v>58</v>
          </cell>
        </row>
        <row r="34">
          <cell r="B34" t="str">
            <v>MB-FBR</v>
          </cell>
          <cell r="HX34">
            <v>0.5</v>
          </cell>
          <cell r="HY34">
            <v>18.8</v>
          </cell>
          <cell r="HZ34">
            <v>-16.7</v>
          </cell>
          <cell r="IA34">
            <v>35.4</v>
          </cell>
          <cell r="IB34">
            <v>516</v>
          </cell>
          <cell r="IC34">
            <v>371</v>
          </cell>
          <cell r="ID34">
            <v>20.3</v>
          </cell>
          <cell r="IE34">
            <v>50.7</v>
          </cell>
          <cell r="IF34">
            <v>1999</v>
          </cell>
          <cell r="IG34">
            <v>1367</v>
          </cell>
          <cell r="IH34">
            <v>6463</v>
          </cell>
          <cell r="II34">
            <v>89</v>
          </cell>
          <cell r="IJ34">
            <v>123</v>
          </cell>
          <cell r="IK34">
            <v>162</v>
          </cell>
          <cell r="IL34">
            <v>258</v>
          </cell>
          <cell r="IM34">
            <v>96</v>
          </cell>
          <cell r="IN34">
            <v>130</v>
          </cell>
          <cell r="IO34">
            <v>-46</v>
          </cell>
          <cell r="IP34">
            <v>43.3</v>
          </cell>
          <cell r="IQ34">
            <v>533</v>
          </cell>
          <cell r="IR34">
            <v>175</v>
          </cell>
          <cell r="IS34">
            <v>12.4</v>
          </cell>
          <cell r="IT34">
            <v>53</v>
          </cell>
        </row>
        <row r="35">
          <cell r="B35" t="str">
            <v>MB-GVL</v>
          </cell>
          <cell r="HX35">
            <v>0.8</v>
          </cell>
          <cell r="HY35">
            <v>19.100000000000001</v>
          </cell>
          <cell r="HZ35">
            <v>-16.399999999999999</v>
          </cell>
          <cell r="IA35">
            <v>35.5</v>
          </cell>
          <cell r="IB35">
            <v>511</v>
          </cell>
          <cell r="IC35">
            <v>372</v>
          </cell>
          <cell r="ID35">
            <v>21.1</v>
          </cell>
          <cell r="IE35">
            <v>51.3</v>
          </cell>
          <cell r="IF35">
            <v>1945</v>
          </cell>
          <cell r="IG35">
            <v>1414</v>
          </cell>
          <cell r="IH35">
            <v>6362</v>
          </cell>
          <cell r="II35">
            <v>102</v>
          </cell>
          <cell r="IJ35">
            <v>124</v>
          </cell>
          <cell r="IK35">
            <v>161</v>
          </cell>
          <cell r="IL35">
            <v>260</v>
          </cell>
          <cell r="IM35">
            <v>99</v>
          </cell>
          <cell r="IN35">
            <v>119</v>
          </cell>
          <cell r="IO35">
            <v>-45.5</v>
          </cell>
          <cell r="IP35">
            <v>43.4</v>
          </cell>
          <cell r="IQ35">
            <v>531</v>
          </cell>
          <cell r="IR35">
            <v>175</v>
          </cell>
          <cell r="IS35">
            <v>12.5</v>
          </cell>
          <cell r="IT35">
            <v>54</v>
          </cell>
        </row>
        <row r="36">
          <cell r="B36" t="str">
            <v>MB-HGN</v>
          </cell>
          <cell r="HX36">
            <v>0.4</v>
          </cell>
          <cell r="HY36">
            <v>18.899999999999999</v>
          </cell>
          <cell r="HZ36">
            <v>-16.899999999999999</v>
          </cell>
          <cell r="IA36">
            <v>35.9</v>
          </cell>
          <cell r="IB36">
            <v>496</v>
          </cell>
          <cell r="IC36">
            <v>351</v>
          </cell>
          <cell r="ID36">
            <v>21</v>
          </cell>
          <cell r="IE36">
            <v>54</v>
          </cell>
          <cell r="IF36">
            <v>2013</v>
          </cell>
          <cell r="IG36">
            <v>1373</v>
          </cell>
          <cell r="IH36">
            <v>6474</v>
          </cell>
          <cell r="II36">
            <v>93</v>
          </cell>
          <cell r="IJ36">
            <v>124</v>
          </cell>
          <cell r="IK36">
            <v>162</v>
          </cell>
          <cell r="IL36">
            <v>259</v>
          </cell>
          <cell r="IM36">
            <v>97</v>
          </cell>
          <cell r="IN36">
            <v>126</v>
          </cell>
          <cell r="IO36">
            <v>-45.7</v>
          </cell>
          <cell r="IP36">
            <v>43.3</v>
          </cell>
          <cell r="IQ36">
            <v>527</v>
          </cell>
          <cell r="IR36">
            <v>180</v>
          </cell>
          <cell r="IS36">
            <v>12.3</v>
          </cell>
          <cell r="IT36">
            <v>53</v>
          </cell>
        </row>
        <row r="37">
          <cell r="B37" t="str">
            <v>MB-INW</v>
          </cell>
          <cell r="HX37">
            <v>1.4</v>
          </cell>
          <cell r="HY37">
            <v>19.7</v>
          </cell>
          <cell r="HZ37">
            <v>-15.7</v>
          </cell>
          <cell r="IA37">
            <v>35.4</v>
          </cell>
          <cell r="IB37">
            <v>521</v>
          </cell>
          <cell r="IC37">
            <v>392</v>
          </cell>
          <cell r="ID37">
            <v>21.8</v>
          </cell>
          <cell r="IE37">
            <v>50.3</v>
          </cell>
          <cell r="IF37">
            <v>1845</v>
          </cell>
          <cell r="IG37">
            <v>1511</v>
          </cell>
          <cell r="IH37">
            <v>6175</v>
          </cell>
          <cell r="II37">
            <v>131</v>
          </cell>
          <cell r="IJ37">
            <v>126</v>
          </cell>
          <cell r="IK37">
            <v>157</v>
          </cell>
          <cell r="IL37">
            <v>262</v>
          </cell>
          <cell r="IM37">
            <v>105</v>
          </cell>
          <cell r="IN37">
            <v>106</v>
          </cell>
          <cell r="IO37">
            <v>-44.7</v>
          </cell>
          <cell r="IP37">
            <v>44</v>
          </cell>
          <cell r="IQ37">
            <v>584</v>
          </cell>
          <cell r="IR37">
            <v>189</v>
          </cell>
          <cell r="IS37">
            <v>12.7</v>
          </cell>
          <cell r="IT37">
            <v>56</v>
          </cell>
        </row>
        <row r="38">
          <cell r="B38" t="str">
            <v>MB-KNG</v>
          </cell>
          <cell r="HX38">
            <v>0.8</v>
          </cell>
          <cell r="HY38">
            <v>18.600000000000001</v>
          </cell>
          <cell r="HZ38">
            <v>-15.2</v>
          </cell>
          <cell r="IA38">
            <v>33.799999999999997</v>
          </cell>
          <cell r="IB38">
            <v>484</v>
          </cell>
          <cell r="IC38">
            <v>338</v>
          </cell>
          <cell r="ID38">
            <v>22.3</v>
          </cell>
          <cell r="IE38">
            <v>55</v>
          </cell>
          <cell r="IF38">
            <v>1841</v>
          </cell>
          <cell r="IG38">
            <v>1328</v>
          </cell>
          <cell r="IH38">
            <v>6335</v>
          </cell>
          <cell r="II38">
            <v>81</v>
          </cell>
          <cell r="IJ38">
            <v>125</v>
          </cell>
          <cell r="IK38">
            <v>174</v>
          </cell>
          <cell r="IL38">
            <v>259</v>
          </cell>
          <cell r="IM38">
            <v>85</v>
          </cell>
          <cell r="IN38">
            <v>120</v>
          </cell>
          <cell r="IO38">
            <v>-44.8</v>
          </cell>
          <cell r="IP38">
            <v>39.9</v>
          </cell>
          <cell r="IQ38">
            <v>506</v>
          </cell>
          <cell r="IR38">
            <v>195</v>
          </cell>
          <cell r="IS38">
            <v>12.6</v>
          </cell>
          <cell r="IT38">
            <v>57</v>
          </cell>
        </row>
        <row r="39">
          <cell r="B39" t="str">
            <v>MB-LAN</v>
          </cell>
          <cell r="HX39">
            <v>2.1</v>
          </cell>
          <cell r="HY39">
            <v>20.100000000000001</v>
          </cell>
          <cell r="HZ39">
            <v>-14.4</v>
          </cell>
          <cell r="IA39">
            <v>34.5</v>
          </cell>
          <cell r="IB39">
            <v>443</v>
          </cell>
          <cell r="IC39">
            <v>330</v>
          </cell>
          <cell r="ID39">
            <v>27.3</v>
          </cell>
          <cell r="IE39">
            <v>61</v>
          </cell>
          <cell r="IF39">
            <v>1658</v>
          </cell>
          <cell r="IG39">
            <v>1560</v>
          </cell>
          <cell r="IH39">
            <v>5929</v>
          </cell>
          <cell r="II39">
            <v>148</v>
          </cell>
          <cell r="IJ39">
            <v>128</v>
          </cell>
          <cell r="IK39">
            <v>166</v>
          </cell>
          <cell r="IL39">
            <v>264</v>
          </cell>
          <cell r="IM39">
            <v>98</v>
          </cell>
          <cell r="IN39">
            <v>83</v>
          </cell>
          <cell r="IO39">
            <v>-43.2</v>
          </cell>
          <cell r="IP39">
            <v>43.3</v>
          </cell>
          <cell r="IQ39">
            <v>597</v>
          </cell>
          <cell r="IR39">
            <v>242</v>
          </cell>
          <cell r="IS39">
            <v>12.5</v>
          </cell>
          <cell r="IT39">
            <v>56</v>
          </cell>
        </row>
        <row r="40">
          <cell r="B40" t="str">
            <v>MB-MCR</v>
          </cell>
          <cell r="HX40">
            <v>1.8</v>
          </cell>
          <cell r="HY40">
            <v>20.100000000000001</v>
          </cell>
          <cell r="HZ40">
            <v>-14.7</v>
          </cell>
          <cell r="IA40">
            <v>34.799999999999997</v>
          </cell>
          <cell r="IB40">
            <v>444</v>
          </cell>
          <cell r="IC40">
            <v>315</v>
          </cell>
          <cell r="ID40">
            <v>26.6</v>
          </cell>
          <cell r="IE40">
            <v>63.9</v>
          </cell>
          <cell r="IF40">
            <v>1720</v>
          </cell>
          <cell r="IG40">
            <v>1544</v>
          </cell>
          <cell r="IH40">
            <v>6021</v>
          </cell>
          <cell r="II40">
            <v>146</v>
          </cell>
          <cell r="IJ40">
            <v>128</v>
          </cell>
          <cell r="IK40">
            <v>163</v>
          </cell>
          <cell r="IL40">
            <v>263</v>
          </cell>
          <cell r="IM40">
            <v>100</v>
          </cell>
          <cell r="IN40">
            <v>97</v>
          </cell>
          <cell r="IO40">
            <v>-43.8</v>
          </cell>
          <cell r="IP40">
            <v>42.7</v>
          </cell>
          <cell r="IQ40">
            <v>572</v>
          </cell>
          <cell r="IR40">
            <v>229</v>
          </cell>
          <cell r="IS40">
            <v>12.5</v>
          </cell>
          <cell r="IT40">
            <v>57</v>
          </cell>
        </row>
        <row r="41">
          <cell r="B41" t="str">
            <v>MB-MOS</v>
          </cell>
          <cell r="HX41">
            <v>1.5</v>
          </cell>
          <cell r="HY41">
            <v>19.7</v>
          </cell>
          <cell r="HZ41">
            <v>-14.9</v>
          </cell>
          <cell r="IA41">
            <v>34.6</v>
          </cell>
          <cell r="IB41">
            <v>451</v>
          </cell>
          <cell r="IC41">
            <v>306</v>
          </cell>
          <cell r="ID41">
            <v>25.6</v>
          </cell>
          <cell r="IE41">
            <v>64.5</v>
          </cell>
          <cell r="IF41">
            <v>1752</v>
          </cell>
          <cell r="IG41">
            <v>1475</v>
          </cell>
          <cell r="IH41">
            <v>6103</v>
          </cell>
          <cell r="II41">
            <v>123</v>
          </cell>
          <cell r="IJ41">
            <v>131</v>
          </cell>
          <cell r="IK41">
            <v>171</v>
          </cell>
          <cell r="IL41">
            <v>262</v>
          </cell>
          <cell r="IM41">
            <v>91</v>
          </cell>
          <cell r="IN41">
            <v>106</v>
          </cell>
          <cell r="IO41">
            <v>-43.5</v>
          </cell>
          <cell r="IP41">
            <v>40.299999999999997</v>
          </cell>
          <cell r="IQ41">
            <v>512</v>
          </cell>
          <cell r="IR41">
            <v>222</v>
          </cell>
          <cell r="IS41">
            <v>12.4</v>
          </cell>
          <cell r="IT41">
            <v>60</v>
          </cell>
        </row>
        <row r="42">
          <cell r="B42" t="str">
            <v>MB-MR</v>
          </cell>
          <cell r="HX42">
            <v>0.4</v>
          </cell>
          <cell r="HY42">
            <v>18.899999999999999</v>
          </cell>
          <cell r="HZ42">
            <v>-16.899999999999999</v>
          </cell>
          <cell r="IA42">
            <v>35.9</v>
          </cell>
          <cell r="IB42">
            <v>496</v>
          </cell>
          <cell r="IC42">
            <v>351</v>
          </cell>
          <cell r="ID42">
            <v>21</v>
          </cell>
          <cell r="IE42">
            <v>54</v>
          </cell>
          <cell r="IF42">
            <v>2013</v>
          </cell>
          <cell r="IG42">
            <v>1372</v>
          </cell>
          <cell r="IH42">
            <v>6476</v>
          </cell>
          <cell r="II42">
            <v>93</v>
          </cell>
          <cell r="IJ42">
            <v>124</v>
          </cell>
          <cell r="IK42">
            <v>162</v>
          </cell>
          <cell r="IL42">
            <v>258</v>
          </cell>
          <cell r="IM42">
            <v>97</v>
          </cell>
          <cell r="IN42">
            <v>126</v>
          </cell>
          <cell r="IO42">
            <v>-45.7</v>
          </cell>
          <cell r="IP42">
            <v>43.3</v>
          </cell>
          <cell r="IQ42">
            <v>527</v>
          </cell>
          <cell r="IR42">
            <v>180</v>
          </cell>
          <cell r="IS42">
            <v>12.3</v>
          </cell>
          <cell r="IT42">
            <v>53</v>
          </cell>
        </row>
        <row r="43">
          <cell r="B43" t="str">
            <v>MB-NSD</v>
          </cell>
          <cell r="HX43">
            <v>0.9</v>
          </cell>
          <cell r="HY43">
            <v>19.3</v>
          </cell>
          <cell r="HZ43">
            <v>-16.2</v>
          </cell>
          <cell r="IA43">
            <v>35.5</v>
          </cell>
          <cell r="IB43">
            <v>515</v>
          </cell>
          <cell r="IC43">
            <v>380</v>
          </cell>
          <cell r="ID43">
            <v>21.2</v>
          </cell>
          <cell r="IE43">
            <v>50.7</v>
          </cell>
          <cell r="IF43">
            <v>1917</v>
          </cell>
          <cell r="IG43">
            <v>1440</v>
          </cell>
          <cell r="IH43">
            <v>6311</v>
          </cell>
          <cell r="II43">
            <v>109</v>
          </cell>
          <cell r="IJ43">
            <v>125</v>
          </cell>
          <cell r="IK43">
            <v>159</v>
          </cell>
          <cell r="IL43">
            <v>260</v>
          </cell>
          <cell r="IM43">
            <v>101</v>
          </cell>
          <cell r="IN43">
            <v>116</v>
          </cell>
          <cell r="IO43">
            <v>-45.2</v>
          </cell>
          <cell r="IP43">
            <v>43.5</v>
          </cell>
          <cell r="IQ43">
            <v>530</v>
          </cell>
          <cell r="IR43">
            <v>174</v>
          </cell>
          <cell r="IS43">
            <v>12.6</v>
          </cell>
          <cell r="IT43">
            <v>55</v>
          </cell>
        </row>
        <row r="44">
          <cell r="B44" t="str">
            <v>MB-RMNP3</v>
          </cell>
          <cell r="HX44">
            <v>0.6</v>
          </cell>
          <cell r="HY44">
            <v>18.3</v>
          </cell>
          <cell r="HZ44">
            <v>-15.3</v>
          </cell>
          <cell r="IA44">
            <v>33.6</v>
          </cell>
          <cell r="IB44">
            <v>491</v>
          </cell>
          <cell r="IC44">
            <v>345</v>
          </cell>
          <cell r="ID44">
            <v>21.5</v>
          </cell>
          <cell r="IE44">
            <v>53</v>
          </cell>
          <cell r="IF44">
            <v>1876</v>
          </cell>
          <cell r="IG44">
            <v>1288</v>
          </cell>
          <cell r="IH44">
            <v>6412</v>
          </cell>
          <cell r="II44">
            <v>71</v>
          </cell>
          <cell r="IJ44">
            <v>124</v>
          </cell>
          <cell r="IK44">
            <v>174</v>
          </cell>
          <cell r="IL44">
            <v>259</v>
          </cell>
          <cell r="IM44">
            <v>86</v>
          </cell>
          <cell r="IN44">
            <v>125</v>
          </cell>
          <cell r="IO44">
            <v>-45</v>
          </cell>
          <cell r="IP44">
            <v>39.6</v>
          </cell>
          <cell r="IQ44">
            <v>498</v>
          </cell>
          <cell r="IR44">
            <v>187</v>
          </cell>
          <cell r="IS44">
            <v>12.5</v>
          </cell>
          <cell r="IT44">
            <v>57</v>
          </cell>
        </row>
        <row r="45">
          <cell r="B45" t="str">
            <v>MB-SHC</v>
          </cell>
          <cell r="HX45">
            <v>1.3</v>
          </cell>
          <cell r="HY45">
            <v>19.7</v>
          </cell>
          <cell r="HZ45">
            <v>-15.8</v>
          </cell>
          <cell r="IA45">
            <v>35.5</v>
          </cell>
          <cell r="IB45">
            <v>517</v>
          </cell>
          <cell r="IC45">
            <v>388</v>
          </cell>
          <cell r="ID45">
            <v>21.9</v>
          </cell>
          <cell r="IE45">
            <v>50.7</v>
          </cell>
          <cell r="IF45">
            <v>1851</v>
          </cell>
          <cell r="IG45">
            <v>1504</v>
          </cell>
          <cell r="IH45">
            <v>6188</v>
          </cell>
          <cell r="II45">
            <v>129</v>
          </cell>
          <cell r="IJ45">
            <v>125</v>
          </cell>
          <cell r="IK45">
            <v>157</v>
          </cell>
          <cell r="IL45">
            <v>261</v>
          </cell>
          <cell r="IM45">
            <v>104</v>
          </cell>
          <cell r="IN45">
            <v>106</v>
          </cell>
          <cell r="IO45">
            <v>-44.7</v>
          </cell>
          <cell r="IP45">
            <v>43.9</v>
          </cell>
          <cell r="IQ45">
            <v>584</v>
          </cell>
          <cell r="IR45">
            <v>191</v>
          </cell>
          <cell r="IS45">
            <v>12.7</v>
          </cell>
          <cell r="IT45">
            <v>56</v>
          </cell>
        </row>
        <row r="46">
          <cell r="B46" t="str">
            <v>MB-SPW</v>
          </cell>
          <cell r="HX46">
            <v>2.4</v>
          </cell>
          <cell r="HY46">
            <v>20.6</v>
          </cell>
          <cell r="HZ46">
            <v>-14.1</v>
          </cell>
          <cell r="IA46">
            <v>34.700000000000003</v>
          </cell>
          <cell r="IB46">
            <v>433</v>
          </cell>
          <cell r="IC46">
            <v>332</v>
          </cell>
          <cell r="ID46">
            <v>28.7</v>
          </cell>
          <cell r="IE46">
            <v>61.9</v>
          </cell>
          <cell r="IF46">
            <v>1607</v>
          </cell>
          <cell r="IG46">
            <v>1615</v>
          </cell>
          <cell r="IH46">
            <v>5830</v>
          </cell>
          <cell r="II46">
            <v>167</v>
          </cell>
          <cell r="IJ46">
            <v>129</v>
          </cell>
          <cell r="IK46">
            <v>164</v>
          </cell>
          <cell r="IL46">
            <v>264</v>
          </cell>
          <cell r="IM46">
            <v>101</v>
          </cell>
          <cell r="IN46">
            <v>71</v>
          </cell>
          <cell r="IO46">
            <v>-42.6</v>
          </cell>
          <cell r="IP46">
            <v>43.9</v>
          </cell>
          <cell r="IQ46">
            <v>610</v>
          </cell>
          <cell r="IR46">
            <v>253</v>
          </cell>
          <cell r="IS46">
            <v>12.7</v>
          </cell>
          <cell r="IT46">
            <v>55</v>
          </cell>
        </row>
        <row r="47">
          <cell r="B47" t="str">
            <v>MB-SRR</v>
          </cell>
          <cell r="HX47">
            <v>1.2</v>
          </cell>
          <cell r="HY47">
            <v>19.600000000000001</v>
          </cell>
          <cell r="HZ47">
            <v>-15.9</v>
          </cell>
          <cell r="IA47">
            <v>35.5</v>
          </cell>
          <cell r="IB47">
            <v>519</v>
          </cell>
          <cell r="IC47">
            <v>388</v>
          </cell>
          <cell r="ID47">
            <v>21.7</v>
          </cell>
          <cell r="IE47">
            <v>50.4</v>
          </cell>
          <cell r="IF47">
            <v>1868</v>
          </cell>
          <cell r="IG47">
            <v>1487</v>
          </cell>
          <cell r="IH47">
            <v>6219</v>
          </cell>
          <cell r="II47">
            <v>123</v>
          </cell>
          <cell r="IJ47">
            <v>125</v>
          </cell>
          <cell r="IK47">
            <v>158</v>
          </cell>
          <cell r="IL47">
            <v>261</v>
          </cell>
          <cell r="IM47">
            <v>103</v>
          </cell>
          <cell r="IN47">
            <v>110</v>
          </cell>
          <cell r="IO47">
            <v>-44.8</v>
          </cell>
          <cell r="IP47">
            <v>43.8</v>
          </cell>
          <cell r="IQ47">
            <v>583</v>
          </cell>
          <cell r="IR47">
            <v>189</v>
          </cell>
          <cell r="IS47">
            <v>12.7</v>
          </cell>
          <cell r="IT47">
            <v>55</v>
          </cell>
        </row>
        <row r="48">
          <cell r="B48" t="str">
            <v>MB-TGP1</v>
          </cell>
          <cell r="HX48">
            <v>3</v>
          </cell>
          <cell r="HY48">
            <v>20.9</v>
          </cell>
          <cell r="HZ48">
            <v>-13.2</v>
          </cell>
          <cell r="IA48">
            <v>34.1</v>
          </cell>
          <cell r="IB48">
            <v>533</v>
          </cell>
          <cell r="IC48">
            <v>440</v>
          </cell>
          <cell r="ID48">
            <v>24.4</v>
          </cell>
          <cell r="IE48">
            <v>47.5</v>
          </cell>
          <cell r="IF48">
            <v>1529</v>
          </cell>
          <cell r="IG48">
            <v>1733</v>
          </cell>
          <cell r="IH48">
            <v>5654</v>
          </cell>
          <cell r="II48">
            <v>205</v>
          </cell>
          <cell r="IJ48">
            <v>130</v>
          </cell>
          <cell r="IK48">
            <v>146</v>
          </cell>
          <cell r="IL48">
            <v>264</v>
          </cell>
          <cell r="IM48">
            <v>118</v>
          </cell>
          <cell r="IN48">
            <v>62</v>
          </cell>
          <cell r="IO48">
            <v>-42.4</v>
          </cell>
          <cell r="IP48">
            <v>46.1</v>
          </cell>
          <cell r="IQ48">
            <v>626</v>
          </cell>
          <cell r="IR48">
            <v>175</v>
          </cell>
          <cell r="IS48">
            <v>12.3</v>
          </cell>
          <cell r="IT48">
            <v>60</v>
          </cell>
        </row>
        <row r="49">
          <cell r="B49" t="str">
            <v>MB-TGP3</v>
          </cell>
          <cell r="HX49">
            <v>3</v>
          </cell>
          <cell r="HY49">
            <v>20.8</v>
          </cell>
          <cell r="HZ49">
            <v>-13.3</v>
          </cell>
          <cell r="IA49">
            <v>34.1</v>
          </cell>
          <cell r="IB49">
            <v>534</v>
          </cell>
          <cell r="IC49">
            <v>441</v>
          </cell>
          <cell r="ID49">
            <v>24.3</v>
          </cell>
          <cell r="IE49">
            <v>47.3</v>
          </cell>
          <cell r="IF49">
            <v>1534</v>
          </cell>
          <cell r="IG49">
            <v>1726</v>
          </cell>
          <cell r="IH49">
            <v>5665</v>
          </cell>
          <cell r="II49">
            <v>202</v>
          </cell>
          <cell r="IJ49">
            <v>130</v>
          </cell>
          <cell r="IK49">
            <v>146</v>
          </cell>
          <cell r="IL49">
            <v>264</v>
          </cell>
          <cell r="IM49">
            <v>118</v>
          </cell>
          <cell r="IN49">
            <v>63</v>
          </cell>
          <cell r="IO49">
            <v>-42.4</v>
          </cell>
          <cell r="IP49">
            <v>46.1</v>
          </cell>
          <cell r="IQ49">
            <v>624</v>
          </cell>
          <cell r="IR49">
            <v>174</v>
          </cell>
          <cell r="IS49">
            <v>12.3</v>
          </cell>
          <cell r="IT49">
            <v>60</v>
          </cell>
        </row>
        <row r="50">
          <cell r="B50" t="str">
            <v>MB-TOP</v>
          </cell>
          <cell r="HX50">
            <v>3</v>
          </cell>
          <cell r="HY50">
            <v>20.9</v>
          </cell>
          <cell r="HZ50">
            <v>-13.2</v>
          </cell>
          <cell r="IA50">
            <v>34.1</v>
          </cell>
          <cell r="IB50">
            <v>531</v>
          </cell>
          <cell r="IC50">
            <v>439</v>
          </cell>
          <cell r="ID50">
            <v>24.5</v>
          </cell>
          <cell r="IE50">
            <v>47.6</v>
          </cell>
          <cell r="IF50">
            <v>1529</v>
          </cell>
          <cell r="IG50">
            <v>1733</v>
          </cell>
          <cell r="IH50">
            <v>5654</v>
          </cell>
          <cell r="II50">
            <v>205</v>
          </cell>
          <cell r="IJ50">
            <v>130</v>
          </cell>
          <cell r="IK50">
            <v>146</v>
          </cell>
          <cell r="IL50">
            <v>264</v>
          </cell>
          <cell r="IM50">
            <v>118</v>
          </cell>
          <cell r="IN50">
            <v>62</v>
          </cell>
          <cell r="IO50">
            <v>-42.4</v>
          </cell>
          <cell r="IP50">
            <v>46.1</v>
          </cell>
          <cell r="IQ50">
            <v>626</v>
          </cell>
          <cell r="IR50">
            <v>175</v>
          </cell>
          <cell r="IS50">
            <v>12.3</v>
          </cell>
          <cell r="IT50">
            <v>60</v>
          </cell>
        </row>
        <row r="51">
          <cell r="B51" t="str">
            <v>MICH-DRI2</v>
          </cell>
          <cell r="HX51">
            <v>5.9</v>
          </cell>
          <cell r="HY51">
            <v>21</v>
          </cell>
          <cell r="HZ51">
            <v>-4.3</v>
          </cell>
          <cell r="IA51">
            <v>25.2</v>
          </cell>
          <cell r="IB51">
            <v>832</v>
          </cell>
          <cell r="IC51">
            <v>456</v>
          </cell>
          <cell r="ID51">
            <v>19.100000000000001</v>
          </cell>
          <cell r="IE51">
            <v>45.9</v>
          </cell>
          <cell r="IF51">
            <v>759</v>
          </cell>
          <cell r="IG51">
            <v>1864</v>
          </cell>
          <cell r="IH51">
            <v>4610</v>
          </cell>
          <cell r="II51">
            <v>224</v>
          </cell>
          <cell r="IJ51">
            <v>146</v>
          </cell>
          <cell r="IK51">
            <v>139</v>
          </cell>
          <cell r="IL51">
            <v>271</v>
          </cell>
          <cell r="IM51">
            <v>132</v>
          </cell>
          <cell r="IN51">
            <v>168</v>
          </cell>
          <cell r="IO51">
            <v>-34.299999999999997</v>
          </cell>
          <cell r="IP51">
            <v>43.4</v>
          </cell>
          <cell r="IQ51">
            <v>604</v>
          </cell>
          <cell r="IR51">
            <v>94</v>
          </cell>
          <cell r="IS51">
            <v>-9999</v>
          </cell>
          <cell r="IT51">
            <v>66</v>
          </cell>
        </row>
        <row r="52">
          <cell r="B52" t="str">
            <v>MICH-DRI3</v>
          </cell>
          <cell r="HX52">
            <v>5.9</v>
          </cell>
          <cell r="HY52">
            <v>21</v>
          </cell>
          <cell r="HZ52">
            <v>-4.3</v>
          </cell>
          <cell r="IA52">
            <v>25.2</v>
          </cell>
          <cell r="IB52">
            <v>832</v>
          </cell>
          <cell r="IC52">
            <v>457</v>
          </cell>
          <cell r="ID52">
            <v>19.100000000000001</v>
          </cell>
          <cell r="IE52">
            <v>45.9</v>
          </cell>
          <cell r="IF52">
            <v>758</v>
          </cell>
          <cell r="IG52">
            <v>1864</v>
          </cell>
          <cell r="IH52">
            <v>4610</v>
          </cell>
          <cell r="II52">
            <v>225</v>
          </cell>
          <cell r="IJ52">
            <v>146</v>
          </cell>
          <cell r="IK52">
            <v>139</v>
          </cell>
          <cell r="IL52">
            <v>271</v>
          </cell>
          <cell r="IM52">
            <v>132</v>
          </cell>
          <cell r="IN52">
            <v>168</v>
          </cell>
          <cell r="IO52">
            <v>-34.299999999999997</v>
          </cell>
          <cell r="IP52">
            <v>43.4</v>
          </cell>
          <cell r="IQ52">
            <v>604</v>
          </cell>
          <cell r="IR52">
            <v>93</v>
          </cell>
          <cell r="IS52">
            <v>-9999</v>
          </cell>
          <cell r="IT52">
            <v>66</v>
          </cell>
        </row>
        <row r="53">
          <cell r="B53" t="str">
            <v>MICH-MNF1</v>
          </cell>
          <cell r="HX53">
            <v>8.6999999999999993</v>
          </cell>
          <cell r="HY53">
            <v>23.1</v>
          </cell>
          <cell r="HZ53">
            <v>-2.1</v>
          </cell>
          <cell r="IA53">
            <v>25.2</v>
          </cell>
          <cell r="IB53">
            <v>822</v>
          </cell>
          <cell r="IC53">
            <v>403</v>
          </cell>
          <cell r="ID53">
            <v>22.7</v>
          </cell>
          <cell r="IE53">
            <v>57.2</v>
          </cell>
          <cell r="IF53">
            <v>412</v>
          </cell>
          <cell r="IG53">
            <v>2362</v>
          </cell>
          <cell r="IH53">
            <v>3771</v>
          </cell>
          <cell r="II53">
            <v>389</v>
          </cell>
          <cell r="IJ53">
            <v>170</v>
          </cell>
          <cell r="IK53">
            <v>129</v>
          </cell>
          <cell r="IL53">
            <v>274</v>
          </cell>
          <cell r="IM53">
            <v>145</v>
          </cell>
          <cell r="IN53">
            <v>79</v>
          </cell>
          <cell r="IO53">
            <v>-30.8</v>
          </cell>
          <cell r="IP53">
            <v>48.2</v>
          </cell>
          <cell r="IQ53">
            <v>810</v>
          </cell>
          <cell r="IR53">
            <v>249</v>
          </cell>
          <cell r="IS53">
            <v>12.9</v>
          </cell>
          <cell r="IT53">
            <v>62</v>
          </cell>
        </row>
        <row r="54">
          <cell r="B54" t="str">
            <v>MICH-MNF2</v>
          </cell>
          <cell r="HX54">
            <v>8.6999999999999993</v>
          </cell>
          <cell r="HY54">
            <v>23.1</v>
          </cell>
          <cell r="HZ54">
            <v>-2.1</v>
          </cell>
          <cell r="IA54">
            <v>25.2</v>
          </cell>
          <cell r="IB54">
            <v>822</v>
          </cell>
          <cell r="IC54">
            <v>403</v>
          </cell>
          <cell r="ID54">
            <v>22.7</v>
          </cell>
          <cell r="IE54">
            <v>57.2</v>
          </cell>
          <cell r="IF54">
            <v>412</v>
          </cell>
          <cell r="IG54">
            <v>2362</v>
          </cell>
          <cell r="IH54">
            <v>3771</v>
          </cell>
          <cell r="II54">
            <v>389</v>
          </cell>
          <cell r="IJ54">
            <v>170</v>
          </cell>
          <cell r="IK54">
            <v>129</v>
          </cell>
          <cell r="IL54">
            <v>274</v>
          </cell>
          <cell r="IM54">
            <v>145</v>
          </cell>
          <cell r="IN54">
            <v>79</v>
          </cell>
          <cell r="IO54">
            <v>-30.8</v>
          </cell>
          <cell r="IP54">
            <v>48.2</v>
          </cell>
          <cell r="IQ54">
            <v>810</v>
          </cell>
          <cell r="IR54">
            <v>249</v>
          </cell>
          <cell r="IS54">
            <v>12.9</v>
          </cell>
          <cell r="IT54">
            <v>62</v>
          </cell>
        </row>
        <row r="55">
          <cell r="B55" t="str">
            <v>MICH-MNF3</v>
          </cell>
          <cell r="HX55">
            <v>8.8000000000000007</v>
          </cell>
          <cell r="HY55">
            <v>23</v>
          </cell>
          <cell r="HZ55">
            <v>-1.5</v>
          </cell>
          <cell r="IA55">
            <v>24.5</v>
          </cell>
          <cell r="IB55">
            <v>771</v>
          </cell>
          <cell r="IC55">
            <v>375</v>
          </cell>
          <cell r="ID55">
            <v>24.4</v>
          </cell>
          <cell r="IE55">
            <v>61.2</v>
          </cell>
          <cell r="IF55">
            <v>373</v>
          </cell>
          <cell r="IG55">
            <v>2358</v>
          </cell>
          <cell r="IH55">
            <v>3710</v>
          </cell>
          <cell r="II55">
            <v>380</v>
          </cell>
          <cell r="IJ55">
            <v>177</v>
          </cell>
          <cell r="IK55">
            <v>127</v>
          </cell>
          <cell r="IL55">
            <v>276</v>
          </cell>
          <cell r="IM55">
            <v>149</v>
          </cell>
          <cell r="IN55">
            <v>64</v>
          </cell>
          <cell r="IO55">
            <v>-30.1</v>
          </cell>
          <cell r="IP55">
            <v>47.3</v>
          </cell>
          <cell r="IQ55">
            <v>788</v>
          </cell>
          <cell r="IR55">
            <v>257</v>
          </cell>
          <cell r="IS55">
            <v>12.9</v>
          </cell>
          <cell r="IT55">
            <v>64</v>
          </cell>
        </row>
        <row r="56">
          <cell r="B56" t="str">
            <v>MI-DRI</v>
          </cell>
          <cell r="HX56">
            <v>5.9</v>
          </cell>
          <cell r="HY56">
            <v>21</v>
          </cell>
          <cell r="HZ56">
            <v>-4.3</v>
          </cell>
          <cell r="IA56">
            <v>25.3</v>
          </cell>
          <cell r="IB56">
            <v>834</v>
          </cell>
          <cell r="IC56">
            <v>458</v>
          </cell>
          <cell r="ID56">
            <v>19.100000000000001</v>
          </cell>
          <cell r="IE56">
            <v>45.8</v>
          </cell>
          <cell r="IF56">
            <v>760</v>
          </cell>
          <cell r="IG56">
            <v>1863</v>
          </cell>
          <cell r="IH56">
            <v>4612</v>
          </cell>
          <cell r="II56">
            <v>224</v>
          </cell>
          <cell r="IJ56">
            <v>146</v>
          </cell>
          <cell r="IK56">
            <v>139</v>
          </cell>
          <cell r="IL56">
            <v>271</v>
          </cell>
          <cell r="IM56">
            <v>132</v>
          </cell>
          <cell r="IN56">
            <v>168</v>
          </cell>
          <cell r="IO56">
            <v>-34.299999999999997</v>
          </cell>
          <cell r="IP56">
            <v>43.4</v>
          </cell>
          <cell r="IQ56">
            <v>604</v>
          </cell>
          <cell r="IR56">
            <v>93</v>
          </cell>
          <cell r="IS56">
            <v>-9999</v>
          </cell>
          <cell r="IT56">
            <v>66</v>
          </cell>
        </row>
        <row r="57">
          <cell r="B57" t="str">
            <v>MI-MNF1</v>
          </cell>
          <cell r="HX57">
            <v>8.6</v>
          </cell>
          <cell r="HY57">
            <v>23</v>
          </cell>
          <cell r="HZ57">
            <v>-2.2000000000000002</v>
          </cell>
          <cell r="IA57">
            <v>25.2</v>
          </cell>
          <cell r="IB57">
            <v>823</v>
          </cell>
          <cell r="IC57">
            <v>404</v>
          </cell>
          <cell r="ID57">
            <v>22.6</v>
          </cell>
          <cell r="IE57">
            <v>57.1</v>
          </cell>
          <cell r="IF57">
            <v>415</v>
          </cell>
          <cell r="IG57">
            <v>2354</v>
          </cell>
          <cell r="IH57">
            <v>3780</v>
          </cell>
          <cell r="II57">
            <v>387</v>
          </cell>
          <cell r="IJ57">
            <v>170</v>
          </cell>
          <cell r="IK57">
            <v>129</v>
          </cell>
          <cell r="IL57">
            <v>274</v>
          </cell>
          <cell r="IM57">
            <v>145</v>
          </cell>
          <cell r="IN57">
            <v>80</v>
          </cell>
          <cell r="IO57">
            <v>-30.9</v>
          </cell>
          <cell r="IP57">
            <v>48.2</v>
          </cell>
          <cell r="IQ57">
            <v>808</v>
          </cell>
          <cell r="IR57">
            <v>244</v>
          </cell>
          <cell r="IS57">
            <v>12.9</v>
          </cell>
          <cell r="IT57">
            <v>62</v>
          </cell>
        </row>
        <row r="58">
          <cell r="B58" t="str">
            <v>MN-BSP</v>
          </cell>
          <cell r="HX58">
            <v>5.6</v>
          </cell>
          <cell r="HY58">
            <v>23.4</v>
          </cell>
          <cell r="HZ58">
            <v>-8.8000000000000007</v>
          </cell>
          <cell r="IA58">
            <v>32.1</v>
          </cell>
          <cell r="IB58">
            <v>582</v>
          </cell>
          <cell r="IC58">
            <v>458</v>
          </cell>
          <cell r="ID58">
            <v>26.9</v>
          </cell>
          <cell r="IE58">
            <v>51.1</v>
          </cell>
          <cell r="IF58">
            <v>1048</v>
          </cell>
          <cell r="IG58">
            <v>2111</v>
          </cell>
          <cell r="IH58">
            <v>4850</v>
          </cell>
          <cell r="II58">
            <v>375</v>
          </cell>
          <cell r="IJ58">
            <v>140</v>
          </cell>
          <cell r="IK58">
            <v>138</v>
          </cell>
          <cell r="IL58">
            <v>267</v>
          </cell>
          <cell r="IM58">
            <v>129</v>
          </cell>
          <cell r="IN58">
            <v>41</v>
          </cell>
          <cell r="IO58">
            <v>-39.700000000000003</v>
          </cell>
          <cell r="IP58">
            <v>49.4</v>
          </cell>
          <cell r="IQ58">
            <v>704</v>
          </cell>
          <cell r="IR58">
            <v>180</v>
          </cell>
          <cell r="IS58">
            <v>12.4</v>
          </cell>
          <cell r="IT58">
            <v>59</v>
          </cell>
        </row>
        <row r="59">
          <cell r="B59" t="str">
            <v>MN-BST1</v>
          </cell>
          <cell r="HX59">
            <v>6.8</v>
          </cell>
          <cell r="HY59">
            <v>24.1</v>
          </cell>
          <cell r="HZ59">
            <v>-6.5</v>
          </cell>
          <cell r="IA59">
            <v>30.6</v>
          </cell>
          <cell r="IB59">
            <v>529</v>
          </cell>
          <cell r="IC59">
            <v>368</v>
          </cell>
          <cell r="ID59">
            <v>31.7</v>
          </cell>
          <cell r="IE59">
            <v>65.400000000000006</v>
          </cell>
          <cell r="IF59">
            <v>852</v>
          </cell>
          <cell r="IG59">
            <v>2262</v>
          </cell>
          <cell r="IH59">
            <v>4499</v>
          </cell>
          <cell r="II59">
            <v>427</v>
          </cell>
          <cell r="IJ59">
            <v>154</v>
          </cell>
          <cell r="IK59">
            <v>132</v>
          </cell>
          <cell r="IL59">
            <v>269</v>
          </cell>
          <cell r="IM59">
            <v>137</v>
          </cell>
          <cell r="IN59">
            <v>45</v>
          </cell>
          <cell r="IO59">
            <v>-38</v>
          </cell>
          <cell r="IP59">
            <v>49.2</v>
          </cell>
          <cell r="IQ59">
            <v>734</v>
          </cell>
          <cell r="IR59">
            <v>287</v>
          </cell>
          <cell r="IS59">
            <v>13</v>
          </cell>
          <cell r="IT59">
            <v>59</v>
          </cell>
        </row>
        <row r="60">
          <cell r="B60" t="str">
            <v>MN-CHP</v>
          </cell>
          <cell r="HX60">
            <v>7.2</v>
          </cell>
          <cell r="HY60">
            <v>24.3</v>
          </cell>
          <cell r="HZ60">
            <v>-6.1</v>
          </cell>
          <cell r="IA60">
            <v>30.4</v>
          </cell>
          <cell r="IB60">
            <v>592</v>
          </cell>
          <cell r="IC60">
            <v>403</v>
          </cell>
          <cell r="ID60">
            <v>29.1</v>
          </cell>
          <cell r="IE60">
            <v>60.3</v>
          </cell>
          <cell r="IF60">
            <v>799</v>
          </cell>
          <cell r="IG60">
            <v>2333</v>
          </cell>
          <cell r="IH60">
            <v>4378</v>
          </cell>
          <cell r="II60">
            <v>450</v>
          </cell>
          <cell r="IJ60">
            <v>156</v>
          </cell>
          <cell r="IK60">
            <v>129</v>
          </cell>
          <cell r="IL60">
            <v>270</v>
          </cell>
          <cell r="IM60">
            <v>141</v>
          </cell>
          <cell r="IN60">
            <v>48</v>
          </cell>
          <cell r="IO60">
            <v>-37.5</v>
          </cell>
          <cell r="IP60">
            <v>50</v>
          </cell>
          <cell r="IQ60">
            <v>744</v>
          </cell>
          <cell r="IR60">
            <v>256</v>
          </cell>
          <cell r="IS60">
            <v>12.9</v>
          </cell>
          <cell r="IT60">
            <v>59</v>
          </cell>
        </row>
        <row r="61">
          <cell r="B61" t="str">
            <v>MN-FLT1</v>
          </cell>
          <cell r="HX61">
            <v>5.3</v>
          </cell>
          <cell r="HY61">
            <v>23.1</v>
          </cell>
          <cell r="HZ61">
            <v>-9.3000000000000007</v>
          </cell>
          <cell r="IA61">
            <v>32.299999999999997</v>
          </cell>
          <cell r="IB61">
            <v>590</v>
          </cell>
          <cell r="IC61">
            <v>470</v>
          </cell>
          <cell r="ID61">
            <v>26</v>
          </cell>
          <cell r="IE61">
            <v>49</v>
          </cell>
          <cell r="IF61">
            <v>1097</v>
          </cell>
          <cell r="IG61">
            <v>2063</v>
          </cell>
          <cell r="IH61">
            <v>4941</v>
          </cell>
          <cell r="II61">
            <v>351</v>
          </cell>
          <cell r="IJ61">
            <v>138</v>
          </cell>
          <cell r="IK61">
            <v>139</v>
          </cell>
          <cell r="IL61">
            <v>267</v>
          </cell>
          <cell r="IM61">
            <v>128</v>
          </cell>
          <cell r="IN61">
            <v>41</v>
          </cell>
          <cell r="IO61">
            <v>-40.1</v>
          </cell>
          <cell r="IP61">
            <v>49</v>
          </cell>
          <cell r="IQ61">
            <v>695</v>
          </cell>
          <cell r="IR61">
            <v>159</v>
          </cell>
          <cell r="IS61">
            <v>12.3</v>
          </cell>
          <cell r="IT61">
            <v>59</v>
          </cell>
        </row>
        <row r="62">
          <cell r="B62" t="str">
            <v>MN-HIM</v>
          </cell>
          <cell r="HX62">
            <v>7.2</v>
          </cell>
          <cell r="HY62">
            <v>24</v>
          </cell>
          <cell r="HZ62">
            <v>-4.9000000000000004</v>
          </cell>
          <cell r="IA62">
            <v>28.9</v>
          </cell>
          <cell r="IB62">
            <v>610</v>
          </cell>
          <cell r="IC62">
            <v>420</v>
          </cell>
          <cell r="ID62">
            <v>28.3</v>
          </cell>
          <cell r="IE62">
            <v>57.2</v>
          </cell>
          <cell r="IF62">
            <v>733</v>
          </cell>
          <cell r="IG62">
            <v>2281</v>
          </cell>
          <cell r="IH62">
            <v>4327</v>
          </cell>
          <cell r="II62">
            <v>422</v>
          </cell>
          <cell r="IJ62">
            <v>155</v>
          </cell>
          <cell r="IK62">
            <v>131</v>
          </cell>
          <cell r="IL62">
            <v>270</v>
          </cell>
          <cell r="IM62">
            <v>139</v>
          </cell>
          <cell r="IN62">
            <v>43</v>
          </cell>
          <cell r="IO62">
            <v>-36.9</v>
          </cell>
          <cell r="IP62">
            <v>48.3</v>
          </cell>
          <cell r="IQ62">
            <v>742</v>
          </cell>
          <cell r="IR62">
            <v>261</v>
          </cell>
          <cell r="IS62">
            <v>13.3</v>
          </cell>
          <cell r="IT62">
            <v>59</v>
          </cell>
        </row>
        <row r="63">
          <cell r="B63" t="str">
            <v>MN-JWG</v>
          </cell>
          <cell r="HX63">
            <v>4.9000000000000004</v>
          </cell>
          <cell r="HY63">
            <v>21.6</v>
          </cell>
          <cell r="HZ63">
            <v>-8.5</v>
          </cell>
          <cell r="IA63">
            <v>30.1</v>
          </cell>
          <cell r="IB63">
            <v>693</v>
          </cell>
          <cell r="IC63">
            <v>511</v>
          </cell>
          <cell r="ID63">
            <v>21.4</v>
          </cell>
          <cell r="IE63">
            <v>42.2</v>
          </cell>
          <cell r="IF63">
            <v>1062</v>
          </cell>
          <cell r="IG63">
            <v>1853</v>
          </cell>
          <cell r="IH63">
            <v>5011</v>
          </cell>
          <cell r="II63">
            <v>237</v>
          </cell>
          <cell r="IJ63">
            <v>127</v>
          </cell>
          <cell r="IK63">
            <v>142</v>
          </cell>
          <cell r="IL63">
            <v>264</v>
          </cell>
          <cell r="IM63">
            <v>122</v>
          </cell>
          <cell r="IN63">
            <v>75</v>
          </cell>
          <cell r="IO63">
            <v>-39.700000000000003</v>
          </cell>
          <cell r="IP63">
            <v>47.3</v>
          </cell>
          <cell r="IQ63">
            <v>669</v>
          </cell>
          <cell r="IR63">
            <v>86</v>
          </cell>
          <cell r="IS63">
            <v>12.2</v>
          </cell>
          <cell r="IT63">
            <v>58</v>
          </cell>
        </row>
        <row r="64">
          <cell r="B64" t="str">
            <v>MN-OSA</v>
          </cell>
          <cell r="HX64">
            <v>4.5999999999999996</v>
          </cell>
          <cell r="HY64">
            <v>22</v>
          </cell>
          <cell r="HZ64">
            <v>-9.6</v>
          </cell>
          <cell r="IA64">
            <v>31.6</v>
          </cell>
          <cell r="IB64">
            <v>645</v>
          </cell>
          <cell r="IC64">
            <v>496</v>
          </cell>
          <cell r="ID64">
            <v>22.6</v>
          </cell>
          <cell r="IE64">
            <v>44.4</v>
          </cell>
          <cell r="IF64">
            <v>1170</v>
          </cell>
          <cell r="IG64">
            <v>1880</v>
          </cell>
          <cell r="IH64">
            <v>5141</v>
          </cell>
          <cell r="II64">
            <v>260</v>
          </cell>
          <cell r="IJ64">
            <v>129</v>
          </cell>
          <cell r="IK64">
            <v>140</v>
          </cell>
          <cell r="IL64">
            <v>264</v>
          </cell>
          <cell r="IM64">
            <v>124</v>
          </cell>
          <cell r="IN64">
            <v>61</v>
          </cell>
          <cell r="IO64">
            <v>-40.700000000000003</v>
          </cell>
          <cell r="IP64">
            <v>48</v>
          </cell>
          <cell r="IQ64">
            <v>665</v>
          </cell>
          <cell r="IR64">
            <v>109</v>
          </cell>
          <cell r="IS64">
            <v>12.2</v>
          </cell>
          <cell r="IT64">
            <v>58</v>
          </cell>
        </row>
        <row r="65">
          <cell r="B65" t="str">
            <v>MN-PCU1</v>
          </cell>
          <cell r="HX65">
            <v>4.5</v>
          </cell>
          <cell r="HY65">
            <v>22.3</v>
          </cell>
          <cell r="HZ65">
            <v>-10.6</v>
          </cell>
          <cell r="IA65">
            <v>32.9</v>
          </cell>
          <cell r="IB65">
            <v>592</v>
          </cell>
          <cell r="IC65">
            <v>497</v>
          </cell>
          <cell r="ID65">
            <v>24.6</v>
          </cell>
          <cell r="IE65">
            <v>44.9</v>
          </cell>
          <cell r="IF65">
            <v>1236</v>
          </cell>
          <cell r="IG65">
            <v>1945</v>
          </cell>
          <cell r="IH65">
            <v>5179</v>
          </cell>
          <cell r="II65">
            <v>291</v>
          </cell>
          <cell r="IJ65">
            <v>133</v>
          </cell>
          <cell r="IK65">
            <v>142</v>
          </cell>
          <cell r="IL65">
            <v>266</v>
          </cell>
          <cell r="IM65">
            <v>124</v>
          </cell>
          <cell r="IN65">
            <v>40</v>
          </cell>
          <cell r="IO65">
            <v>-40.799999999999997</v>
          </cell>
          <cell r="IP65">
            <v>48</v>
          </cell>
          <cell r="IQ65">
            <v>675</v>
          </cell>
          <cell r="IR65">
            <v>144</v>
          </cell>
          <cell r="IS65">
            <v>12.3</v>
          </cell>
          <cell r="IT65">
            <v>58</v>
          </cell>
        </row>
        <row r="66">
          <cell r="B66" t="str">
            <v>MN-PMP</v>
          </cell>
          <cell r="HX66">
            <v>4.5999999999999996</v>
          </cell>
          <cell r="HY66">
            <v>22.6</v>
          </cell>
          <cell r="HZ66">
            <v>-10.6</v>
          </cell>
          <cell r="IA66">
            <v>33.200000000000003</v>
          </cell>
          <cell r="IB66">
            <v>570</v>
          </cell>
          <cell r="IC66">
            <v>485</v>
          </cell>
          <cell r="ID66">
            <v>25.6</v>
          </cell>
          <cell r="IE66">
            <v>46.6</v>
          </cell>
          <cell r="IF66">
            <v>1239</v>
          </cell>
          <cell r="IG66">
            <v>1975</v>
          </cell>
          <cell r="IH66">
            <v>5171</v>
          </cell>
          <cell r="II66">
            <v>310</v>
          </cell>
          <cell r="IJ66">
            <v>134</v>
          </cell>
          <cell r="IK66">
            <v>142</v>
          </cell>
          <cell r="IL66">
            <v>266</v>
          </cell>
          <cell r="IM66">
            <v>124</v>
          </cell>
          <cell r="IN66">
            <v>34</v>
          </cell>
          <cell r="IO66">
            <v>-40.6</v>
          </cell>
          <cell r="IP66">
            <v>48</v>
          </cell>
          <cell r="IQ66">
            <v>676</v>
          </cell>
          <cell r="IR66">
            <v>156</v>
          </cell>
          <cell r="IS66">
            <v>12.2</v>
          </cell>
          <cell r="IT66">
            <v>59</v>
          </cell>
        </row>
        <row r="67">
          <cell r="B67" t="str">
            <v>NAP-ASS</v>
          </cell>
          <cell r="HX67">
            <v>8</v>
          </cell>
          <cell r="HY67">
            <v>21.7</v>
          </cell>
          <cell r="HZ67">
            <v>-4.0999999999999996</v>
          </cell>
          <cell r="IA67">
            <v>25.7</v>
          </cell>
          <cell r="IB67">
            <v>904</v>
          </cell>
          <cell r="IC67">
            <v>376</v>
          </cell>
          <cell r="ID67">
            <v>19.899999999999999</v>
          </cell>
          <cell r="IE67">
            <v>57.6</v>
          </cell>
          <cell r="IF67">
            <v>515</v>
          </cell>
          <cell r="IG67">
            <v>2244</v>
          </cell>
          <cell r="IH67">
            <v>3965</v>
          </cell>
          <cell r="II67">
            <v>336</v>
          </cell>
          <cell r="IJ67">
            <v>184</v>
          </cell>
          <cell r="IK67">
            <v>129</v>
          </cell>
          <cell r="IL67">
            <v>278</v>
          </cell>
          <cell r="IM67">
            <v>149</v>
          </cell>
          <cell r="IN67">
            <v>92</v>
          </cell>
          <cell r="IO67">
            <v>-32.5</v>
          </cell>
          <cell r="IP67">
            <v>45.7</v>
          </cell>
          <cell r="IQ67">
            <v>697</v>
          </cell>
          <cell r="IR67">
            <v>227</v>
          </cell>
          <cell r="IS67">
            <v>12.7</v>
          </cell>
          <cell r="IT67">
            <v>68</v>
          </cell>
        </row>
        <row r="68">
          <cell r="B68" t="str">
            <v>NAP-ASS1</v>
          </cell>
          <cell r="HX68">
            <v>8</v>
          </cell>
          <cell r="HY68">
            <v>21.7</v>
          </cell>
          <cell r="HZ68">
            <v>-4.0999999999999996</v>
          </cell>
          <cell r="IA68">
            <v>25.7</v>
          </cell>
          <cell r="IB68">
            <v>904</v>
          </cell>
          <cell r="IC68">
            <v>376</v>
          </cell>
          <cell r="ID68">
            <v>19.899999999999999</v>
          </cell>
          <cell r="IE68">
            <v>57.7</v>
          </cell>
          <cell r="IF68">
            <v>514</v>
          </cell>
          <cell r="IG68">
            <v>2247</v>
          </cell>
          <cell r="IH68">
            <v>3962</v>
          </cell>
          <cell r="II68">
            <v>337</v>
          </cell>
          <cell r="IJ68">
            <v>185</v>
          </cell>
          <cell r="IK68">
            <v>129</v>
          </cell>
          <cell r="IL68">
            <v>278</v>
          </cell>
          <cell r="IM68">
            <v>149</v>
          </cell>
          <cell r="IN68">
            <v>92</v>
          </cell>
          <cell r="IO68">
            <v>-32.5</v>
          </cell>
          <cell r="IP68">
            <v>45.7</v>
          </cell>
          <cell r="IQ68">
            <v>697</v>
          </cell>
          <cell r="IR68">
            <v>227</v>
          </cell>
          <cell r="IS68">
            <v>12.7</v>
          </cell>
          <cell r="IT68">
            <v>68</v>
          </cell>
        </row>
        <row r="69">
          <cell r="B69" t="str">
            <v>NAP-ASS2</v>
          </cell>
          <cell r="HX69">
            <v>8</v>
          </cell>
          <cell r="HY69">
            <v>21.7</v>
          </cell>
          <cell r="HZ69">
            <v>-4</v>
          </cell>
          <cell r="IA69">
            <v>25.7</v>
          </cell>
          <cell r="IB69">
            <v>906</v>
          </cell>
          <cell r="IC69">
            <v>377</v>
          </cell>
          <cell r="ID69">
            <v>19.899999999999999</v>
          </cell>
          <cell r="IE69">
            <v>57.6</v>
          </cell>
          <cell r="IF69">
            <v>512</v>
          </cell>
          <cell r="IG69">
            <v>2248</v>
          </cell>
          <cell r="IH69">
            <v>3959</v>
          </cell>
          <cell r="II69">
            <v>338</v>
          </cell>
          <cell r="IJ69">
            <v>185</v>
          </cell>
          <cell r="IK69">
            <v>129</v>
          </cell>
          <cell r="IL69">
            <v>279</v>
          </cell>
          <cell r="IM69">
            <v>150</v>
          </cell>
          <cell r="IN69">
            <v>92</v>
          </cell>
          <cell r="IO69">
            <v>-32.4</v>
          </cell>
          <cell r="IP69">
            <v>45.7</v>
          </cell>
          <cell r="IQ69">
            <v>697</v>
          </cell>
          <cell r="IR69">
            <v>227</v>
          </cell>
          <cell r="IS69">
            <v>12.7</v>
          </cell>
          <cell r="IT69">
            <v>68</v>
          </cell>
        </row>
        <row r="70">
          <cell r="B70" t="str">
            <v>NAP-ASS3</v>
          </cell>
          <cell r="HX70">
            <v>8</v>
          </cell>
          <cell r="HY70">
            <v>21.7</v>
          </cell>
          <cell r="HZ70">
            <v>-4</v>
          </cell>
          <cell r="IA70">
            <v>25.7</v>
          </cell>
          <cell r="IB70">
            <v>904</v>
          </cell>
          <cell r="IC70">
            <v>376</v>
          </cell>
          <cell r="ID70">
            <v>19.899999999999999</v>
          </cell>
          <cell r="IE70">
            <v>57.7</v>
          </cell>
          <cell r="IF70">
            <v>513</v>
          </cell>
          <cell r="IG70">
            <v>2247</v>
          </cell>
          <cell r="IH70">
            <v>3960</v>
          </cell>
          <cell r="II70">
            <v>337</v>
          </cell>
          <cell r="IJ70">
            <v>185</v>
          </cell>
          <cell r="IK70">
            <v>129</v>
          </cell>
          <cell r="IL70">
            <v>278</v>
          </cell>
          <cell r="IM70">
            <v>149</v>
          </cell>
          <cell r="IN70">
            <v>92</v>
          </cell>
          <cell r="IO70">
            <v>-32.5</v>
          </cell>
          <cell r="IP70">
            <v>45.7</v>
          </cell>
          <cell r="IQ70">
            <v>697</v>
          </cell>
          <cell r="IR70">
            <v>227</v>
          </cell>
          <cell r="IS70">
            <v>12.7</v>
          </cell>
          <cell r="IT70">
            <v>68</v>
          </cell>
        </row>
        <row r="71">
          <cell r="B71" t="str">
            <v>NAP-CE</v>
          </cell>
          <cell r="HX71">
            <v>7.7</v>
          </cell>
          <cell r="HY71">
            <v>21.5</v>
          </cell>
          <cell r="HZ71">
            <v>-4.3</v>
          </cell>
          <cell r="IA71">
            <v>25.8</v>
          </cell>
          <cell r="IB71">
            <v>902</v>
          </cell>
          <cell r="IC71">
            <v>376</v>
          </cell>
          <cell r="ID71">
            <v>19.7</v>
          </cell>
          <cell r="IE71">
            <v>57.1</v>
          </cell>
          <cell r="IF71">
            <v>545</v>
          </cell>
          <cell r="IG71">
            <v>2200</v>
          </cell>
          <cell r="IH71">
            <v>4041</v>
          </cell>
          <cell r="II71">
            <v>321</v>
          </cell>
          <cell r="IJ71">
            <v>179</v>
          </cell>
          <cell r="IK71">
            <v>130</v>
          </cell>
          <cell r="IL71">
            <v>277</v>
          </cell>
          <cell r="IM71">
            <v>147</v>
          </cell>
          <cell r="IN71">
            <v>103</v>
          </cell>
          <cell r="IO71">
            <v>-32.9</v>
          </cell>
          <cell r="IP71">
            <v>45.5</v>
          </cell>
          <cell r="IQ71">
            <v>680</v>
          </cell>
          <cell r="IR71">
            <v>226</v>
          </cell>
          <cell r="IS71">
            <v>12.8</v>
          </cell>
          <cell r="IT71">
            <v>67</v>
          </cell>
        </row>
        <row r="72">
          <cell r="B72" t="str">
            <v>NAP-CE1</v>
          </cell>
          <cell r="HX72">
            <v>7.7</v>
          </cell>
          <cell r="HY72">
            <v>21.5</v>
          </cell>
          <cell r="HZ72">
            <v>-4.3</v>
          </cell>
          <cell r="IA72">
            <v>25.8</v>
          </cell>
          <cell r="IB72">
            <v>902</v>
          </cell>
          <cell r="IC72">
            <v>376</v>
          </cell>
          <cell r="ID72">
            <v>19.7</v>
          </cell>
          <cell r="IE72">
            <v>57.1</v>
          </cell>
          <cell r="IF72">
            <v>544</v>
          </cell>
          <cell r="IG72">
            <v>2203</v>
          </cell>
          <cell r="IH72">
            <v>4039</v>
          </cell>
          <cell r="II72">
            <v>322</v>
          </cell>
          <cell r="IJ72">
            <v>180</v>
          </cell>
          <cell r="IK72">
            <v>130</v>
          </cell>
          <cell r="IL72">
            <v>277</v>
          </cell>
          <cell r="IM72">
            <v>147</v>
          </cell>
          <cell r="IN72">
            <v>102</v>
          </cell>
          <cell r="IO72">
            <v>-32.9</v>
          </cell>
          <cell r="IP72">
            <v>45.5</v>
          </cell>
          <cell r="IQ72">
            <v>681</v>
          </cell>
          <cell r="IR72">
            <v>225</v>
          </cell>
          <cell r="IS72">
            <v>12.8</v>
          </cell>
          <cell r="IT72">
            <v>67</v>
          </cell>
        </row>
        <row r="73">
          <cell r="B73" t="str">
            <v>NAP-CE2</v>
          </cell>
          <cell r="HX73">
            <v>7.7</v>
          </cell>
          <cell r="HY73">
            <v>21.5</v>
          </cell>
          <cell r="HZ73">
            <v>-4.3</v>
          </cell>
          <cell r="IA73">
            <v>25.8</v>
          </cell>
          <cell r="IB73">
            <v>902</v>
          </cell>
          <cell r="IC73">
            <v>376</v>
          </cell>
          <cell r="ID73">
            <v>19.7</v>
          </cell>
          <cell r="IE73">
            <v>57.2</v>
          </cell>
          <cell r="IF73">
            <v>543</v>
          </cell>
          <cell r="IG73">
            <v>2205</v>
          </cell>
          <cell r="IH73">
            <v>4037</v>
          </cell>
          <cell r="II73">
            <v>323</v>
          </cell>
          <cell r="IJ73">
            <v>180</v>
          </cell>
          <cell r="IK73">
            <v>130</v>
          </cell>
          <cell r="IL73">
            <v>277</v>
          </cell>
          <cell r="IM73">
            <v>147</v>
          </cell>
          <cell r="IN73">
            <v>102</v>
          </cell>
          <cell r="IO73">
            <v>-32.799999999999997</v>
          </cell>
          <cell r="IP73">
            <v>45.5</v>
          </cell>
          <cell r="IQ73">
            <v>681</v>
          </cell>
          <cell r="IR73">
            <v>226</v>
          </cell>
          <cell r="IS73">
            <v>12.8</v>
          </cell>
          <cell r="IT73">
            <v>68</v>
          </cell>
        </row>
        <row r="74">
          <cell r="B74" t="str">
            <v>NAP-CE3</v>
          </cell>
          <cell r="HX74">
            <v>7.7</v>
          </cell>
          <cell r="HY74">
            <v>21.5</v>
          </cell>
          <cell r="HZ74">
            <v>-4.3</v>
          </cell>
          <cell r="IA74">
            <v>25.8</v>
          </cell>
          <cell r="IB74">
            <v>902</v>
          </cell>
          <cell r="IC74">
            <v>376</v>
          </cell>
          <cell r="ID74">
            <v>19.7</v>
          </cell>
          <cell r="IE74">
            <v>57.2</v>
          </cell>
          <cell r="IF74">
            <v>543</v>
          </cell>
          <cell r="IG74">
            <v>2205</v>
          </cell>
          <cell r="IH74">
            <v>4037</v>
          </cell>
          <cell r="II74">
            <v>323</v>
          </cell>
          <cell r="IJ74">
            <v>180</v>
          </cell>
          <cell r="IK74">
            <v>130</v>
          </cell>
          <cell r="IL74">
            <v>277</v>
          </cell>
          <cell r="IM74">
            <v>147</v>
          </cell>
          <cell r="IN74">
            <v>102</v>
          </cell>
          <cell r="IO74">
            <v>-32.799999999999997</v>
          </cell>
          <cell r="IP74">
            <v>45.5</v>
          </cell>
          <cell r="IQ74">
            <v>681</v>
          </cell>
          <cell r="IR74">
            <v>226</v>
          </cell>
          <cell r="IS74">
            <v>12.8</v>
          </cell>
          <cell r="IT74">
            <v>68</v>
          </cell>
        </row>
        <row r="75">
          <cell r="B75" t="str">
            <v>NAP-SCH</v>
          </cell>
          <cell r="HX75">
            <v>7.7</v>
          </cell>
          <cell r="HY75">
            <v>21.5</v>
          </cell>
          <cell r="HZ75">
            <v>-4.3</v>
          </cell>
          <cell r="IA75">
            <v>25.8</v>
          </cell>
          <cell r="IB75">
            <v>904</v>
          </cell>
          <cell r="IC75">
            <v>374</v>
          </cell>
          <cell r="ID75">
            <v>19.600000000000001</v>
          </cell>
          <cell r="IE75">
            <v>57.5</v>
          </cell>
          <cell r="IF75">
            <v>551</v>
          </cell>
          <cell r="IG75">
            <v>2197</v>
          </cell>
          <cell r="IH75">
            <v>4055</v>
          </cell>
          <cell r="II75">
            <v>322</v>
          </cell>
          <cell r="IJ75">
            <v>179</v>
          </cell>
          <cell r="IK75">
            <v>130</v>
          </cell>
          <cell r="IL75">
            <v>277</v>
          </cell>
          <cell r="IM75">
            <v>147</v>
          </cell>
          <cell r="IN75">
            <v>105</v>
          </cell>
          <cell r="IO75">
            <v>-32.9</v>
          </cell>
          <cell r="IP75">
            <v>45.5</v>
          </cell>
          <cell r="IQ75">
            <v>679</v>
          </cell>
          <cell r="IR75">
            <v>226</v>
          </cell>
          <cell r="IS75">
            <v>12.7</v>
          </cell>
          <cell r="IT75">
            <v>68</v>
          </cell>
        </row>
        <row r="76">
          <cell r="B76" t="str">
            <v>NAP-SR2</v>
          </cell>
          <cell r="HX76">
            <v>7.7</v>
          </cell>
          <cell r="HY76">
            <v>21.5</v>
          </cell>
          <cell r="HZ76">
            <v>-4.0999999999999996</v>
          </cell>
          <cell r="IA76">
            <v>25.6</v>
          </cell>
          <cell r="IB76">
            <v>944</v>
          </cell>
          <cell r="IC76">
            <v>365</v>
          </cell>
          <cell r="ID76">
            <v>18.8</v>
          </cell>
          <cell r="IE76">
            <v>59</v>
          </cell>
          <cell r="IF76">
            <v>539</v>
          </cell>
          <cell r="IG76">
            <v>2198</v>
          </cell>
          <cell r="IH76">
            <v>4051</v>
          </cell>
          <cell r="II76">
            <v>328</v>
          </cell>
          <cell r="IJ76">
            <v>174</v>
          </cell>
          <cell r="IK76">
            <v>131</v>
          </cell>
          <cell r="IL76">
            <v>276</v>
          </cell>
          <cell r="IM76">
            <v>145</v>
          </cell>
          <cell r="IN76">
            <v>113</v>
          </cell>
          <cell r="IO76">
            <v>-33</v>
          </cell>
          <cell r="IP76">
            <v>45.7</v>
          </cell>
          <cell r="IQ76">
            <v>685</v>
          </cell>
          <cell r="IR76">
            <v>243</v>
          </cell>
          <cell r="IS76">
            <v>12.7</v>
          </cell>
          <cell r="IT76">
            <v>67</v>
          </cell>
        </row>
        <row r="77">
          <cell r="B77" t="str">
            <v>NAP-SR3</v>
          </cell>
          <cell r="HX77">
            <v>7.7</v>
          </cell>
          <cell r="HY77">
            <v>21.5</v>
          </cell>
          <cell r="HZ77">
            <v>-4.0999999999999996</v>
          </cell>
          <cell r="IA77">
            <v>25.6</v>
          </cell>
          <cell r="IB77">
            <v>944</v>
          </cell>
          <cell r="IC77">
            <v>365</v>
          </cell>
          <cell r="ID77">
            <v>18.8</v>
          </cell>
          <cell r="IE77">
            <v>59</v>
          </cell>
          <cell r="IF77">
            <v>539</v>
          </cell>
          <cell r="IG77">
            <v>2197</v>
          </cell>
          <cell r="IH77">
            <v>4053</v>
          </cell>
          <cell r="II77">
            <v>328</v>
          </cell>
          <cell r="IJ77">
            <v>174</v>
          </cell>
          <cell r="IK77">
            <v>131</v>
          </cell>
          <cell r="IL77">
            <v>276</v>
          </cell>
          <cell r="IM77">
            <v>145</v>
          </cell>
          <cell r="IN77">
            <v>113</v>
          </cell>
          <cell r="IO77">
            <v>-33</v>
          </cell>
          <cell r="IP77">
            <v>45.7</v>
          </cell>
          <cell r="IQ77">
            <v>685</v>
          </cell>
          <cell r="IR77">
            <v>243</v>
          </cell>
          <cell r="IS77">
            <v>12.7</v>
          </cell>
          <cell r="IT77">
            <v>67</v>
          </cell>
        </row>
        <row r="78">
          <cell r="B78" t="str">
            <v>ND-BRR</v>
          </cell>
          <cell r="HX78">
            <v>6.1</v>
          </cell>
          <cell r="HY78">
            <v>23.7</v>
          </cell>
          <cell r="HZ78">
            <v>-8.1999999999999993</v>
          </cell>
          <cell r="IA78">
            <v>31.9</v>
          </cell>
          <cell r="IB78">
            <v>485</v>
          </cell>
          <cell r="IC78">
            <v>366</v>
          </cell>
          <cell r="ID78">
            <v>33.200000000000003</v>
          </cell>
          <cell r="IE78">
            <v>64.8</v>
          </cell>
          <cell r="IF78">
            <v>973</v>
          </cell>
          <cell r="IG78">
            <v>2173</v>
          </cell>
          <cell r="IH78">
            <v>4715</v>
          </cell>
          <cell r="II78">
            <v>401</v>
          </cell>
          <cell r="IJ78">
            <v>141</v>
          </cell>
          <cell r="IK78">
            <v>142</v>
          </cell>
          <cell r="IL78">
            <v>268</v>
          </cell>
          <cell r="IM78">
            <v>126</v>
          </cell>
          <cell r="IN78">
            <v>35</v>
          </cell>
          <cell r="IO78">
            <v>-39.700000000000003</v>
          </cell>
          <cell r="IP78">
            <v>49.3</v>
          </cell>
          <cell r="IQ78">
            <v>747</v>
          </cell>
          <cell r="IR78">
            <v>313</v>
          </cell>
          <cell r="IS78">
            <v>12.7</v>
          </cell>
          <cell r="IT78">
            <v>56</v>
          </cell>
        </row>
        <row r="79">
          <cell r="B79" t="str">
            <v>ND-BSP</v>
          </cell>
          <cell r="HX79">
            <v>5.6</v>
          </cell>
          <cell r="HY79">
            <v>23.4</v>
          </cell>
          <cell r="HZ79">
            <v>-8.8000000000000007</v>
          </cell>
          <cell r="IA79">
            <v>32.1</v>
          </cell>
          <cell r="IB79">
            <v>582</v>
          </cell>
          <cell r="IC79">
            <v>458</v>
          </cell>
          <cell r="ID79">
            <v>26.9</v>
          </cell>
          <cell r="IE79">
            <v>51.1</v>
          </cell>
          <cell r="IF79">
            <v>1048</v>
          </cell>
          <cell r="IG79">
            <v>2110</v>
          </cell>
          <cell r="IH79">
            <v>4850</v>
          </cell>
          <cell r="II79">
            <v>374</v>
          </cell>
          <cell r="IJ79">
            <v>140</v>
          </cell>
          <cell r="IK79">
            <v>138</v>
          </cell>
          <cell r="IL79">
            <v>267</v>
          </cell>
          <cell r="IM79">
            <v>129</v>
          </cell>
          <cell r="IN79">
            <v>41</v>
          </cell>
          <cell r="IO79">
            <v>-39.700000000000003</v>
          </cell>
          <cell r="IP79">
            <v>49.4</v>
          </cell>
          <cell r="IQ79">
            <v>704</v>
          </cell>
          <cell r="IR79">
            <v>180</v>
          </cell>
          <cell r="IS79">
            <v>12.4</v>
          </cell>
          <cell r="IT79">
            <v>59</v>
          </cell>
        </row>
        <row r="80">
          <cell r="B80" t="str">
            <v>ND-CNG1</v>
          </cell>
          <cell r="HX80">
            <v>6.1</v>
          </cell>
          <cell r="HY80">
            <v>23.7</v>
          </cell>
          <cell r="HZ80">
            <v>-8.3000000000000007</v>
          </cell>
          <cell r="IA80">
            <v>32</v>
          </cell>
          <cell r="IB80">
            <v>492</v>
          </cell>
          <cell r="IC80">
            <v>375</v>
          </cell>
          <cell r="ID80">
            <v>32.700000000000003</v>
          </cell>
          <cell r="IE80">
            <v>63.3</v>
          </cell>
          <cell r="IF80">
            <v>976</v>
          </cell>
          <cell r="IG80">
            <v>2171</v>
          </cell>
          <cell r="IH80">
            <v>4722</v>
          </cell>
          <cell r="II80">
            <v>400</v>
          </cell>
          <cell r="IJ80">
            <v>141</v>
          </cell>
          <cell r="IK80">
            <v>141</v>
          </cell>
          <cell r="IL80">
            <v>267</v>
          </cell>
          <cell r="IM80">
            <v>126</v>
          </cell>
          <cell r="IN80">
            <v>35</v>
          </cell>
          <cell r="IO80">
            <v>-39.700000000000003</v>
          </cell>
          <cell r="IP80">
            <v>49.4</v>
          </cell>
          <cell r="IQ80">
            <v>746</v>
          </cell>
          <cell r="IR80">
            <v>305</v>
          </cell>
          <cell r="IS80">
            <v>12.7</v>
          </cell>
          <cell r="IT80">
            <v>56</v>
          </cell>
        </row>
        <row r="81">
          <cell r="B81" t="str">
            <v>ND-FSP1</v>
          </cell>
          <cell r="HX81">
            <v>4.5999999999999996</v>
          </cell>
          <cell r="HY81">
            <v>22.5</v>
          </cell>
          <cell r="HZ81">
            <v>-9.4</v>
          </cell>
          <cell r="IA81">
            <v>31.9</v>
          </cell>
          <cell r="IB81">
            <v>367</v>
          </cell>
          <cell r="IC81">
            <v>282</v>
          </cell>
          <cell r="ID81">
            <v>40</v>
          </cell>
          <cell r="IE81">
            <v>79.8</v>
          </cell>
          <cell r="IF81">
            <v>1131</v>
          </cell>
          <cell r="IG81">
            <v>1872</v>
          </cell>
          <cell r="IH81">
            <v>5124</v>
          </cell>
          <cell r="II81">
            <v>272</v>
          </cell>
          <cell r="IJ81">
            <v>141</v>
          </cell>
          <cell r="IK81">
            <v>166</v>
          </cell>
          <cell r="IL81">
            <v>267</v>
          </cell>
          <cell r="IM81">
            <v>101</v>
          </cell>
          <cell r="IN81">
            <v>41</v>
          </cell>
          <cell r="IO81">
            <v>-40.6</v>
          </cell>
          <cell r="IP81">
            <v>44.2</v>
          </cell>
          <cell r="IQ81">
            <v>703</v>
          </cell>
          <cell r="IR81">
            <v>375</v>
          </cell>
          <cell r="IS81">
            <v>12.8</v>
          </cell>
          <cell r="IT81">
            <v>56</v>
          </cell>
        </row>
        <row r="82">
          <cell r="B82" t="str">
            <v>ND-FTR1</v>
          </cell>
          <cell r="HX82">
            <v>4.5999999999999996</v>
          </cell>
          <cell r="HY82">
            <v>22.5</v>
          </cell>
          <cell r="HZ82">
            <v>-9.4</v>
          </cell>
          <cell r="IA82">
            <v>31.9</v>
          </cell>
          <cell r="IB82">
            <v>367</v>
          </cell>
          <cell r="IC82">
            <v>282</v>
          </cell>
          <cell r="ID82">
            <v>40</v>
          </cell>
          <cell r="IE82">
            <v>79.8</v>
          </cell>
          <cell r="IF82">
            <v>1131</v>
          </cell>
          <cell r="IG82">
            <v>1872</v>
          </cell>
          <cell r="IH82">
            <v>5124</v>
          </cell>
          <cell r="II82">
            <v>272</v>
          </cell>
          <cell r="IJ82">
            <v>141</v>
          </cell>
          <cell r="IK82">
            <v>166</v>
          </cell>
          <cell r="IL82">
            <v>267</v>
          </cell>
          <cell r="IM82">
            <v>101</v>
          </cell>
          <cell r="IN82">
            <v>41</v>
          </cell>
          <cell r="IO82">
            <v>-40.6</v>
          </cell>
          <cell r="IP82">
            <v>44.2</v>
          </cell>
          <cell r="IQ82">
            <v>703</v>
          </cell>
          <cell r="IR82">
            <v>375</v>
          </cell>
          <cell r="IS82">
            <v>12.8</v>
          </cell>
          <cell r="IT82">
            <v>56</v>
          </cell>
        </row>
        <row r="83">
          <cell r="B83" t="str">
            <v>ND-GRU</v>
          </cell>
          <cell r="HX83">
            <v>5.6</v>
          </cell>
          <cell r="HY83">
            <v>23.4</v>
          </cell>
          <cell r="HZ83">
            <v>-8.8000000000000007</v>
          </cell>
          <cell r="IA83">
            <v>32.1</v>
          </cell>
          <cell r="IB83">
            <v>583</v>
          </cell>
          <cell r="IC83">
            <v>463</v>
          </cell>
          <cell r="ID83">
            <v>26.9</v>
          </cell>
          <cell r="IE83">
            <v>50.5</v>
          </cell>
          <cell r="IF83">
            <v>1047</v>
          </cell>
          <cell r="IG83">
            <v>2112</v>
          </cell>
          <cell r="IH83">
            <v>4848</v>
          </cell>
          <cell r="II83">
            <v>374</v>
          </cell>
          <cell r="IJ83">
            <v>140</v>
          </cell>
          <cell r="IK83">
            <v>138</v>
          </cell>
          <cell r="IL83">
            <v>267</v>
          </cell>
          <cell r="IM83">
            <v>129</v>
          </cell>
          <cell r="IN83">
            <v>38</v>
          </cell>
          <cell r="IO83">
            <v>-39.700000000000003</v>
          </cell>
          <cell r="IP83">
            <v>49.5</v>
          </cell>
          <cell r="IQ83">
            <v>705</v>
          </cell>
          <cell r="IR83">
            <v>176</v>
          </cell>
          <cell r="IS83">
            <v>12.3</v>
          </cell>
          <cell r="IT83">
            <v>59</v>
          </cell>
        </row>
        <row r="84">
          <cell r="B84" t="str">
            <v>ND-JTWN3</v>
          </cell>
          <cell r="HX84">
            <v>5.0999999999999996</v>
          </cell>
          <cell r="HY84">
            <v>22.9</v>
          </cell>
          <cell r="HZ84">
            <v>-9.3000000000000007</v>
          </cell>
          <cell r="IA84">
            <v>32.1</v>
          </cell>
          <cell r="IB84">
            <v>388</v>
          </cell>
          <cell r="IC84">
            <v>296</v>
          </cell>
          <cell r="ID84">
            <v>38.9</v>
          </cell>
          <cell r="IE84">
            <v>77.2</v>
          </cell>
          <cell r="IF84">
            <v>1087</v>
          </cell>
          <cell r="IG84">
            <v>1977</v>
          </cell>
          <cell r="IH84">
            <v>5005</v>
          </cell>
          <cell r="II84">
            <v>317</v>
          </cell>
          <cell r="IJ84">
            <v>137</v>
          </cell>
          <cell r="IK84">
            <v>152</v>
          </cell>
          <cell r="IL84">
            <v>266</v>
          </cell>
          <cell r="IM84">
            <v>114</v>
          </cell>
          <cell r="IN84">
            <v>35</v>
          </cell>
          <cell r="IO84">
            <v>-40.299999999999997</v>
          </cell>
          <cell r="IP84">
            <v>46.9</v>
          </cell>
          <cell r="IQ84">
            <v>717</v>
          </cell>
          <cell r="IR84">
            <v>367</v>
          </cell>
          <cell r="IS84">
            <v>12.6</v>
          </cell>
          <cell r="IT84">
            <v>56</v>
          </cell>
        </row>
        <row r="85">
          <cell r="B85" t="str">
            <v>ND-TRN</v>
          </cell>
          <cell r="HX85">
            <v>5.3</v>
          </cell>
          <cell r="HY85">
            <v>23</v>
          </cell>
          <cell r="HZ85">
            <v>-7.4</v>
          </cell>
          <cell r="IA85">
            <v>30.5</v>
          </cell>
          <cell r="IB85">
            <v>376</v>
          </cell>
          <cell r="IC85">
            <v>268</v>
          </cell>
          <cell r="ID85">
            <v>40.700000000000003</v>
          </cell>
          <cell r="IE85">
            <v>85.8</v>
          </cell>
          <cell r="IF85">
            <v>970</v>
          </cell>
          <cell r="IG85">
            <v>1909</v>
          </cell>
          <cell r="IH85">
            <v>4903</v>
          </cell>
          <cell r="II85">
            <v>282</v>
          </cell>
          <cell r="IJ85">
            <v>147</v>
          </cell>
          <cell r="IK85">
            <v>170</v>
          </cell>
          <cell r="IL85">
            <v>266</v>
          </cell>
          <cell r="IM85">
            <v>95</v>
          </cell>
          <cell r="IN85">
            <v>48</v>
          </cell>
          <cell r="IO85">
            <v>-40.4</v>
          </cell>
          <cell r="IP85">
            <v>43</v>
          </cell>
          <cell r="IQ85">
            <v>745</v>
          </cell>
          <cell r="IR85">
            <v>413</v>
          </cell>
          <cell r="IS85">
            <v>13.2</v>
          </cell>
          <cell r="IT85">
            <v>54</v>
          </cell>
        </row>
        <row r="86">
          <cell r="B86" t="str">
            <v>ND-TRSP1</v>
          </cell>
          <cell r="HX86">
            <v>4.3</v>
          </cell>
          <cell r="HY86">
            <v>22.3</v>
          </cell>
          <cell r="HZ86">
            <v>-11</v>
          </cell>
          <cell r="IA86">
            <v>33.4</v>
          </cell>
          <cell r="IB86">
            <v>541</v>
          </cell>
          <cell r="IC86">
            <v>468</v>
          </cell>
          <cell r="ID86">
            <v>26.4</v>
          </cell>
          <cell r="IE86">
            <v>47.8</v>
          </cell>
          <cell r="IF86">
            <v>1287</v>
          </cell>
          <cell r="IG86">
            <v>1911</v>
          </cell>
          <cell r="IH86">
            <v>5263</v>
          </cell>
          <cell r="II86">
            <v>287</v>
          </cell>
          <cell r="IJ86">
            <v>132</v>
          </cell>
          <cell r="IK86">
            <v>148</v>
          </cell>
          <cell r="IL86">
            <v>266</v>
          </cell>
          <cell r="IM86">
            <v>118</v>
          </cell>
          <cell r="IN86">
            <v>37</v>
          </cell>
          <cell r="IO86">
            <v>-41</v>
          </cell>
          <cell r="IP86">
            <v>47.6</v>
          </cell>
          <cell r="IQ86">
            <v>682</v>
          </cell>
          <cell r="IR86">
            <v>190</v>
          </cell>
          <cell r="IS86">
            <v>12.2</v>
          </cell>
          <cell r="IT86">
            <v>57</v>
          </cell>
        </row>
        <row r="87">
          <cell r="B87" t="str">
            <v>ND-USFW</v>
          </cell>
          <cell r="HX87">
            <v>5.6</v>
          </cell>
          <cell r="HY87">
            <v>23.3</v>
          </cell>
          <cell r="HZ87">
            <v>-9</v>
          </cell>
          <cell r="IA87">
            <v>32.299999999999997</v>
          </cell>
          <cell r="IB87">
            <v>586</v>
          </cell>
          <cell r="IC87">
            <v>465</v>
          </cell>
          <cell r="ID87">
            <v>26.6</v>
          </cell>
          <cell r="IE87">
            <v>50.1</v>
          </cell>
          <cell r="IF87">
            <v>1061</v>
          </cell>
          <cell r="IG87">
            <v>2107</v>
          </cell>
          <cell r="IH87">
            <v>4869</v>
          </cell>
          <cell r="II87">
            <v>372</v>
          </cell>
          <cell r="IJ87">
            <v>139</v>
          </cell>
          <cell r="IK87">
            <v>138</v>
          </cell>
          <cell r="IL87">
            <v>267</v>
          </cell>
          <cell r="IM87">
            <v>129</v>
          </cell>
          <cell r="IN87">
            <v>39</v>
          </cell>
          <cell r="IO87">
            <v>-39.700000000000003</v>
          </cell>
          <cell r="IP87">
            <v>49.5</v>
          </cell>
          <cell r="IQ87">
            <v>705</v>
          </cell>
          <cell r="IR87">
            <v>173</v>
          </cell>
          <cell r="IS87">
            <v>12.3</v>
          </cell>
          <cell r="IT87">
            <v>59</v>
          </cell>
        </row>
        <row r="88">
          <cell r="B88" t="str">
            <v>ND-VIK</v>
          </cell>
          <cell r="HX88">
            <v>6</v>
          </cell>
          <cell r="HY88">
            <v>23.6</v>
          </cell>
          <cell r="HZ88">
            <v>-8.1999999999999993</v>
          </cell>
          <cell r="IA88">
            <v>31.9</v>
          </cell>
          <cell r="IB88">
            <v>509</v>
          </cell>
          <cell r="IC88">
            <v>388</v>
          </cell>
          <cell r="ID88">
            <v>31.5</v>
          </cell>
          <cell r="IE88">
            <v>60.9</v>
          </cell>
          <cell r="IF88">
            <v>985</v>
          </cell>
          <cell r="IG88">
            <v>2161</v>
          </cell>
          <cell r="IH88">
            <v>4740</v>
          </cell>
          <cell r="II88">
            <v>395</v>
          </cell>
          <cell r="IJ88">
            <v>141</v>
          </cell>
          <cell r="IK88">
            <v>140</v>
          </cell>
          <cell r="IL88">
            <v>268</v>
          </cell>
          <cell r="IM88">
            <v>127</v>
          </cell>
          <cell r="IN88">
            <v>37</v>
          </cell>
          <cell r="IO88">
            <v>-39.6</v>
          </cell>
          <cell r="IP88">
            <v>49.4</v>
          </cell>
          <cell r="IQ88">
            <v>736</v>
          </cell>
          <cell r="IR88">
            <v>280</v>
          </cell>
          <cell r="IS88">
            <v>12.6</v>
          </cell>
          <cell r="IT88">
            <v>57</v>
          </cell>
        </row>
        <row r="89">
          <cell r="B89" t="str">
            <v>SD-BHCH</v>
          </cell>
          <cell r="HX89">
            <v>-4.8</v>
          </cell>
          <cell r="HY89">
            <v>10.7</v>
          </cell>
          <cell r="HZ89">
            <v>-11.6</v>
          </cell>
          <cell r="IA89">
            <v>22.3</v>
          </cell>
          <cell r="IB89">
            <v>503</v>
          </cell>
          <cell r="IC89">
            <v>318</v>
          </cell>
          <cell r="ID89">
            <v>10.3</v>
          </cell>
          <cell r="IE89">
            <v>33.799999999999997</v>
          </cell>
          <cell r="IF89">
            <v>2543</v>
          </cell>
          <cell r="IG89">
            <v>318</v>
          </cell>
          <cell r="IH89">
            <v>8305</v>
          </cell>
          <cell r="II89">
            <v>1</v>
          </cell>
          <cell r="IJ89">
            <v>84</v>
          </cell>
          <cell r="IK89">
            <v>155</v>
          </cell>
          <cell r="IL89">
            <v>247</v>
          </cell>
          <cell r="IM89">
            <v>91</v>
          </cell>
          <cell r="IN89">
            <v>280</v>
          </cell>
          <cell r="IO89">
            <v>-45.4</v>
          </cell>
          <cell r="IP89">
            <v>22.8</v>
          </cell>
          <cell r="IQ89">
            <v>250</v>
          </cell>
          <cell r="IR89">
            <v>100</v>
          </cell>
          <cell r="IS89">
            <v>38.200000000000003</v>
          </cell>
          <cell r="IT89">
            <v>68</v>
          </cell>
        </row>
        <row r="90">
          <cell r="B90" t="str">
            <v>SD-BHFS</v>
          </cell>
          <cell r="HX90">
            <v>-4.9000000000000004</v>
          </cell>
          <cell r="HY90">
            <v>10.7</v>
          </cell>
          <cell r="HZ90">
            <v>-11.6</v>
          </cell>
          <cell r="IA90">
            <v>22.3</v>
          </cell>
          <cell r="IB90">
            <v>503</v>
          </cell>
          <cell r="IC90">
            <v>318</v>
          </cell>
          <cell r="ID90">
            <v>10.199999999999999</v>
          </cell>
          <cell r="IE90">
            <v>33.5</v>
          </cell>
          <cell r="IF90">
            <v>2561</v>
          </cell>
          <cell r="IG90">
            <v>312</v>
          </cell>
          <cell r="IH90">
            <v>8334</v>
          </cell>
          <cell r="II90">
            <v>1</v>
          </cell>
          <cell r="IJ90">
            <v>84</v>
          </cell>
          <cell r="IK90">
            <v>154</v>
          </cell>
          <cell r="IL90">
            <v>246</v>
          </cell>
          <cell r="IM90">
            <v>93</v>
          </cell>
          <cell r="IN90">
            <v>281</v>
          </cell>
          <cell r="IO90">
            <v>-45.5</v>
          </cell>
          <cell r="IP90">
            <v>22.7</v>
          </cell>
          <cell r="IQ90">
            <v>247</v>
          </cell>
          <cell r="IR90">
            <v>98</v>
          </cell>
          <cell r="IS90">
            <v>38.4</v>
          </cell>
          <cell r="IT90">
            <v>68</v>
          </cell>
        </row>
        <row r="91">
          <cell r="B91" t="str">
            <v>SD-BHSH</v>
          </cell>
          <cell r="HX91">
            <v>-3</v>
          </cell>
          <cell r="HY91">
            <v>12.8</v>
          </cell>
          <cell r="HZ91">
            <v>-10</v>
          </cell>
          <cell r="IA91">
            <v>22.9</v>
          </cell>
          <cell r="IB91">
            <v>499</v>
          </cell>
          <cell r="IC91">
            <v>305</v>
          </cell>
          <cell r="ID91">
            <v>14.1</v>
          </cell>
          <cell r="IE91">
            <v>42.1</v>
          </cell>
          <cell r="IF91">
            <v>2139</v>
          </cell>
          <cell r="IG91">
            <v>490</v>
          </cell>
          <cell r="IH91">
            <v>7635</v>
          </cell>
          <cell r="II91">
            <v>4</v>
          </cell>
          <cell r="IJ91">
            <v>104</v>
          </cell>
          <cell r="IK91">
            <v>182</v>
          </cell>
          <cell r="IL91">
            <v>256</v>
          </cell>
          <cell r="IM91">
            <v>75</v>
          </cell>
          <cell r="IN91">
            <v>273</v>
          </cell>
          <cell r="IO91">
            <v>-43.2</v>
          </cell>
          <cell r="IP91">
            <v>24.9</v>
          </cell>
          <cell r="IQ91">
            <v>272</v>
          </cell>
          <cell r="IR91">
            <v>110</v>
          </cell>
          <cell r="IS91">
            <v>-9999</v>
          </cell>
          <cell r="IT91">
            <v>68</v>
          </cell>
        </row>
        <row r="92">
          <cell r="B92" t="str">
            <v>SD-BON</v>
          </cell>
          <cell r="HX92">
            <v>6.6</v>
          </cell>
          <cell r="HY92">
            <v>23.9</v>
          </cell>
          <cell r="HZ92">
            <v>-7</v>
          </cell>
          <cell r="IA92">
            <v>30.9</v>
          </cell>
          <cell r="IB92">
            <v>460</v>
          </cell>
          <cell r="IC92">
            <v>334</v>
          </cell>
          <cell r="ID92">
            <v>36</v>
          </cell>
          <cell r="IE92">
            <v>71.400000000000006</v>
          </cell>
          <cell r="IF92">
            <v>880</v>
          </cell>
          <cell r="IG92">
            <v>2221</v>
          </cell>
          <cell r="IH92">
            <v>4569</v>
          </cell>
          <cell r="II92">
            <v>418</v>
          </cell>
          <cell r="IJ92">
            <v>151</v>
          </cell>
          <cell r="IK92">
            <v>137</v>
          </cell>
          <cell r="IL92">
            <v>270</v>
          </cell>
          <cell r="IM92">
            <v>133</v>
          </cell>
          <cell r="IN92">
            <v>34</v>
          </cell>
          <cell r="IO92">
            <v>-38.6</v>
          </cell>
          <cell r="IP92">
            <v>48</v>
          </cell>
          <cell r="IQ92">
            <v>728</v>
          </cell>
          <cell r="IR92">
            <v>324</v>
          </cell>
          <cell r="IS92">
            <v>13</v>
          </cell>
          <cell r="IT92">
            <v>58</v>
          </cell>
        </row>
        <row r="93">
          <cell r="B93" t="str">
            <v>SD-BUL</v>
          </cell>
          <cell r="HX93">
            <v>6.7</v>
          </cell>
          <cell r="HY93">
            <v>23.7</v>
          </cell>
          <cell r="HZ93">
            <v>-6</v>
          </cell>
          <cell r="IA93">
            <v>29.8</v>
          </cell>
          <cell r="IB93">
            <v>566</v>
          </cell>
          <cell r="IC93">
            <v>393</v>
          </cell>
          <cell r="ID93">
            <v>29.6</v>
          </cell>
          <cell r="IE93">
            <v>60.3</v>
          </cell>
          <cell r="IF93">
            <v>819</v>
          </cell>
          <cell r="IG93">
            <v>2211</v>
          </cell>
          <cell r="IH93">
            <v>4484</v>
          </cell>
          <cell r="II93">
            <v>400</v>
          </cell>
          <cell r="IJ93">
            <v>151</v>
          </cell>
          <cell r="IK93">
            <v>135</v>
          </cell>
          <cell r="IL93">
            <v>269</v>
          </cell>
          <cell r="IM93">
            <v>134</v>
          </cell>
          <cell r="IN93">
            <v>48</v>
          </cell>
          <cell r="IO93">
            <v>-37.9</v>
          </cell>
          <cell r="IP93">
            <v>47.8</v>
          </cell>
          <cell r="IQ93">
            <v>733</v>
          </cell>
          <cell r="IR93">
            <v>277</v>
          </cell>
          <cell r="IS93">
            <v>13.2</v>
          </cell>
          <cell r="IT93">
            <v>58</v>
          </cell>
        </row>
        <row r="94">
          <cell r="B94" t="str">
            <v>SD-MAZ</v>
          </cell>
          <cell r="HX94">
            <v>6.3</v>
          </cell>
          <cell r="HY94">
            <v>23.3</v>
          </cell>
          <cell r="HZ94">
            <v>-6.8</v>
          </cell>
          <cell r="IA94">
            <v>30.1</v>
          </cell>
          <cell r="IB94">
            <v>546</v>
          </cell>
          <cell r="IC94">
            <v>390</v>
          </cell>
          <cell r="ID94">
            <v>29.8</v>
          </cell>
          <cell r="IE94">
            <v>59.8</v>
          </cell>
          <cell r="IF94">
            <v>902</v>
          </cell>
          <cell r="IG94">
            <v>2146</v>
          </cell>
          <cell r="IH94">
            <v>4623</v>
          </cell>
          <cell r="II94">
            <v>370</v>
          </cell>
          <cell r="IJ94">
            <v>148</v>
          </cell>
          <cell r="IK94">
            <v>137</v>
          </cell>
          <cell r="IL94">
            <v>268</v>
          </cell>
          <cell r="IM94">
            <v>131</v>
          </cell>
          <cell r="IN94">
            <v>45</v>
          </cell>
          <cell r="IO94">
            <v>-38.6</v>
          </cell>
          <cell r="IP94">
            <v>47.6</v>
          </cell>
          <cell r="IQ94">
            <v>727</v>
          </cell>
          <cell r="IR94">
            <v>276</v>
          </cell>
          <cell r="IS94">
            <v>13.3</v>
          </cell>
          <cell r="IT94">
            <v>58</v>
          </cell>
        </row>
        <row r="95">
          <cell r="B95" t="str">
            <v>SD-MUD</v>
          </cell>
          <cell r="HX95">
            <v>7</v>
          </cell>
          <cell r="HY95">
            <v>23.9</v>
          </cell>
          <cell r="HZ95">
            <v>-5.6</v>
          </cell>
          <cell r="IA95">
            <v>29.5</v>
          </cell>
          <cell r="IB95">
            <v>595</v>
          </cell>
          <cell r="IC95">
            <v>405</v>
          </cell>
          <cell r="ID95">
            <v>28.6</v>
          </cell>
          <cell r="IE95">
            <v>58.9</v>
          </cell>
          <cell r="IF95">
            <v>782</v>
          </cell>
          <cell r="IG95">
            <v>2260</v>
          </cell>
          <cell r="IH95">
            <v>4403</v>
          </cell>
          <cell r="II95">
            <v>417</v>
          </cell>
          <cell r="IJ95">
            <v>155</v>
          </cell>
          <cell r="IK95">
            <v>132</v>
          </cell>
          <cell r="IL95">
            <v>270</v>
          </cell>
          <cell r="IM95">
            <v>138</v>
          </cell>
          <cell r="IN95">
            <v>51</v>
          </cell>
          <cell r="IO95">
            <v>-37.299999999999997</v>
          </cell>
          <cell r="IP95">
            <v>48</v>
          </cell>
          <cell r="IQ95">
            <v>733</v>
          </cell>
          <cell r="IR95">
            <v>266</v>
          </cell>
          <cell r="IS95">
            <v>13.1</v>
          </cell>
          <cell r="IT95">
            <v>59</v>
          </cell>
        </row>
        <row r="96">
          <cell r="B96" t="str">
            <v>SD-OAK1</v>
          </cell>
          <cell r="HX96">
            <v>6.9</v>
          </cell>
          <cell r="HY96">
            <v>23.7</v>
          </cell>
          <cell r="HZ96">
            <v>-5.5</v>
          </cell>
          <cell r="IA96">
            <v>29.3</v>
          </cell>
          <cell r="IB96">
            <v>594</v>
          </cell>
          <cell r="IC96">
            <v>407</v>
          </cell>
          <cell r="ID96">
            <v>28.5</v>
          </cell>
          <cell r="IE96">
            <v>58.4</v>
          </cell>
          <cell r="IF96">
            <v>785</v>
          </cell>
          <cell r="IG96">
            <v>2237</v>
          </cell>
          <cell r="IH96">
            <v>4421</v>
          </cell>
          <cell r="II96">
            <v>407</v>
          </cell>
          <cell r="IJ96">
            <v>154</v>
          </cell>
          <cell r="IK96">
            <v>133</v>
          </cell>
          <cell r="IL96">
            <v>270</v>
          </cell>
          <cell r="IM96">
            <v>137</v>
          </cell>
          <cell r="IN96">
            <v>49</v>
          </cell>
          <cell r="IO96">
            <v>-37.299999999999997</v>
          </cell>
          <cell r="IP96">
            <v>48.1</v>
          </cell>
          <cell r="IQ96">
            <v>733</v>
          </cell>
          <cell r="IR96">
            <v>265</v>
          </cell>
          <cell r="IS96">
            <v>13.3</v>
          </cell>
          <cell r="IT96">
            <v>59</v>
          </cell>
        </row>
        <row r="97">
          <cell r="B97" t="str">
            <v>SD-OAK2</v>
          </cell>
          <cell r="HX97">
            <v>7</v>
          </cell>
          <cell r="HY97">
            <v>23.8</v>
          </cell>
          <cell r="HZ97">
            <v>-5.5</v>
          </cell>
          <cell r="IA97">
            <v>29.3</v>
          </cell>
          <cell r="IB97">
            <v>594</v>
          </cell>
          <cell r="IC97">
            <v>407</v>
          </cell>
          <cell r="ID97">
            <v>28.6</v>
          </cell>
          <cell r="IE97">
            <v>58.5</v>
          </cell>
          <cell r="IF97">
            <v>781</v>
          </cell>
          <cell r="IG97">
            <v>2245</v>
          </cell>
          <cell r="IH97">
            <v>4410</v>
          </cell>
          <cell r="II97">
            <v>411</v>
          </cell>
          <cell r="IJ97">
            <v>154</v>
          </cell>
          <cell r="IK97">
            <v>133</v>
          </cell>
          <cell r="IL97">
            <v>270</v>
          </cell>
          <cell r="IM97">
            <v>137</v>
          </cell>
          <cell r="IN97">
            <v>49</v>
          </cell>
          <cell r="IO97">
            <v>-37.299999999999997</v>
          </cell>
          <cell r="IP97">
            <v>48.1</v>
          </cell>
          <cell r="IQ97">
            <v>734</v>
          </cell>
          <cell r="IR97">
            <v>265</v>
          </cell>
          <cell r="IS97">
            <v>13.3</v>
          </cell>
          <cell r="IT97">
            <v>59</v>
          </cell>
        </row>
        <row r="98">
          <cell r="B98" t="str">
            <v>SD-PMG</v>
          </cell>
          <cell r="HX98">
            <v>7.2</v>
          </cell>
          <cell r="HY98">
            <v>24.4</v>
          </cell>
          <cell r="HZ98">
            <v>-5.9</v>
          </cell>
          <cell r="IA98">
            <v>30.3</v>
          </cell>
          <cell r="IB98">
            <v>521</v>
          </cell>
          <cell r="IC98">
            <v>362</v>
          </cell>
          <cell r="ID98">
            <v>33.1</v>
          </cell>
          <cell r="IE98">
            <v>67.400000000000006</v>
          </cell>
          <cell r="IF98">
            <v>786</v>
          </cell>
          <cell r="IG98">
            <v>2331</v>
          </cell>
          <cell r="IH98">
            <v>4372</v>
          </cell>
          <cell r="II98">
            <v>454</v>
          </cell>
          <cell r="IJ98">
            <v>156</v>
          </cell>
          <cell r="IK98">
            <v>131</v>
          </cell>
          <cell r="IL98">
            <v>270</v>
          </cell>
          <cell r="IM98">
            <v>139</v>
          </cell>
          <cell r="IN98">
            <v>39</v>
          </cell>
          <cell r="IO98">
            <v>-37.5</v>
          </cell>
          <cell r="IP98">
            <v>49.6</v>
          </cell>
          <cell r="IQ98">
            <v>772</v>
          </cell>
          <cell r="IR98">
            <v>326</v>
          </cell>
          <cell r="IS98">
            <v>13</v>
          </cell>
          <cell r="IT98">
            <v>58</v>
          </cell>
        </row>
        <row r="99">
          <cell r="B99" t="str">
            <v>SD-PUN</v>
          </cell>
          <cell r="HX99">
            <v>6.6</v>
          </cell>
          <cell r="HY99">
            <v>23.6</v>
          </cell>
          <cell r="HZ99">
            <v>-6.4</v>
          </cell>
          <cell r="IA99">
            <v>29.9</v>
          </cell>
          <cell r="IB99">
            <v>549</v>
          </cell>
          <cell r="IC99">
            <v>386</v>
          </cell>
          <cell r="ID99">
            <v>30.2</v>
          </cell>
          <cell r="IE99">
            <v>61.1</v>
          </cell>
          <cell r="IF99">
            <v>854</v>
          </cell>
          <cell r="IG99">
            <v>2190</v>
          </cell>
          <cell r="IH99">
            <v>4540</v>
          </cell>
          <cell r="II99">
            <v>391</v>
          </cell>
          <cell r="IJ99">
            <v>151</v>
          </cell>
          <cell r="IK99">
            <v>135</v>
          </cell>
          <cell r="IL99">
            <v>269</v>
          </cell>
          <cell r="IM99">
            <v>134</v>
          </cell>
          <cell r="IN99">
            <v>46</v>
          </cell>
          <cell r="IO99">
            <v>-38.1</v>
          </cell>
          <cell r="IP99">
            <v>47.8</v>
          </cell>
          <cell r="IQ99">
            <v>729</v>
          </cell>
          <cell r="IR99">
            <v>279</v>
          </cell>
          <cell r="IS99">
            <v>13.3</v>
          </cell>
          <cell r="IT99">
            <v>59</v>
          </cell>
        </row>
        <row r="100">
          <cell r="B100" t="str">
            <v>SD-SPR</v>
          </cell>
          <cell r="HX100">
            <v>7.6</v>
          </cell>
          <cell r="HY100">
            <v>24.5</v>
          </cell>
          <cell r="HZ100">
            <v>-4.9000000000000004</v>
          </cell>
          <cell r="IA100">
            <v>29.4</v>
          </cell>
          <cell r="IB100">
            <v>586</v>
          </cell>
          <cell r="IC100">
            <v>400</v>
          </cell>
          <cell r="ID100">
            <v>30.1</v>
          </cell>
          <cell r="IE100">
            <v>61.3</v>
          </cell>
          <cell r="IF100">
            <v>690</v>
          </cell>
          <cell r="IG100">
            <v>2368</v>
          </cell>
          <cell r="IH100">
            <v>4225</v>
          </cell>
          <cell r="II100">
            <v>463</v>
          </cell>
          <cell r="IJ100">
            <v>158</v>
          </cell>
          <cell r="IK100">
            <v>131</v>
          </cell>
          <cell r="IL100">
            <v>271</v>
          </cell>
          <cell r="IM100">
            <v>140</v>
          </cell>
          <cell r="IN100">
            <v>44</v>
          </cell>
          <cell r="IO100">
            <v>-37</v>
          </cell>
          <cell r="IP100">
            <v>48.8</v>
          </cell>
          <cell r="IQ100">
            <v>791</v>
          </cell>
          <cell r="IR100">
            <v>334</v>
          </cell>
          <cell r="IS100">
            <v>13.4</v>
          </cell>
          <cell r="IT100">
            <v>58</v>
          </cell>
        </row>
        <row r="101">
          <cell r="B101" t="str">
            <v>SD-STC1</v>
          </cell>
          <cell r="HX101">
            <v>7.7</v>
          </cell>
          <cell r="HY101">
            <v>24.5</v>
          </cell>
          <cell r="HZ101">
            <v>-4.9000000000000004</v>
          </cell>
          <cell r="IA101">
            <v>29.4</v>
          </cell>
          <cell r="IB101">
            <v>586</v>
          </cell>
          <cell r="IC101">
            <v>400</v>
          </cell>
          <cell r="ID101">
            <v>30.2</v>
          </cell>
          <cell r="IE101">
            <v>61.3</v>
          </cell>
          <cell r="IF101">
            <v>688</v>
          </cell>
          <cell r="IG101">
            <v>2370</v>
          </cell>
          <cell r="IH101">
            <v>4222</v>
          </cell>
          <cell r="II101">
            <v>464</v>
          </cell>
          <cell r="IJ101">
            <v>158</v>
          </cell>
          <cell r="IK101">
            <v>131</v>
          </cell>
          <cell r="IL101">
            <v>271</v>
          </cell>
          <cell r="IM101">
            <v>140</v>
          </cell>
          <cell r="IN101">
            <v>43</v>
          </cell>
          <cell r="IO101">
            <v>-37</v>
          </cell>
          <cell r="IP101">
            <v>48.8</v>
          </cell>
          <cell r="IQ101">
            <v>791</v>
          </cell>
          <cell r="IR101">
            <v>332</v>
          </cell>
          <cell r="IS101">
            <v>13.4</v>
          </cell>
          <cell r="IT101">
            <v>58</v>
          </cell>
        </row>
        <row r="102">
          <cell r="B102" t="str">
            <v>SD-SUM</v>
          </cell>
          <cell r="HX102">
            <v>6</v>
          </cell>
          <cell r="HY102">
            <v>23</v>
          </cell>
          <cell r="HZ102">
            <v>-7</v>
          </cell>
          <cell r="IA102">
            <v>30</v>
          </cell>
          <cell r="IB102">
            <v>548</v>
          </cell>
          <cell r="IC102">
            <v>397</v>
          </cell>
          <cell r="ID102">
            <v>29.3</v>
          </cell>
          <cell r="IE102">
            <v>57.9</v>
          </cell>
          <cell r="IF102">
            <v>926</v>
          </cell>
          <cell r="IG102">
            <v>2098</v>
          </cell>
          <cell r="IH102">
            <v>4680</v>
          </cell>
          <cell r="II102">
            <v>347</v>
          </cell>
          <cell r="IJ102">
            <v>146</v>
          </cell>
          <cell r="IK102">
            <v>138</v>
          </cell>
          <cell r="IL102">
            <v>268</v>
          </cell>
          <cell r="IM102">
            <v>130</v>
          </cell>
          <cell r="IN102">
            <v>44</v>
          </cell>
          <cell r="IO102">
            <v>-38.799999999999997</v>
          </cell>
          <cell r="IP102">
            <v>47.1</v>
          </cell>
          <cell r="IQ102">
            <v>717</v>
          </cell>
          <cell r="IR102">
            <v>262</v>
          </cell>
          <cell r="IS102">
            <v>13.3</v>
          </cell>
          <cell r="IT102">
            <v>58</v>
          </cell>
        </row>
        <row r="103">
          <cell r="B103" t="str">
            <v>SD-WTN</v>
          </cell>
          <cell r="HX103">
            <v>6.9</v>
          </cell>
          <cell r="HY103">
            <v>24.1</v>
          </cell>
          <cell r="HZ103">
            <v>-6.1</v>
          </cell>
          <cell r="IA103">
            <v>30.1</v>
          </cell>
          <cell r="IB103">
            <v>518</v>
          </cell>
          <cell r="IC103">
            <v>360</v>
          </cell>
          <cell r="ID103">
            <v>32.5</v>
          </cell>
          <cell r="IE103">
            <v>66.900000000000006</v>
          </cell>
          <cell r="IF103">
            <v>812</v>
          </cell>
          <cell r="IG103">
            <v>2241</v>
          </cell>
          <cell r="IH103">
            <v>4463</v>
          </cell>
          <cell r="II103">
            <v>419</v>
          </cell>
          <cell r="IJ103">
            <v>152</v>
          </cell>
          <cell r="IK103">
            <v>135</v>
          </cell>
          <cell r="IL103">
            <v>269</v>
          </cell>
          <cell r="IM103">
            <v>134</v>
          </cell>
          <cell r="IN103">
            <v>45</v>
          </cell>
          <cell r="IO103">
            <v>-38</v>
          </cell>
          <cell r="IP103">
            <v>48.2</v>
          </cell>
          <cell r="IQ103">
            <v>746</v>
          </cell>
          <cell r="IR103">
            <v>314</v>
          </cell>
          <cell r="IS103">
            <v>13.3</v>
          </cell>
          <cell r="IT103">
            <v>58</v>
          </cell>
        </row>
        <row r="104">
          <cell r="B104" t="str">
            <v>SK-BVR</v>
          </cell>
          <cell r="HX104">
            <v>2.2000000000000002</v>
          </cell>
          <cell r="HY104">
            <v>20.100000000000001</v>
          </cell>
          <cell r="HZ104">
            <v>-13.7</v>
          </cell>
          <cell r="IA104">
            <v>33.9</v>
          </cell>
          <cell r="IB104">
            <v>346</v>
          </cell>
          <cell r="IC104">
            <v>257</v>
          </cell>
          <cell r="ID104">
            <v>35.200000000000003</v>
          </cell>
          <cell r="IE104">
            <v>78.3</v>
          </cell>
          <cell r="IF104">
            <v>1630</v>
          </cell>
          <cell r="IG104">
            <v>1557</v>
          </cell>
          <cell r="IH104">
            <v>5891</v>
          </cell>
          <cell r="II104">
            <v>143</v>
          </cell>
          <cell r="IJ104">
            <v>141</v>
          </cell>
          <cell r="IK104">
            <v>173</v>
          </cell>
          <cell r="IL104">
            <v>266</v>
          </cell>
          <cell r="IM104">
            <v>93</v>
          </cell>
          <cell r="IN104">
            <v>65</v>
          </cell>
          <cell r="IO104">
            <v>-44.3</v>
          </cell>
          <cell r="IP104">
            <v>37.4</v>
          </cell>
          <cell r="IQ104">
            <v>534</v>
          </cell>
          <cell r="IR104">
            <v>277</v>
          </cell>
          <cell r="IS104">
            <v>12.9</v>
          </cell>
          <cell r="IT104">
            <v>58</v>
          </cell>
        </row>
        <row r="105">
          <cell r="B105" t="str">
            <v>SK-CYH</v>
          </cell>
          <cell r="HX105">
            <v>3.1</v>
          </cell>
          <cell r="HY105">
            <v>18.899999999999999</v>
          </cell>
          <cell r="HZ105">
            <v>-7.4</v>
          </cell>
          <cell r="IA105">
            <v>26.3</v>
          </cell>
          <cell r="IB105">
            <v>475</v>
          </cell>
          <cell r="IC105">
            <v>356</v>
          </cell>
          <cell r="ID105">
            <v>27.6</v>
          </cell>
          <cell r="IE105">
            <v>53.2</v>
          </cell>
          <cell r="IF105">
            <v>1139</v>
          </cell>
          <cell r="IG105">
            <v>1355</v>
          </cell>
          <cell r="IH105">
            <v>5496</v>
          </cell>
          <cell r="II105">
            <v>80</v>
          </cell>
          <cell r="IJ105">
            <v>141</v>
          </cell>
          <cell r="IK105">
            <v>169</v>
          </cell>
          <cell r="IL105">
            <v>259</v>
          </cell>
          <cell r="IM105">
            <v>90</v>
          </cell>
          <cell r="IN105">
            <v>86</v>
          </cell>
          <cell r="IO105">
            <v>-42.6</v>
          </cell>
          <cell r="IP105">
            <v>37.200000000000003</v>
          </cell>
          <cell r="IQ105">
            <v>598</v>
          </cell>
          <cell r="IR105">
            <v>237</v>
          </cell>
          <cell r="IS105">
            <v>13.4</v>
          </cell>
          <cell r="IT105">
            <v>56</v>
          </cell>
        </row>
        <row r="106">
          <cell r="B106" t="str">
            <v>SK-CYP</v>
          </cell>
          <cell r="HX106">
            <v>3.1</v>
          </cell>
          <cell r="HY106">
            <v>19.2</v>
          </cell>
          <cell r="HZ106">
            <v>-8.9</v>
          </cell>
          <cell r="IA106">
            <v>28</v>
          </cell>
          <cell r="IB106">
            <v>449</v>
          </cell>
          <cell r="IC106">
            <v>340</v>
          </cell>
          <cell r="ID106">
            <v>29.2</v>
          </cell>
          <cell r="IE106">
            <v>56.4</v>
          </cell>
          <cell r="IF106">
            <v>1172</v>
          </cell>
          <cell r="IG106">
            <v>1393</v>
          </cell>
          <cell r="IH106">
            <v>5503</v>
          </cell>
          <cell r="II106">
            <v>89</v>
          </cell>
          <cell r="IJ106">
            <v>142</v>
          </cell>
          <cell r="IK106">
            <v>174</v>
          </cell>
          <cell r="IL106">
            <v>262</v>
          </cell>
          <cell r="IM106">
            <v>88</v>
          </cell>
          <cell r="IN106">
            <v>80</v>
          </cell>
          <cell r="IO106">
            <v>-42.4</v>
          </cell>
          <cell r="IP106">
            <v>37.799999999999997</v>
          </cell>
          <cell r="IQ106">
            <v>594</v>
          </cell>
          <cell r="IR106">
            <v>239</v>
          </cell>
          <cell r="IS106">
            <v>13.5</v>
          </cell>
          <cell r="IT106">
            <v>57</v>
          </cell>
        </row>
        <row r="107">
          <cell r="B107" t="str">
            <v>SK-CYP1</v>
          </cell>
          <cell r="HX107">
            <v>2.9</v>
          </cell>
          <cell r="HY107">
            <v>18.3</v>
          </cell>
          <cell r="HZ107">
            <v>-6.5</v>
          </cell>
          <cell r="IA107">
            <v>24.9</v>
          </cell>
          <cell r="IB107">
            <v>476</v>
          </cell>
          <cell r="IC107">
            <v>355</v>
          </cell>
          <cell r="ID107">
            <v>27.1</v>
          </cell>
          <cell r="IE107">
            <v>51.6</v>
          </cell>
          <cell r="IF107">
            <v>1124</v>
          </cell>
          <cell r="IG107">
            <v>1285</v>
          </cell>
          <cell r="IH107">
            <v>5538</v>
          </cell>
          <cell r="II107">
            <v>64</v>
          </cell>
          <cell r="IJ107">
            <v>140</v>
          </cell>
          <cell r="IK107">
            <v>169</v>
          </cell>
          <cell r="IL107">
            <v>258</v>
          </cell>
          <cell r="IM107">
            <v>89</v>
          </cell>
          <cell r="IN107">
            <v>88</v>
          </cell>
          <cell r="IO107">
            <v>-42.4</v>
          </cell>
          <cell r="IP107">
            <v>36.4</v>
          </cell>
          <cell r="IQ107">
            <v>580</v>
          </cell>
          <cell r="IR107">
            <v>218</v>
          </cell>
          <cell r="IS107">
            <v>13.2</v>
          </cell>
          <cell r="IT107">
            <v>57</v>
          </cell>
        </row>
        <row r="108">
          <cell r="B108" t="str">
            <v>SK-KBT1</v>
          </cell>
          <cell r="HX108">
            <v>2</v>
          </cell>
          <cell r="HY108">
            <v>19.100000000000001</v>
          </cell>
          <cell r="HZ108">
            <v>-13</v>
          </cell>
          <cell r="IA108">
            <v>32.1</v>
          </cell>
          <cell r="IB108">
            <v>355</v>
          </cell>
          <cell r="IC108">
            <v>263</v>
          </cell>
          <cell r="ID108">
            <v>33.6</v>
          </cell>
          <cell r="IE108">
            <v>72.5</v>
          </cell>
          <cell r="IF108">
            <v>1588</v>
          </cell>
          <cell r="IG108">
            <v>1435</v>
          </cell>
          <cell r="IH108">
            <v>5931</v>
          </cell>
          <cell r="II108">
            <v>100</v>
          </cell>
          <cell r="IJ108">
            <v>138</v>
          </cell>
          <cell r="IK108">
            <v>169</v>
          </cell>
          <cell r="IL108">
            <v>257</v>
          </cell>
          <cell r="IM108">
            <v>88</v>
          </cell>
          <cell r="IN108">
            <v>70</v>
          </cell>
          <cell r="IO108">
            <v>-45.1</v>
          </cell>
          <cell r="IP108">
            <v>37.1</v>
          </cell>
          <cell r="IQ108">
            <v>533</v>
          </cell>
          <cell r="IR108">
            <v>269</v>
          </cell>
          <cell r="IS108">
            <v>13.2</v>
          </cell>
          <cell r="IT108">
            <v>57</v>
          </cell>
        </row>
        <row r="109">
          <cell r="B109" t="str">
            <v>SK-MORT1</v>
          </cell>
          <cell r="HX109">
            <v>2.9</v>
          </cell>
          <cell r="HY109">
            <v>20.2</v>
          </cell>
          <cell r="HZ109">
            <v>-11</v>
          </cell>
          <cell r="IA109">
            <v>31.2</v>
          </cell>
          <cell r="IB109">
            <v>424</v>
          </cell>
          <cell r="IC109">
            <v>321</v>
          </cell>
          <cell r="ID109">
            <v>30.4</v>
          </cell>
          <cell r="IE109">
            <v>62.9</v>
          </cell>
          <cell r="IF109">
            <v>1388</v>
          </cell>
          <cell r="IG109">
            <v>1548</v>
          </cell>
          <cell r="IH109">
            <v>5633</v>
          </cell>
          <cell r="II109">
            <v>138</v>
          </cell>
          <cell r="IJ109">
            <v>141</v>
          </cell>
          <cell r="IK109">
            <v>178</v>
          </cell>
          <cell r="IL109">
            <v>265</v>
          </cell>
          <cell r="IM109">
            <v>88</v>
          </cell>
          <cell r="IN109">
            <v>74</v>
          </cell>
          <cell r="IO109">
            <v>-44.2</v>
          </cell>
          <cell r="IP109">
            <v>38.4</v>
          </cell>
          <cell r="IQ109">
            <v>610</v>
          </cell>
          <cell r="IR109">
            <v>260</v>
          </cell>
          <cell r="IS109">
            <v>13.1</v>
          </cell>
          <cell r="IT109">
            <v>57</v>
          </cell>
        </row>
        <row r="110">
          <cell r="B110" t="str">
            <v>SK-MORT2</v>
          </cell>
          <cell r="HX110">
            <v>2.8</v>
          </cell>
          <cell r="HY110">
            <v>19.899999999999999</v>
          </cell>
          <cell r="HZ110">
            <v>-10.6</v>
          </cell>
          <cell r="IA110">
            <v>30.6</v>
          </cell>
          <cell r="IB110">
            <v>429</v>
          </cell>
          <cell r="IC110">
            <v>327</v>
          </cell>
          <cell r="ID110">
            <v>29.9</v>
          </cell>
          <cell r="IE110">
            <v>61.1</v>
          </cell>
          <cell r="IF110">
            <v>1378</v>
          </cell>
          <cell r="IG110">
            <v>1517</v>
          </cell>
          <cell r="IH110">
            <v>5644</v>
          </cell>
          <cell r="II110">
            <v>127</v>
          </cell>
          <cell r="IJ110">
            <v>142</v>
          </cell>
          <cell r="IK110">
            <v>174</v>
          </cell>
          <cell r="IL110">
            <v>265</v>
          </cell>
          <cell r="IM110">
            <v>91</v>
          </cell>
          <cell r="IN110">
            <v>73</v>
          </cell>
          <cell r="IO110">
            <v>-44.2</v>
          </cell>
          <cell r="IP110">
            <v>38.1</v>
          </cell>
          <cell r="IQ110">
            <v>579</v>
          </cell>
          <cell r="IR110">
            <v>237</v>
          </cell>
          <cell r="IS110">
            <v>13.3</v>
          </cell>
          <cell r="IT110">
            <v>58</v>
          </cell>
        </row>
        <row r="111">
          <cell r="B111" t="str">
            <v>SK-MRT</v>
          </cell>
          <cell r="HX111">
            <v>3.2</v>
          </cell>
          <cell r="HY111">
            <v>21.8</v>
          </cell>
          <cell r="HZ111">
            <v>-13.1</v>
          </cell>
          <cell r="IA111">
            <v>34.799999999999997</v>
          </cell>
          <cell r="IB111">
            <v>386</v>
          </cell>
          <cell r="IC111">
            <v>283</v>
          </cell>
          <cell r="ID111">
            <v>34.1</v>
          </cell>
          <cell r="IE111">
            <v>76.8</v>
          </cell>
          <cell r="IF111">
            <v>1474</v>
          </cell>
          <cell r="IG111">
            <v>1713</v>
          </cell>
          <cell r="IH111">
            <v>5605</v>
          </cell>
          <cell r="II111">
            <v>206</v>
          </cell>
          <cell r="IJ111">
            <v>142</v>
          </cell>
          <cell r="IK111">
            <v>182</v>
          </cell>
          <cell r="IL111">
            <v>265</v>
          </cell>
          <cell r="IM111">
            <v>84</v>
          </cell>
          <cell r="IN111">
            <v>72</v>
          </cell>
          <cell r="IO111">
            <v>-43.3</v>
          </cell>
          <cell r="IP111">
            <v>40.200000000000003</v>
          </cell>
          <cell r="IQ111">
            <v>649</v>
          </cell>
          <cell r="IR111">
            <v>337</v>
          </cell>
          <cell r="IS111">
            <v>11.4</v>
          </cell>
          <cell r="IT111">
            <v>54</v>
          </cell>
        </row>
        <row r="112">
          <cell r="B112" t="str">
            <v>SK-NBT1</v>
          </cell>
          <cell r="HX112">
            <v>1.7</v>
          </cell>
          <cell r="HY112">
            <v>19.7</v>
          </cell>
          <cell r="HZ112">
            <v>-13.1</v>
          </cell>
          <cell r="IA112">
            <v>32.799999999999997</v>
          </cell>
          <cell r="IB112">
            <v>348</v>
          </cell>
          <cell r="IC112">
            <v>250</v>
          </cell>
          <cell r="ID112">
            <v>33.799999999999997</v>
          </cell>
          <cell r="IE112">
            <v>78.8</v>
          </cell>
          <cell r="IF112">
            <v>1706</v>
          </cell>
          <cell r="IG112">
            <v>1509</v>
          </cell>
          <cell r="IH112">
            <v>6030</v>
          </cell>
          <cell r="II112">
            <v>131</v>
          </cell>
          <cell r="IJ112">
            <v>137</v>
          </cell>
          <cell r="IK112">
            <v>172</v>
          </cell>
          <cell r="IL112">
            <v>263</v>
          </cell>
          <cell r="IM112">
            <v>90</v>
          </cell>
          <cell r="IN112">
            <v>73</v>
          </cell>
          <cell r="IO112">
            <v>-44.1</v>
          </cell>
          <cell r="IP112">
            <v>35.4</v>
          </cell>
          <cell r="IQ112">
            <v>535</v>
          </cell>
          <cell r="IR112">
            <v>295</v>
          </cell>
          <cell r="IS112">
            <v>12.5</v>
          </cell>
          <cell r="IT112">
            <v>55</v>
          </cell>
        </row>
        <row r="113">
          <cell r="B113" t="str">
            <v>SK-NES</v>
          </cell>
          <cell r="HX113">
            <v>1.9</v>
          </cell>
          <cell r="HY113">
            <v>20</v>
          </cell>
          <cell r="HZ113">
            <v>-14.1</v>
          </cell>
          <cell r="IA113">
            <v>34.1</v>
          </cell>
          <cell r="IB113">
            <v>344</v>
          </cell>
          <cell r="IC113">
            <v>253</v>
          </cell>
          <cell r="ID113">
            <v>34.700000000000003</v>
          </cell>
          <cell r="IE113">
            <v>78.900000000000006</v>
          </cell>
          <cell r="IF113">
            <v>1682</v>
          </cell>
          <cell r="IG113">
            <v>1531</v>
          </cell>
          <cell r="IH113">
            <v>5971</v>
          </cell>
          <cell r="II113">
            <v>136</v>
          </cell>
          <cell r="IJ113">
            <v>139</v>
          </cell>
          <cell r="IK113">
            <v>173</v>
          </cell>
          <cell r="IL113">
            <v>264</v>
          </cell>
          <cell r="IM113">
            <v>91</v>
          </cell>
          <cell r="IN113">
            <v>67</v>
          </cell>
          <cell r="IO113">
            <v>-44.1</v>
          </cell>
          <cell r="IP113">
            <v>37</v>
          </cell>
          <cell r="IQ113">
            <v>534</v>
          </cell>
          <cell r="IR113">
            <v>282</v>
          </cell>
          <cell r="IS113">
            <v>12.8</v>
          </cell>
          <cell r="IT113">
            <v>57</v>
          </cell>
        </row>
        <row r="114">
          <cell r="B114" t="str">
            <v>SK-PANP1</v>
          </cell>
          <cell r="HX114">
            <v>0.4</v>
          </cell>
          <cell r="HY114">
            <v>18.7</v>
          </cell>
          <cell r="HZ114">
            <v>-16</v>
          </cell>
          <cell r="IA114">
            <v>34.700000000000003</v>
          </cell>
          <cell r="IB114">
            <v>359</v>
          </cell>
          <cell r="IC114">
            <v>250</v>
          </cell>
          <cell r="ID114">
            <v>29.1</v>
          </cell>
          <cell r="IE114">
            <v>74.8</v>
          </cell>
          <cell r="IF114">
            <v>1989</v>
          </cell>
          <cell r="IG114">
            <v>1339</v>
          </cell>
          <cell r="IH114">
            <v>6472</v>
          </cell>
          <cell r="II114">
            <v>89</v>
          </cell>
          <cell r="IJ114">
            <v>130</v>
          </cell>
          <cell r="IK114">
            <v>177</v>
          </cell>
          <cell r="IL114">
            <v>260</v>
          </cell>
          <cell r="IM114">
            <v>83</v>
          </cell>
          <cell r="IN114">
            <v>85</v>
          </cell>
          <cell r="IO114">
            <v>-45.7</v>
          </cell>
          <cell r="IP114">
            <v>34.9</v>
          </cell>
          <cell r="IQ114">
            <v>502</v>
          </cell>
          <cell r="IR114">
            <v>269</v>
          </cell>
          <cell r="IS114">
            <v>12.3</v>
          </cell>
          <cell r="IT114">
            <v>55</v>
          </cell>
        </row>
        <row r="115">
          <cell r="B115" t="str">
            <v>SK-SHP</v>
          </cell>
          <cell r="HX115">
            <v>1.9</v>
          </cell>
          <cell r="HY115">
            <v>20</v>
          </cell>
          <cell r="HZ115">
            <v>-14.3</v>
          </cell>
          <cell r="IA115">
            <v>34.299999999999997</v>
          </cell>
          <cell r="IB115">
            <v>445</v>
          </cell>
          <cell r="IC115">
            <v>309</v>
          </cell>
          <cell r="ID115">
            <v>26.8</v>
          </cell>
          <cell r="IE115">
            <v>64.7</v>
          </cell>
          <cell r="IF115">
            <v>1670</v>
          </cell>
          <cell r="IG115">
            <v>1521</v>
          </cell>
          <cell r="IH115">
            <v>5971</v>
          </cell>
          <cell r="II115">
            <v>136</v>
          </cell>
          <cell r="IJ115">
            <v>133</v>
          </cell>
          <cell r="IK115">
            <v>171</v>
          </cell>
          <cell r="IL115">
            <v>263</v>
          </cell>
          <cell r="IM115">
            <v>93</v>
          </cell>
          <cell r="IN115">
            <v>97</v>
          </cell>
          <cell r="IO115">
            <v>-43.1</v>
          </cell>
          <cell r="IP115">
            <v>40.700000000000003</v>
          </cell>
          <cell r="IQ115">
            <v>570</v>
          </cell>
          <cell r="IR115">
            <v>251</v>
          </cell>
          <cell r="IS115">
            <v>12.4</v>
          </cell>
          <cell r="IT115">
            <v>59</v>
          </cell>
        </row>
        <row r="116">
          <cell r="B116" t="str">
            <v>WA-BLK</v>
          </cell>
          <cell r="HX116">
            <v>8.1</v>
          </cell>
          <cell r="HY116">
            <v>20.100000000000001</v>
          </cell>
          <cell r="HZ116">
            <v>-0.2</v>
          </cell>
          <cell r="IA116">
            <v>20.399999999999999</v>
          </cell>
          <cell r="IB116">
            <v>592</v>
          </cell>
          <cell r="IC116">
            <v>169</v>
          </cell>
          <cell r="ID116">
            <v>30.5</v>
          </cell>
          <cell r="IE116">
            <v>119.5</v>
          </cell>
          <cell r="IF116">
            <v>258</v>
          </cell>
          <cell r="IG116">
            <v>1826</v>
          </cell>
          <cell r="IH116">
            <v>3747</v>
          </cell>
          <cell r="II116">
            <v>147</v>
          </cell>
          <cell r="IJ116">
            <v>215</v>
          </cell>
          <cell r="IK116">
            <v>137</v>
          </cell>
          <cell r="IL116">
            <v>273</v>
          </cell>
          <cell r="IM116">
            <v>136</v>
          </cell>
          <cell r="IN116">
            <v>111</v>
          </cell>
          <cell r="IO116">
            <v>-26.4</v>
          </cell>
          <cell r="IP116">
            <v>39.1</v>
          </cell>
          <cell r="IQ116">
            <v>817</v>
          </cell>
          <cell r="IR116">
            <v>500</v>
          </cell>
          <cell r="IS116">
            <v>14</v>
          </cell>
          <cell r="IT116">
            <v>61</v>
          </cell>
        </row>
        <row r="117">
          <cell r="B117" t="str">
            <v>WISC-PTG1</v>
          </cell>
          <cell r="HX117">
            <v>7.1</v>
          </cell>
          <cell r="HY117">
            <v>22.7</v>
          </cell>
          <cell r="HZ117">
            <v>-4.2</v>
          </cell>
          <cell r="IA117">
            <v>27</v>
          </cell>
          <cell r="IB117">
            <v>892</v>
          </cell>
          <cell r="IC117">
            <v>551</v>
          </cell>
          <cell r="ID117">
            <v>19.2</v>
          </cell>
          <cell r="IE117">
            <v>41.2</v>
          </cell>
          <cell r="IF117">
            <v>689</v>
          </cell>
          <cell r="IG117">
            <v>2172</v>
          </cell>
          <cell r="IH117">
            <v>4278</v>
          </cell>
          <cell r="II117">
            <v>332</v>
          </cell>
          <cell r="IJ117">
            <v>157</v>
          </cell>
          <cell r="IK117">
            <v>130</v>
          </cell>
          <cell r="IL117">
            <v>270</v>
          </cell>
          <cell r="IM117">
            <v>140</v>
          </cell>
          <cell r="IN117">
            <v>110</v>
          </cell>
          <cell r="IO117">
            <v>-36</v>
          </cell>
          <cell r="IP117">
            <v>48.1</v>
          </cell>
          <cell r="IQ117">
            <v>715</v>
          </cell>
          <cell r="IR117">
            <v>108</v>
          </cell>
          <cell r="IS117">
            <v>12.7</v>
          </cell>
          <cell r="IT117">
            <v>61</v>
          </cell>
        </row>
        <row r="118">
          <cell r="B118" t="str">
            <v>WISC-RCK1</v>
          </cell>
          <cell r="HX118">
            <v>9.6</v>
          </cell>
          <cell r="HY118">
            <v>24.8</v>
          </cell>
          <cell r="HZ118">
            <v>-2.1</v>
          </cell>
          <cell r="IA118">
            <v>27</v>
          </cell>
          <cell r="IB118">
            <v>778</v>
          </cell>
          <cell r="IC118">
            <v>471</v>
          </cell>
          <cell r="ID118">
            <v>25.2</v>
          </cell>
          <cell r="IE118">
            <v>52.8</v>
          </cell>
          <cell r="IF118">
            <v>389</v>
          </cell>
          <cell r="IG118">
            <v>2667</v>
          </cell>
          <cell r="IH118">
            <v>3587</v>
          </cell>
          <cell r="II118">
            <v>538</v>
          </cell>
          <cell r="IJ118">
            <v>200</v>
          </cell>
          <cell r="IK118">
            <v>119</v>
          </cell>
          <cell r="IL118">
            <v>280</v>
          </cell>
          <cell r="IM118">
            <v>161</v>
          </cell>
          <cell r="IN118">
            <v>32</v>
          </cell>
          <cell r="IO118">
            <v>-32.299999999999997</v>
          </cell>
          <cell r="IP118">
            <v>51.1</v>
          </cell>
          <cell r="IQ118">
            <v>808</v>
          </cell>
          <cell r="IR118">
            <v>200</v>
          </cell>
          <cell r="IS118">
            <v>13</v>
          </cell>
          <cell r="IT118">
            <v>63</v>
          </cell>
        </row>
        <row r="119">
          <cell r="B119" t="str">
            <v>WNY-CB</v>
          </cell>
          <cell r="HX119">
            <v>8.1</v>
          </cell>
          <cell r="HY119">
            <v>21.4</v>
          </cell>
          <cell r="HZ119">
            <v>-3.8</v>
          </cell>
          <cell r="IA119">
            <v>25.2</v>
          </cell>
          <cell r="IB119">
            <v>926</v>
          </cell>
          <cell r="IC119">
            <v>391</v>
          </cell>
          <cell r="ID119">
            <v>19.600000000000001</v>
          </cell>
          <cell r="IE119">
            <v>54.8</v>
          </cell>
          <cell r="IF119">
            <v>481</v>
          </cell>
          <cell r="IG119">
            <v>2249</v>
          </cell>
          <cell r="IH119">
            <v>3897</v>
          </cell>
          <cell r="II119">
            <v>324</v>
          </cell>
          <cell r="IJ119">
            <v>176</v>
          </cell>
          <cell r="IK119">
            <v>132</v>
          </cell>
          <cell r="IL119">
            <v>276</v>
          </cell>
          <cell r="IM119">
            <v>144</v>
          </cell>
          <cell r="IN119">
            <v>78</v>
          </cell>
          <cell r="IO119">
            <v>-33</v>
          </cell>
          <cell r="IP119">
            <v>46.2</v>
          </cell>
          <cell r="IQ119">
            <v>735</v>
          </cell>
          <cell r="IR119">
            <v>231</v>
          </cell>
          <cell r="IS119">
            <v>-9999</v>
          </cell>
          <cell r="IT119">
            <v>64</v>
          </cell>
        </row>
        <row r="120">
          <cell r="B120" t="str">
            <v>WNY-CB1</v>
          </cell>
          <cell r="HX120">
            <v>8.1</v>
          </cell>
          <cell r="HY120">
            <v>21.4</v>
          </cell>
          <cell r="HZ120">
            <v>-3.9</v>
          </cell>
          <cell r="IA120">
            <v>25.3</v>
          </cell>
          <cell r="IB120">
            <v>927</v>
          </cell>
          <cell r="IC120">
            <v>392</v>
          </cell>
          <cell r="ID120">
            <v>19.5</v>
          </cell>
          <cell r="IE120">
            <v>54.8</v>
          </cell>
          <cell r="IF120">
            <v>484</v>
          </cell>
          <cell r="IG120">
            <v>2250</v>
          </cell>
          <cell r="IH120">
            <v>3901</v>
          </cell>
          <cell r="II120">
            <v>325</v>
          </cell>
          <cell r="IJ120">
            <v>176</v>
          </cell>
          <cell r="IK120">
            <v>132</v>
          </cell>
          <cell r="IL120">
            <v>276</v>
          </cell>
          <cell r="IM120">
            <v>144</v>
          </cell>
          <cell r="IN120">
            <v>79</v>
          </cell>
          <cell r="IO120">
            <v>-33.1</v>
          </cell>
          <cell r="IP120">
            <v>46.3</v>
          </cell>
          <cell r="IQ120">
            <v>735</v>
          </cell>
          <cell r="IR120">
            <v>231</v>
          </cell>
          <cell r="IS120">
            <v>-9999</v>
          </cell>
          <cell r="IT120">
            <v>64</v>
          </cell>
        </row>
        <row r="121">
          <cell r="B121" t="str">
            <v>WNY-CB2</v>
          </cell>
          <cell r="HX121">
            <v>8.1</v>
          </cell>
          <cell r="HY121">
            <v>21.4</v>
          </cell>
          <cell r="HZ121">
            <v>-3.9</v>
          </cell>
          <cell r="IA121">
            <v>25.3</v>
          </cell>
          <cell r="IB121">
            <v>927</v>
          </cell>
          <cell r="IC121">
            <v>392</v>
          </cell>
          <cell r="ID121">
            <v>19.5</v>
          </cell>
          <cell r="IE121">
            <v>54.7</v>
          </cell>
          <cell r="IF121">
            <v>484</v>
          </cell>
          <cell r="IG121">
            <v>2250</v>
          </cell>
          <cell r="IH121">
            <v>3901</v>
          </cell>
          <cell r="II121">
            <v>325</v>
          </cell>
          <cell r="IJ121">
            <v>176</v>
          </cell>
          <cell r="IK121">
            <v>132</v>
          </cell>
          <cell r="IL121">
            <v>276</v>
          </cell>
          <cell r="IM121">
            <v>144</v>
          </cell>
          <cell r="IN121">
            <v>79</v>
          </cell>
          <cell r="IO121">
            <v>-33.1</v>
          </cell>
          <cell r="IP121">
            <v>46.2</v>
          </cell>
          <cell r="IQ121">
            <v>735</v>
          </cell>
          <cell r="IR121">
            <v>231</v>
          </cell>
          <cell r="IS121">
            <v>-9999</v>
          </cell>
          <cell r="IT121">
            <v>64</v>
          </cell>
        </row>
        <row r="122">
          <cell r="B122" t="str">
            <v>WNY-CB3</v>
          </cell>
          <cell r="HX122">
            <v>8.1</v>
          </cell>
          <cell r="HY122">
            <v>21.5</v>
          </cell>
          <cell r="HZ122">
            <v>-3.8</v>
          </cell>
          <cell r="IA122">
            <v>25.3</v>
          </cell>
          <cell r="IB122">
            <v>927</v>
          </cell>
          <cell r="IC122">
            <v>391</v>
          </cell>
          <cell r="ID122">
            <v>19.5</v>
          </cell>
          <cell r="IE122">
            <v>54.8</v>
          </cell>
          <cell r="IF122">
            <v>483</v>
          </cell>
          <cell r="IG122">
            <v>2252</v>
          </cell>
          <cell r="IH122">
            <v>3899</v>
          </cell>
          <cell r="II122">
            <v>326</v>
          </cell>
          <cell r="IJ122">
            <v>176</v>
          </cell>
          <cell r="IK122">
            <v>132</v>
          </cell>
          <cell r="IL122">
            <v>276</v>
          </cell>
          <cell r="IM122">
            <v>144</v>
          </cell>
          <cell r="IN122">
            <v>79</v>
          </cell>
          <cell r="IO122">
            <v>-33.1</v>
          </cell>
          <cell r="IP122">
            <v>46.3</v>
          </cell>
          <cell r="IQ122">
            <v>735</v>
          </cell>
          <cell r="IR122">
            <v>231</v>
          </cell>
          <cell r="IS122">
            <v>-9999</v>
          </cell>
          <cell r="IT122">
            <v>64</v>
          </cell>
        </row>
        <row r="123">
          <cell r="B123" t="str">
            <v>AB-BNF1</v>
          </cell>
          <cell r="HX123">
            <v>1.4</v>
          </cell>
          <cell r="HY123">
            <v>14.2</v>
          </cell>
          <cell r="HZ123">
            <v>-8.4</v>
          </cell>
          <cell r="IA123">
            <v>22.6</v>
          </cell>
          <cell r="IB123">
            <v>379</v>
          </cell>
          <cell r="IC123">
            <v>178</v>
          </cell>
          <cell r="ID123">
            <v>30.1</v>
          </cell>
          <cell r="IE123">
            <v>79.8</v>
          </cell>
          <cell r="IF123">
            <v>1315</v>
          </cell>
          <cell r="IG123">
            <v>959</v>
          </cell>
          <cell r="IH123">
            <v>6032</v>
          </cell>
          <cell r="II123">
            <v>17</v>
          </cell>
          <cell r="IJ123">
            <v>125</v>
          </cell>
          <cell r="IK123">
            <v>179</v>
          </cell>
          <cell r="IL123">
            <v>241</v>
          </cell>
          <cell r="IM123">
            <v>62</v>
          </cell>
          <cell r="IN123">
            <v>152</v>
          </cell>
          <cell r="IO123">
            <v>-43.9</v>
          </cell>
          <cell r="IP123">
            <v>32.4</v>
          </cell>
          <cell r="IQ123">
            <v>559</v>
          </cell>
          <cell r="IR123">
            <v>300</v>
          </cell>
          <cell r="IS123">
            <v>13.9</v>
          </cell>
          <cell r="IT123">
            <v>55</v>
          </cell>
        </row>
        <row r="124">
          <cell r="B124" t="str">
            <v>AB-BNF6</v>
          </cell>
          <cell r="HX124">
            <v>1.5</v>
          </cell>
          <cell r="HY124">
            <v>14.3</v>
          </cell>
          <cell r="HZ124">
            <v>-8.4</v>
          </cell>
          <cell r="IA124">
            <v>22.7</v>
          </cell>
          <cell r="IB124">
            <v>405</v>
          </cell>
          <cell r="IC124">
            <v>191</v>
          </cell>
          <cell r="ID124">
            <v>28.4</v>
          </cell>
          <cell r="IE124">
            <v>75</v>
          </cell>
          <cell r="IF124">
            <v>1305</v>
          </cell>
          <cell r="IG124">
            <v>970</v>
          </cell>
          <cell r="IH124">
            <v>6008</v>
          </cell>
          <cell r="II124">
            <v>18</v>
          </cell>
          <cell r="IJ124">
            <v>126</v>
          </cell>
          <cell r="IK124">
            <v>178</v>
          </cell>
          <cell r="IL124">
            <v>241</v>
          </cell>
          <cell r="IM124">
            <v>64</v>
          </cell>
          <cell r="IN124">
            <v>160</v>
          </cell>
          <cell r="IO124">
            <v>-43.8</v>
          </cell>
          <cell r="IP124">
            <v>32.5</v>
          </cell>
          <cell r="IQ124">
            <v>560</v>
          </cell>
          <cell r="IR124">
            <v>290</v>
          </cell>
          <cell r="IS124">
            <v>14</v>
          </cell>
          <cell r="IT124">
            <v>55</v>
          </cell>
        </row>
        <row r="125">
          <cell r="B125" t="str">
            <v>AB-CAN1</v>
          </cell>
          <cell r="HX125">
            <v>1.3</v>
          </cell>
          <cell r="HY125">
            <v>14.1</v>
          </cell>
          <cell r="HZ125">
            <v>-8.5</v>
          </cell>
          <cell r="IA125">
            <v>22.6</v>
          </cell>
          <cell r="IB125">
            <v>502</v>
          </cell>
          <cell r="IC125">
            <v>235</v>
          </cell>
          <cell r="ID125">
            <v>22.5</v>
          </cell>
          <cell r="IE125">
            <v>60</v>
          </cell>
          <cell r="IF125">
            <v>1320</v>
          </cell>
          <cell r="IG125">
            <v>937</v>
          </cell>
          <cell r="IH125">
            <v>6066</v>
          </cell>
          <cell r="II125">
            <v>16</v>
          </cell>
          <cell r="IJ125">
            <v>124</v>
          </cell>
          <cell r="IK125">
            <v>179</v>
          </cell>
          <cell r="IL125">
            <v>240</v>
          </cell>
          <cell r="IM125">
            <v>60</v>
          </cell>
          <cell r="IN125">
            <v>213</v>
          </cell>
          <cell r="IO125">
            <v>-43.8</v>
          </cell>
          <cell r="IP125">
            <v>32.299999999999997</v>
          </cell>
          <cell r="IQ125">
            <v>552</v>
          </cell>
          <cell r="IR125">
            <v>237</v>
          </cell>
          <cell r="IS125">
            <v>11.9</v>
          </cell>
          <cell r="IT125">
            <v>55</v>
          </cell>
        </row>
        <row r="126">
          <cell r="B126" t="str">
            <v>AB-CAN2</v>
          </cell>
          <cell r="HX126">
            <v>1.3</v>
          </cell>
          <cell r="HY126">
            <v>14.1</v>
          </cell>
          <cell r="HZ126">
            <v>-8.5</v>
          </cell>
          <cell r="IA126">
            <v>22.6</v>
          </cell>
          <cell r="IB126">
            <v>502</v>
          </cell>
          <cell r="IC126">
            <v>235</v>
          </cell>
          <cell r="ID126">
            <v>22.5</v>
          </cell>
          <cell r="IE126">
            <v>60</v>
          </cell>
          <cell r="IF126">
            <v>1320</v>
          </cell>
          <cell r="IG126">
            <v>937</v>
          </cell>
          <cell r="IH126">
            <v>6066</v>
          </cell>
          <cell r="II126">
            <v>16</v>
          </cell>
          <cell r="IJ126">
            <v>124</v>
          </cell>
          <cell r="IK126">
            <v>179</v>
          </cell>
          <cell r="IL126">
            <v>240</v>
          </cell>
          <cell r="IM126">
            <v>60</v>
          </cell>
          <cell r="IN126">
            <v>213</v>
          </cell>
          <cell r="IO126">
            <v>-43.8</v>
          </cell>
          <cell r="IP126">
            <v>32.299999999999997</v>
          </cell>
          <cell r="IQ126">
            <v>552</v>
          </cell>
          <cell r="IR126">
            <v>237</v>
          </cell>
          <cell r="IS126">
            <v>11.9</v>
          </cell>
          <cell r="IT126">
            <v>55</v>
          </cell>
        </row>
        <row r="127">
          <cell r="B127" t="str">
            <v>AB-CAN3</v>
          </cell>
          <cell r="HX127">
            <v>1.1000000000000001</v>
          </cell>
          <cell r="HY127">
            <v>14</v>
          </cell>
          <cell r="HZ127">
            <v>-8.6</v>
          </cell>
          <cell r="IA127">
            <v>22.6</v>
          </cell>
          <cell r="IB127">
            <v>526</v>
          </cell>
          <cell r="IC127">
            <v>247</v>
          </cell>
          <cell r="ID127">
            <v>21.1</v>
          </cell>
          <cell r="IE127">
            <v>56.5</v>
          </cell>
          <cell r="IF127">
            <v>1347</v>
          </cell>
          <cell r="IG127">
            <v>910</v>
          </cell>
          <cell r="IH127">
            <v>6133</v>
          </cell>
          <cell r="II127">
            <v>15</v>
          </cell>
          <cell r="IJ127">
            <v>123</v>
          </cell>
          <cell r="IK127">
            <v>181</v>
          </cell>
          <cell r="IL127">
            <v>240</v>
          </cell>
          <cell r="IM127">
            <v>59</v>
          </cell>
          <cell r="IN127">
            <v>231</v>
          </cell>
          <cell r="IO127">
            <v>-43.9</v>
          </cell>
          <cell r="IP127">
            <v>32</v>
          </cell>
          <cell r="IQ127">
            <v>541</v>
          </cell>
          <cell r="IR127">
            <v>215</v>
          </cell>
          <cell r="IS127">
            <v>12</v>
          </cell>
          <cell r="IT127">
            <v>55</v>
          </cell>
        </row>
        <row r="128">
          <cell r="B128" t="str">
            <v>AB-HSC</v>
          </cell>
          <cell r="HX128">
            <v>4.5</v>
          </cell>
          <cell r="HY128">
            <v>19.100000000000001</v>
          </cell>
          <cell r="HZ128">
            <v>-5.5</v>
          </cell>
          <cell r="IA128">
            <v>24.5</v>
          </cell>
          <cell r="IB128">
            <v>345</v>
          </cell>
          <cell r="IC128">
            <v>176</v>
          </cell>
          <cell r="ID128">
            <v>42.1</v>
          </cell>
          <cell r="IE128">
            <v>108.2</v>
          </cell>
          <cell r="IF128">
            <v>970</v>
          </cell>
          <cell r="IG128">
            <v>1608</v>
          </cell>
          <cell r="IH128">
            <v>4993</v>
          </cell>
          <cell r="II128">
            <v>129</v>
          </cell>
          <cell r="IJ128">
            <v>162</v>
          </cell>
          <cell r="IK128">
            <v>150</v>
          </cell>
          <cell r="IL128">
            <v>253</v>
          </cell>
          <cell r="IM128">
            <v>103</v>
          </cell>
          <cell r="IN128">
            <v>75</v>
          </cell>
          <cell r="IO128">
            <v>-40.200000000000003</v>
          </cell>
          <cell r="IP128">
            <v>37.1</v>
          </cell>
          <cell r="IQ128">
            <v>685</v>
          </cell>
          <cell r="IR128">
            <v>426</v>
          </cell>
          <cell r="IS128">
            <v>11.7</v>
          </cell>
          <cell r="IT128">
            <v>54</v>
          </cell>
        </row>
        <row r="129">
          <cell r="B129" t="str">
            <v>AB-LL</v>
          </cell>
          <cell r="HX129">
            <v>4.7</v>
          </cell>
          <cell r="HY129">
            <v>17.3</v>
          </cell>
          <cell r="HZ129">
            <v>-4.7</v>
          </cell>
          <cell r="IA129">
            <v>22</v>
          </cell>
          <cell r="IB129">
            <v>416</v>
          </cell>
          <cell r="IC129">
            <v>186</v>
          </cell>
          <cell r="ID129">
            <v>35.299999999999997</v>
          </cell>
          <cell r="IE129">
            <v>93.1</v>
          </cell>
          <cell r="IF129">
            <v>804</v>
          </cell>
          <cell r="IG129">
            <v>1452</v>
          </cell>
          <cell r="IH129">
            <v>4893</v>
          </cell>
          <cell r="II129">
            <v>66</v>
          </cell>
          <cell r="IJ129">
            <v>160</v>
          </cell>
          <cell r="IK129">
            <v>153</v>
          </cell>
          <cell r="IL129">
            <v>254</v>
          </cell>
          <cell r="IM129">
            <v>101</v>
          </cell>
          <cell r="IN129">
            <v>115</v>
          </cell>
          <cell r="IO129">
            <v>-38.9</v>
          </cell>
          <cell r="IP129">
            <v>35.299999999999997</v>
          </cell>
          <cell r="IQ129">
            <v>661</v>
          </cell>
          <cell r="IR129">
            <v>390</v>
          </cell>
          <cell r="IS129">
            <v>13.7</v>
          </cell>
          <cell r="IT129">
            <v>54</v>
          </cell>
        </row>
        <row r="130">
          <cell r="B130" t="str">
            <v>AB-RL</v>
          </cell>
          <cell r="HX130">
            <v>5.0999999999999996</v>
          </cell>
          <cell r="HY130">
            <v>20.5</v>
          </cell>
          <cell r="HZ130">
            <v>-6.6</v>
          </cell>
          <cell r="IA130">
            <v>27.1</v>
          </cell>
          <cell r="IB130">
            <v>312</v>
          </cell>
          <cell r="IC130">
            <v>158</v>
          </cell>
          <cell r="ID130">
            <v>48.3</v>
          </cell>
          <cell r="IE130">
            <v>129.5</v>
          </cell>
          <cell r="IF130">
            <v>1019</v>
          </cell>
          <cell r="IG130">
            <v>1842</v>
          </cell>
          <cell r="IH130">
            <v>4873</v>
          </cell>
          <cell r="II130">
            <v>209</v>
          </cell>
          <cell r="IJ130">
            <v>167</v>
          </cell>
          <cell r="IK130">
            <v>146</v>
          </cell>
          <cell r="IL130">
            <v>254</v>
          </cell>
          <cell r="IM130">
            <v>108</v>
          </cell>
          <cell r="IN130">
            <v>62</v>
          </cell>
          <cell r="IO130">
            <v>-41.1</v>
          </cell>
          <cell r="IP130">
            <v>38.6</v>
          </cell>
          <cell r="IQ130">
            <v>724</v>
          </cell>
          <cell r="IR130">
            <v>492</v>
          </cell>
          <cell r="IS130">
            <v>12.9</v>
          </cell>
          <cell r="IT130">
            <v>52</v>
          </cell>
        </row>
        <row r="131">
          <cell r="B131" t="str">
            <v>AB-RO</v>
          </cell>
          <cell r="HX131">
            <v>5.2</v>
          </cell>
          <cell r="HY131">
            <v>20.5</v>
          </cell>
          <cell r="HZ131">
            <v>-6.2</v>
          </cell>
          <cell r="IA131">
            <v>26.7</v>
          </cell>
          <cell r="IB131">
            <v>331</v>
          </cell>
          <cell r="IC131">
            <v>166</v>
          </cell>
          <cell r="ID131">
            <v>45.9</v>
          </cell>
          <cell r="IE131">
            <v>123.2</v>
          </cell>
          <cell r="IF131">
            <v>1000</v>
          </cell>
          <cell r="IG131">
            <v>1852</v>
          </cell>
          <cell r="IH131">
            <v>4834</v>
          </cell>
          <cell r="II131">
            <v>208</v>
          </cell>
          <cell r="IJ131">
            <v>170</v>
          </cell>
          <cell r="IK131">
            <v>144</v>
          </cell>
          <cell r="IL131">
            <v>255</v>
          </cell>
          <cell r="IM131">
            <v>111</v>
          </cell>
          <cell r="IN131">
            <v>61</v>
          </cell>
          <cell r="IO131">
            <v>-40.4</v>
          </cell>
          <cell r="IP131">
            <v>38.5</v>
          </cell>
          <cell r="IQ131">
            <v>723</v>
          </cell>
          <cell r="IR131">
            <v>476</v>
          </cell>
          <cell r="IS131">
            <v>12.6</v>
          </cell>
          <cell r="IT131">
            <v>54</v>
          </cell>
        </row>
        <row r="132">
          <cell r="B132" t="str">
            <v>CAR-1-1</v>
          </cell>
          <cell r="HX132">
            <v>5.4</v>
          </cell>
          <cell r="HY132">
            <v>19.3</v>
          </cell>
          <cell r="HZ132">
            <v>-11.5</v>
          </cell>
          <cell r="IA132">
            <v>30.8</v>
          </cell>
          <cell r="IB132">
            <v>966</v>
          </cell>
          <cell r="IC132">
            <v>443</v>
          </cell>
          <cell r="ID132">
            <v>16</v>
          </cell>
          <cell r="IE132">
            <v>43.6</v>
          </cell>
          <cell r="IF132">
            <v>993</v>
          </cell>
          <cell r="IG132">
            <v>1896</v>
          </cell>
          <cell r="IH132">
            <v>4718</v>
          </cell>
          <cell r="II132">
            <v>167</v>
          </cell>
          <cell r="IJ132">
            <v>159</v>
          </cell>
          <cell r="IK132">
            <v>142</v>
          </cell>
          <cell r="IL132">
            <v>271</v>
          </cell>
          <cell r="IM132">
            <v>129</v>
          </cell>
          <cell r="IN132">
            <v>285</v>
          </cell>
          <cell r="IO132">
            <v>-34.5</v>
          </cell>
          <cell r="IP132">
            <v>44.4</v>
          </cell>
          <cell r="IQ132">
            <v>685</v>
          </cell>
          <cell r="IR132">
            <v>161</v>
          </cell>
          <cell r="IS132">
            <v>13.6</v>
          </cell>
          <cell r="IT132">
            <v>61</v>
          </cell>
        </row>
        <row r="133">
          <cell r="B133" t="str">
            <v>CAR-1-2</v>
          </cell>
          <cell r="HX133">
            <v>5.4</v>
          </cell>
          <cell r="HY133">
            <v>19.3</v>
          </cell>
          <cell r="HZ133">
            <v>-11.5</v>
          </cell>
          <cell r="IA133">
            <v>30.8</v>
          </cell>
          <cell r="IB133">
            <v>967</v>
          </cell>
          <cell r="IC133">
            <v>443</v>
          </cell>
          <cell r="ID133">
            <v>15.9</v>
          </cell>
          <cell r="IE133">
            <v>43.5</v>
          </cell>
          <cell r="IF133">
            <v>996</v>
          </cell>
          <cell r="IG133">
            <v>1891</v>
          </cell>
          <cell r="IH133">
            <v>4726</v>
          </cell>
          <cell r="II133">
            <v>166</v>
          </cell>
          <cell r="IJ133">
            <v>159</v>
          </cell>
          <cell r="IK133">
            <v>142</v>
          </cell>
          <cell r="IL133">
            <v>271</v>
          </cell>
          <cell r="IM133">
            <v>129</v>
          </cell>
          <cell r="IN133">
            <v>286</v>
          </cell>
          <cell r="IO133">
            <v>-34.5</v>
          </cell>
          <cell r="IP133">
            <v>44.4</v>
          </cell>
          <cell r="IQ133">
            <v>684</v>
          </cell>
          <cell r="IR133">
            <v>160</v>
          </cell>
          <cell r="IS133">
            <v>13.6</v>
          </cell>
          <cell r="IT133">
            <v>61</v>
          </cell>
        </row>
        <row r="134">
          <cell r="B134" t="str">
            <v>CAR-1-3</v>
          </cell>
          <cell r="HX134">
            <v>5.4</v>
          </cell>
          <cell r="HY134">
            <v>19.3</v>
          </cell>
          <cell r="HZ134">
            <v>-11.5</v>
          </cell>
          <cell r="IA134">
            <v>30.8</v>
          </cell>
          <cell r="IB134">
            <v>967</v>
          </cell>
          <cell r="IC134">
            <v>443</v>
          </cell>
          <cell r="ID134">
            <v>15.9</v>
          </cell>
          <cell r="IE134">
            <v>43.5</v>
          </cell>
          <cell r="IF134">
            <v>997</v>
          </cell>
          <cell r="IG134">
            <v>1891</v>
          </cell>
          <cell r="IH134">
            <v>4727</v>
          </cell>
          <cell r="II134">
            <v>166</v>
          </cell>
          <cell r="IJ134">
            <v>159</v>
          </cell>
          <cell r="IK134">
            <v>142</v>
          </cell>
          <cell r="IL134">
            <v>271</v>
          </cell>
          <cell r="IM134">
            <v>129</v>
          </cell>
          <cell r="IN134">
            <v>287</v>
          </cell>
          <cell r="IO134">
            <v>-34.5</v>
          </cell>
          <cell r="IP134">
            <v>44.4</v>
          </cell>
          <cell r="IQ134">
            <v>684</v>
          </cell>
          <cell r="IR134">
            <v>160</v>
          </cell>
          <cell r="IS134">
            <v>13.6</v>
          </cell>
          <cell r="IT134">
            <v>61</v>
          </cell>
        </row>
        <row r="135">
          <cell r="B135" t="str">
            <v>CAR-5C1</v>
          </cell>
          <cell r="HX135">
            <v>5.3</v>
          </cell>
          <cell r="HY135">
            <v>19.2</v>
          </cell>
          <cell r="HZ135">
            <v>-11.6</v>
          </cell>
          <cell r="IA135">
            <v>30.8</v>
          </cell>
          <cell r="IB135">
            <v>968</v>
          </cell>
          <cell r="IC135">
            <v>444</v>
          </cell>
          <cell r="ID135">
            <v>15.8</v>
          </cell>
          <cell r="IE135">
            <v>43.2</v>
          </cell>
          <cell r="IF135">
            <v>1007</v>
          </cell>
          <cell r="IG135">
            <v>1882</v>
          </cell>
          <cell r="IH135">
            <v>4745</v>
          </cell>
          <cell r="II135">
            <v>163</v>
          </cell>
          <cell r="IJ135">
            <v>158</v>
          </cell>
          <cell r="IK135">
            <v>142</v>
          </cell>
          <cell r="IL135">
            <v>271</v>
          </cell>
          <cell r="IM135">
            <v>129</v>
          </cell>
          <cell r="IN135">
            <v>289</v>
          </cell>
          <cell r="IO135">
            <v>-34.6</v>
          </cell>
          <cell r="IP135">
            <v>44.3</v>
          </cell>
          <cell r="IQ135">
            <v>683</v>
          </cell>
          <cell r="IR135">
            <v>159</v>
          </cell>
          <cell r="IS135">
            <v>13.6</v>
          </cell>
          <cell r="IT135">
            <v>61</v>
          </cell>
        </row>
        <row r="136">
          <cell r="B136" t="str">
            <v>CAR-5C2</v>
          </cell>
          <cell r="HX136">
            <v>5.3</v>
          </cell>
          <cell r="HY136">
            <v>19.2</v>
          </cell>
          <cell r="HZ136">
            <v>-11.6</v>
          </cell>
          <cell r="IA136">
            <v>30.8</v>
          </cell>
          <cell r="IB136">
            <v>968</v>
          </cell>
          <cell r="IC136">
            <v>444</v>
          </cell>
          <cell r="ID136">
            <v>15.8</v>
          </cell>
          <cell r="IE136">
            <v>43.2</v>
          </cell>
          <cell r="IF136">
            <v>1007</v>
          </cell>
          <cell r="IG136">
            <v>1882</v>
          </cell>
          <cell r="IH136">
            <v>4746</v>
          </cell>
          <cell r="II136">
            <v>163</v>
          </cell>
          <cell r="IJ136">
            <v>158</v>
          </cell>
          <cell r="IK136">
            <v>142</v>
          </cell>
          <cell r="IL136">
            <v>271</v>
          </cell>
          <cell r="IM136">
            <v>129</v>
          </cell>
          <cell r="IN136">
            <v>289</v>
          </cell>
          <cell r="IO136">
            <v>-34.6</v>
          </cell>
          <cell r="IP136">
            <v>44.3</v>
          </cell>
          <cell r="IQ136">
            <v>683</v>
          </cell>
          <cell r="IR136">
            <v>159</v>
          </cell>
          <cell r="IS136">
            <v>13.6</v>
          </cell>
          <cell r="IT136">
            <v>61</v>
          </cell>
        </row>
        <row r="137">
          <cell r="B137" t="str">
            <v>CAR-5C3</v>
          </cell>
          <cell r="HX137">
            <v>5.4</v>
          </cell>
          <cell r="HY137">
            <v>19.3</v>
          </cell>
          <cell r="HZ137">
            <v>-11.5</v>
          </cell>
          <cell r="IA137">
            <v>30.8</v>
          </cell>
          <cell r="IB137">
            <v>964</v>
          </cell>
          <cell r="IC137">
            <v>442</v>
          </cell>
          <cell r="ID137">
            <v>16</v>
          </cell>
          <cell r="IE137">
            <v>43.5</v>
          </cell>
          <cell r="IF137">
            <v>995</v>
          </cell>
          <cell r="IG137">
            <v>1892</v>
          </cell>
          <cell r="IH137">
            <v>4724</v>
          </cell>
          <cell r="II137">
            <v>166</v>
          </cell>
          <cell r="IJ137">
            <v>159</v>
          </cell>
          <cell r="IK137">
            <v>142</v>
          </cell>
          <cell r="IL137">
            <v>271</v>
          </cell>
          <cell r="IM137">
            <v>129</v>
          </cell>
          <cell r="IN137">
            <v>285</v>
          </cell>
          <cell r="IO137">
            <v>-34.5</v>
          </cell>
          <cell r="IP137">
            <v>44.4</v>
          </cell>
          <cell r="IQ137">
            <v>685</v>
          </cell>
          <cell r="IR137">
            <v>162</v>
          </cell>
          <cell r="IS137">
            <v>13.6</v>
          </cell>
          <cell r="IT137">
            <v>61</v>
          </cell>
        </row>
        <row r="138">
          <cell r="B138" t="str">
            <v>CAR-NBA</v>
          </cell>
          <cell r="HX138">
            <v>5.4</v>
          </cell>
          <cell r="HY138">
            <v>19.2</v>
          </cell>
          <cell r="HZ138">
            <v>-11.5</v>
          </cell>
          <cell r="IA138">
            <v>30.8</v>
          </cell>
          <cell r="IB138">
            <v>967</v>
          </cell>
          <cell r="IC138">
            <v>443</v>
          </cell>
          <cell r="ID138">
            <v>15.9</v>
          </cell>
          <cell r="IE138">
            <v>43.4</v>
          </cell>
          <cell r="IF138">
            <v>999</v>
          </cell>
          <cell r="IG138">
            <v>1889</v>
          </cell>
          <cell r="IH138">
            <v>4730</v>
          </cell>
          <cell r="II138">
            <v>165</v>
          </cell>
          <cell r="IJ138">
            <v>159</v>
          </cell>
          <cell r="IK138">
            <v>142</v>
          </cell>
          <cell r="IL138">
            <v>271</v>
          </cell>
          <cell r="IM138">
            <v>129</v>
          </cell>
          <cell r="IN138">
            <v>287</v>
          </cell>
          <cell r="IO138">
            <v>-34.5</v>
          </cell>
          <cell r="IP138">
            <v>44.4</v>
          </cell>
          <cell r="IQ138">
            <v>684</v>
          </cell>
          <cell r="IR138">
            <v>160</v>
          </cell>
          <cell r="IS138">
            <v>13.6</v>
          </cell>
          <cell r="IT138">
            <v>61</v>
          </cell>
        </row>
        <row r="139">
          <cell r="B139" t="str">
            <v>CAR-PSR</v>
          </cell>
          <cell r="HX139">
            <v>5.5</v>
          </cell>
          <cell r="HY139">
            <v>19.399999999999999</v>
          </cell>
          <cell r="HZ139">
            <v>-11.3</v>
          </cell>
          <cell r="IA139">
            <v>30.7</v>
          </cell>
          <cell r="IB139">
            <v>953</v>
          </cell>
          <cell r="IC139">
            <v>438</v>
          </cell>
          <cell r="ID139">
            <v>16.3</v>
          </cell>
          <cell r="IE139">
            <v>44.3</v>
          </cell>
          <cell r="IF139">
            <v>969</v>
          </cell>
          <cell r="IG139">
            <v>1914</v>
          </cell>
          <cell r="IH139">
            <v>4676</v>
          </cell>
          <cell r="II139">
            <v>173</v>
          </cell>
          <cell r="IJ139">
            <v>160</v>
          </cell>
          <cell r="IK139">
            <v>141</v>
          </cell>
          <cell r="IL139">
            <v>271</v>
          </cell>
          <cell r="IM139">
            <v>130</v>
          </cell>
          <cell r="IN139">
            <v>276</v>
          </cell>
          <cell r="IO139">
            <v>-34.200000000000003</v>
          </cell>
          <cell r="IP139">
            <v>44.5</v>
          </cell>
          <cell r="IQ139">
            <v>686</v>
          </cell>
          <cell r="IR139">
            <v>167</v>
          </cell>
          <cell r="IS139">
            <v>13.6</v>
          </cell>
          <cell r="IT139">
            <v>62</v>
          </cell>
        </row>
        <row r="140">
          <cell r="B140" t="str">
            <v>MAN-FOX</v>
          </cell>
          <cell r="HX140">
            <v>5.0999999999999996</v>
          </cell>
          <cell r="HY140">
            <v>19.2</v>
          </cell>
          <cell r="HZ140">
            <v>-10.8</v>
          </cell>
          <cell r="IA140">
            <v>30</v>
          </cell>
          <cell r="IB140">
            <v>799</v>
          </cell>
          <cell r="IC140">
            <v>362</v>
          </cell>
          <cell r="ID140">
            <v>18.899999999999999</v>
          </cell>
          <cell r="IE140">
            <v>53.1</v>
          </cell>
          <cell r="IF140">
            <v>1024</v>
          </cell>
          <cell r="IG140">
            <v>1843</v>
          </cell>
          <cell r="IH140">
            <v>4810</v>
          </cell>
          <cell r="II140">
            <v>154</v>
          </cell>
          <cell r="IJ140">
            <v>168</v>
          </cell>
          <cell r="IK140">
            <v>142</v>
          </cell>
          <cell r="IL140">
            <v>275</v>
          </cell>
          <cell r="IM140">
            <v>134</v>
          </cell>
          <cell r="IN140">
            <v>173</v>
          </cell>
          <cell r="IO140">
            <v>-34.200000000000003</v>
          </cell>
          <cell r="IP140">
            <v>43.1</v>
          </cell>
          <cell r="IQ140">
            <v>630</v>
          </cell>
          <cell r="IR140">
            <v>174</v>
          </cell>
          <cell r="IS140">
            <v>-9999</v>
          </cell>
          <cell r="IT140">
            <v>64</v>
          </cell>
        </row>
        <row r="141">
          <cell r="B141" t="str">
            <v>MAN-FOX1</v>
          </cell>
          <cell r="HX141">
            <v>5.0999999999999996</v>
          </cell>
          <cell r="HY141">
            <v>19.3</v>
          </cell>
          <cell r="HZ141">
            <v>-10.7</v>
          </cell>
          <cell r="IA141">
            <v>30</v>
          </cell>
          <cell r="IB141">
            <v>798</v>
          </cell>
          <cell r="IC141">
            <v>362</v>
          </cell>
          <cell r="ID141">
            <v>19</v>
          </cell>
          <cell r="IE141">
            <v>53.3</v>
          </cell>
          <cell r="IF141">
            <v>1021</v>
          </cell>
          <cell r="IG141">
            <v>1849</v>
          </cell>
          <cell r="IH141">
            <v>4802</v>
          </cell>
          <cell r="II141">
            <v>156</v>
          </cell>
          <cell r="IJ141">
            <v>169</v>
          </cell>
          <cell r="IK141">
            <v>141</v>
          </cell>
          <cell r="IL141">
            <v>275</v>
          </cell>
          <cell r="IM141">
            <v>134</v>
          </cell>
          <cell r="IN141">
            <v>171</v>
          </cell>
          <cell r="IO141">
            <v>-34.200000000000003</v>
          </cell>
          <cell r="IP141">
            <v>43.2</v>
          </cell>
          <cell r="IQ141">
            <v>632</v>
          </cell>
          <cell r="IR141">
            <v>174</v>
          </cell>
          <cell r="IS141">
            <v>-9999</v>
          </cell>
          <cell r="IT141">
            <v>64</v>
          </cell>
        </row>
        <row r="142">
          <cell r="B142" t="str">
            <v>MAN-FOX2</v>
          </cell>
          <cell r="HX142">
            <v>5.0999999999999996</v>
          </cell>
          <cell r="HY142">
            <v>19.3</v>
          </cell>
          <cell r="HZ142">
            <v>-10.7</v>
          </cell>
          <cell r="IA142">
            <v>30</v>
          </cell>
          <cell r="IB142">
            <v>798</v>
          </cell>
          <cell r="IC142">
            <v>362</v>
          </cell>
          <cell r="ID142">
            <v>19</v>
          </cell>
          <cell r="IE142">
            <v>53.3</v>
          </cell>
          <cell r="IF142">
            <v>1021</v>
          </cell>
          <cell r="IG142">
            <v>1849</v>
          </cell>
          <cell r="IH142">
            <v>4802</v>
          </cell>
          <cell r="II142">
            <v>156</v>
          </cell>
          <cell r="IJ142">
            <v>169</v>
          </cell>
          <cell r="IK142">
            <v>141</v>
          </cell>
          <cell r="IL142">
            <v>275</v>
          </cell>
          <cell r="IM142">
            <v>134</v>
          </cell>
          <cell r="IN142">
            <v>171</v>
          </cell>
          <cell r="IO142">
            <v>-34.200000000000003</v>
          </cell>
          <cell r="IP142">
            <v>43.2</v>
          </cell>
          <cell r="IQ142">
            <v>632</v>
          </cell>
          <cell r="IR142">
            <v>174</v>
          </cell>
          <cell r="IS142">
            <v>-9999</v>
          </cell>
          <cell r="IT142">
            <v>64</v>
          </cell>
        </row>
        <row r="143">
          <cell r="B143" t="str">
            <v>MAN-FOX3</v>
          </cell>
          <cell r="HX143">
            <v>5.2</v>
          </cell>
          <cell r="HY143">
            <v>19.3</v>
          </cell>
          <cell r="HZ143">
            <v>-10.7</v>
          </cell>
          <cell r="IA143">
            <v>30</v>
          </cell>
          <cell r="IB143">
            <v>794</v>
          </cell>
          <cell r="IC143">
            <v>358</v>
          </cell>
          <cell r="ID143">
            <v>19.100000000000001</v>
          </cell>
          <cell r="IE143">
            <v>53.9</v>
          </cell>
          <cell r="IF143">
            <v>1017</v>
          </cell>
          <cell r="IG143">
            <v>1856</v>
          </cell>
          <cell r="IH143">
            <v>4790</v>
          </cell>
          <cell r="II143">
            <v>158</v>
          </cell>
          <cell r="IJ143">
            <v>169</v>
          </cell>
          <cell r="IK143">
            <v>141</v>
          </cell>
          <cell r="IL143">
            <v>276</v>
          </cell>
          <cell r="IM143">
            <v>134</v>
          </cell>
          <cell r="IN143">
            <v>170</v>
          </cell>
          <cell r="IO143">
            <v>-34.1</v>
          </cell>
          <cell r="IP143">
            <v>43.3</v>
          </cell>
          <cell r="IQ143">
            <v>632</v>
          </cell>
          <cell r="IR143">
            <v>178</v>
          </cell>
          <cell r="IS143">
            <v>-9999</v>
          </cell>
          <cell r="IT143">
            <v>64</v>
          </cell>
        </row>
        <row r="144">
          <cell r="B144" t="str">
            <v>MAN-KIP</v>
          </cell>
          <cell r="HX144">
            <v>5.2</v>
          </cell>
          <cell r="HY144">
            <v>19.3</v>
          </cell>
          <cell r="HZ144">
            <v>-10.7</v>
          </cell>
          <cell r="IA144">
            <v>30</v>
          </cell>
          <cell r="IB144">
            <v>795</v>
          </cell>
          <cell r="IC144">
            <v>358</v>
          </cell>
          <cell r="ID144">
            <v>19.100000000000001</v>
          </cell>
          <cell r="IE144">
            <v>53.9</v>
          </cell>
          <cell r="IF144">
            <v>1018</v>
          </cell>
          <cell r="IG144">
            <v>1856</v>
          </cell>
          <cell r="IH144">
            <v>4791</v>
          </cell>
          <cell r="II144">
            <v>158</v>
          </cell>
          <cell r="IJ144">
            <v>169</v>
          </cell>
          <cell r="IK144">
            <v>141</v>
          </cell>
          <cell r="IL144">
            <v>276</v>
          </cell>
          <cell r="IM144">
            <v>134</v>
          </cell>
          <cell r="IN144">
            <v>170</v>
          </cell>
          <cell r="IO144">
            <v>-34.1</v>
          </cell>
          <cell r="IP144">
            <v>43.3</v>
          </cell>
          <cell r="IQ144">
            <v>632</v>
          </cell>
          <cell r="IR144">
            <v>178</v>
          </cell>
          <cell r="IS144">
            <v>-9999</v>
          </cell>
          <cell r="IT144">
            <v>64</v>
          </cell>
        </row>
        <row r="145">
          <cell r="B145" t="str">
            <v>MAN-LCI</v>
          </cell>
          <cell r="HX145">
            <v>4.7</v>
          </cell>
          <cell r="HY145">
            <v>18.7</v>
          </cell>
          <cell r="HZ145">
            <v>-11.7</v>
          </cell>
          <cell r="IA145">
            <v>30.4</v>
          </cell>
          <cell r="IB145">
            <v>824</v>
          </cell>
          <cell r="IC145">
            <v>381</v>
          </cell>
          <cell r="ID145">
            <v>17.8</v>
          </cell>
          <cell r="IE145">
            <v>49.2</v>
          </cell>
          <cell r="IF145">
            <v>1092</v>
          </cell>
          <cell r="IG145">
            <v>1765</v>
          </cell>
          <cell r="IH145">
            <v>4944</v>
          </cell>
          <cell r="II145">
            <v>127</v>
          </cell>
          <cell r="IJ145">
            <v>162</v>
          </cell>
          <cell r="IK145">
            <v>144</v>
          </cell>
          <cell r="IL145">
            <v>273</v>
          </cell>
          <cell r="IM145">
            <v>130</v>
          </cell>
          <cell r="IN145">
            <v>204</v>
          </cell>
          <cell r="IO145">
            <v>-35.299999999999997</v>
          </cell>
          <cell r="IP145">
            <v>42.8</v>
          </cell>
          <cell r="IQ145">
            <v>631</v>
          </cell>
          <cell r="IR145">
            <v>162</v>
          </cell>
          <cell r="IS145">
            <v>12.7</v>
          </cell>
          <cell r="IT145">
            <v>63</v>
          </cell>
        </row>
        <row r="146">
          <cell r="B146" t="str">
            <v>MAN-LCI1</v>
          </cell>
          <cell r="HX146">
            <v>4.5999999999999996</v>
          </cell>
          <cell r="HY146">
            <v>18.7</v>
          </cell>
          <cell r="HZ146">
            <v>-11.9</v>
          </cell>
          <cell r="IA146">
            <v>30.6</v>
          </cell>
          <cell r="IB146">
            <v>828</v>
          </cell>
          <cell r="IC146">
            <v>385</v>
          </cell>
          <cell r="ID146">
            <v>17.600000000000001</v>
          </cell>
          <cell r="IE146">
            <v>48.7</v>
          </cell>
          <cell r="IF146">
            <v>1105</v>
          </cell>
          <cell r="IG146">
            <v>1758</v>
          </cell>
          <cell r="IH146">
            <v>4968</v>
          </cell>
          <cell r="II146">
            <v>127</v>
          </cell>
          <cell r="IJ146">
            <v>160</v>
          </cell>
          <cell r="IK146">
            <v>144</v>
          </cell>
          <cell r="IL146">
            <v>273</v>
          </cell>
          <cell r="IM146">
            <v>129</v>
          </cell>
          <cell r="IN146">
            <v>210</v>
          </cell>
          <cell r="IO146">
            <v>-35.5</v>
          </cell>
          <cell r="IP146">
            <v>42.9</v>
          </cell>
          <cell r="IQ146">
            <v>632</v>
          </cell>
          <cell r="IR146">
            <v>160</v>
          </cell>
          <cell r="IS146">
            <v>12.8</v>
          </cell>
          <cell r="IT146">
            <v>63</v>
          </cell>
        </row>
        <row r="147">
          <cell r="B147" t="str">
            <v>MAN-LCI2</v>
          </cell>
          <cell r="HX147">
            <v>4.5999999999999996</v>
          </cell>
          <cell r="HY147">
            <v>18.7</v>
          </cell>
          <cell r="HZ147">
            <v>-11.8</v>
          </cell>
          <cell r="IA147">
            <v>30.6</v>
          </cell>
          <cell r="IB147">
            <v>827</v>
          </cell>
          <cell r="IC147">
            <v>383</v>
          </cell>
          <cell r="ID147">
            <v>17.7</v>
          </cell>
          <cell r="IE147">
            <v>48.9</v>
          </cell>
          <cell r="IF147">
            <v>1100</v>
          </cell>
          <cell r="IG147">
            <v>1761</v>
          </cell>
          <cell r="IH147">
            <v>4959</v>
          </cell>
          <cell r="II147">
            <v>128</v>
          </cell>
          <cell r="IJ147">
            <v>161</v>
          </cell>
          <cell r="IK147">
            <v>144</v>
          </cell>
          <cell r="IL147">
            <v>273</v>
          </cell>
          <cell r="IM147">
            <v>129</v>
          </cell>
          <cell r="IN147">
            <v>208</v>
          </cell>
          <cell r="IO147">
            <v>-35.4</v>
          </cell>
          <cell r="IP147">
            <v>42.8</v>
          </cell>
          <cell r="IQ147">
            <v>632</v>
          </cell>
          <cell r="IR147">
            <v>161</v>
          </cell>
          <cell r="IS147">
            <v>12.8</v>
          </cell>
          <cell r="IT147">
            <v>63</v>
          </cell>
        </row>
        <row r="148">
          <cell r="B148" t="str">
            <v>MAN-MIS</v>
          </cell>
          <cell r="HX148">
            <v>5.3</v>
          </cell>
          <cell r="HY148">
            <v>19.3</v>
          </cell>
          <cell r="HZ148">
            <v>-10.199999999999999</v>
          </cell>
          <cell r="IA148">
            <v>29.4</v>
          </cell>
          <cell r="IB148">
            <v>787</v>
          </cell>
          <cell r="IC148">
            <v>365</v>
          </cell>
          <cell r="ID148">
            <v>19.399999999999999</v>
          </cell>
          <cell r="IE148">
            <v>52.7</v>
          </cell>
          <cell r="IF148">
            <v>978</v>
          </cell>
          <cell r="IG148">
            <v>1847</v>
          </cell>
          <cell r="IH148">
            <v>4757</v>
          </cell>
          <cell r="II148">
            <v>156</v>
          </cell>
          <cell r="IJ148">
            <v>168</v>
          </cell>
          <cell r="IK148">
            <v>141</v>
          </cell>
          <cell r="IL148">
            <v>275</v>
          </cell>
          <cell r="IM148">
            <v>134</v>
          </cell>
          <cell r="IN148">
            <v>158</v>
          </cell>
          <cell r="IO148">
            <v>-33.700000000000003</v>
          </cell>
          <cell r="IP148">
            <v>43</v>
          </cell>
          <cell r="IQ148">
            <v>630</v>
          </cell>
          <cell r="IR148">
            <v>167</v>
          </cell>
          <cell r="IS148">
            <v>-9999</v>
          </cell>
          <cell r="IT148">
            <v>65</v>
          </cell>
        </row>
        <row r="149">
          <cell r="B149" t="str">
            <v>MB-ASC</v>
          </cell>
          <cell r="HX149">
            <v>3.5</v>
          </cell>
          <cell r="HY149">
            <v>22.2</v>
          </cell>
          <cell r="HZ149">
            <v>-16</v>
          </cell>
          <cell r="IA149">
            <v>38.299999999999997</v>
          </cell>
          <cell r="IB149">
            <v>396</v>
          </cell>
          <cell r="IC149">
            <v>282</v>
          </cell>
          <cell r="ID149">
            <v>34</v>
          </cell>
          <cell r="IE149">
            <v>78.7</v>
          </cell>
          <cell r="IF149">
            <v>1733</v>
          </cell>
          <cell r="IG149">
            <v>2026</v>
          </cell>
          <cell r="IH149">
            <v>5528</v>
          </cell>
          <cell r="II149">
            <v>276</v>
          </cell>
          <cell r="IJ149">
            <v>161</v>
          </cell>
          <cell r="IK149">
            <v>140</v>
          </cell>
          <cell r="IL149">
            <v>265</v>
          </cell>
          <cell r="IM149">
            <v>125</v>
          </cell>
          <cell r="IN149">
            <v>72</v>
          </cell>
          <cell r="IO149">
            <v>-41.3</v>
          </cell>
          <cell r="IP149">
            <v>45.8</v>
          </cell>
          <cell r="IQ149">
            <v>722</v>
          </cell>
          <cell r="IR149">
            <v>397</v>
          </cell>
          <cell r="IS149">
            <v>12.3</v>
          </cell>
          <cell r="IT149">
            <v>53</v>
          </cell>
        </row>
        <row r="150">
          <cell r="B150" t="str">
            <v>MB-BHP</v>
          </cell>
          <cell r="HX150">
            <v>2.4</v>
          </cell>
          <cell r="HY150">
            <v>20.7</v>
          </cell>
          <cell r="HZ150">
            <v>-16.899999999999999</v>
          </cell>
          <cell r="IA150">
            <v>37.6</v>
          </cell>
          <cell r="IB150">
            <v>468</v>
          </cell>
          <cell r="IC150">
            <v>337</v>
          </cell>
          <cell r="ID150">
            <v>26.5</v>
          </cell>
          <cell r="IE150">
            <v>61.3</v>
          </cell>
          <cell r="IF150">
            <v>1868</v>
          </cell>
          <cell r="IG150">
            <v>1818</v>
          </cell>
          <cell r="IH150">
            <v>5827</v>
          </cell>
          <cell r="II150">
            <v>190</v>
          </cell>
          <cell r="IJ150">
            <v>153</v>
          </cell>
          <cell r="IK150">
            <v>143</v>
          </cell>
          <cell r="IL150">
            <v>266</v>
          </cell>
          <cell r="IM150">
            <v>123</v>
          </cell>
          <cell r="IN150">
            <v>86</v>
          </cell>
          <cell r="IO150">
            <v>-43</v>
          </cell>
          <cell r="IP150">
            <v>44.8</v>
          </cell>
          <cell r="IQ150">
            <v>652</v>
          </cell>
          <cell r="IR150">
            <v>268</v>
          </cell>
          <cell r="IS150">
            <v>12.9</v>
          </cell>
          <cell r="IT150">
            <v>58</v>
          </cell>
        </row>
        <row r="151">
          <cell r="B151" t="str">
            <v>MB-BHP2</v>
          </cell>
          <cell r="HX151">
            <v>2.4</v>
          </cell>
          <cell r="HY151">
            <v>20.6</v>
          </cell>
          <cell r="HZ151">
            <v>-16.899999999999999</v>
          </cell>
          <cell r="IA151">
            <v>37.5</v>
          </cell>
          <cell r="IB151">
            <v>468</v>
          </cell>
          <cell r="IC151">
            <v>337</v>
          </cell>
          <cell r="ID151">
            <v>26.4</v>
          </cell>
          <cell r="IE151">
            <v>61.2</v>
          </cell>
          <cell r="IF151">
            <v>1869</v>
          </cell>
          <cell r="IG151">
            <v>1813</v>
          </cell>
          <cell r="IH151">
            <v>5832</v>
          </cell>
          <cell r="II151">
            <v>188</v>
          </cell>
          <cell r="IJ151">
            <v>153</v>
          </cell>
          <cell r="IK151">
            <v>143</v>
          </cell>
          <cell r="IL151">
            <v>266</v>
          </cell>
          <cell r="IM151">
            <v>122</v>
          </cell>
          <cell r="IN151">
            <v>86</v>
          </cell>
          <cell r="IO151">
            <v>-43</v>
          </cell>
          <cell r="IP151">
            <v>44.8</v>
          </cell>
          <cell r="IQ151">
            <v>652</v>
          </cell>
          <cell r="IR151">
            <v>266</v>
          </cell>
          <cell r="IS151">
            <v>12.8</v>
          </cell>
          <cell r="IT151">
            <v>58</v>
          </cell>
        </row>
        <row r="152">
          <cell r="B152" t="str">
            <v>MB-CMT</v>
          </cell>
          <cell r="HX152">
            <v>1.5</v>
          </cell>
          <cell r="HY152">
            <v>19.7</v>
          </cell>
          <cell r="HZ152">
            <v>-18.100000000000001</v>
          </cell>
          <cell r="IA152">
            <v>37.9</v>
          </cell>
          <cell r="IB152">
            <v>466</v>
          </cell>
          <cell r="IC152">
            <v>323</v>
          </cell>
          <cell r="ID152">
            <v>24.7</v>
          </cell>
          <cell r="IE152">
            <v>61</v>
          </cell>
          <cell r="IF152">
            <v>2069</v>
          </cell>
          <cell r="IG152">
            <v>1703</v>
          </cell>
          <cell r="IH152">
            <v>6107</v>
          </cell>
          <cell r="II152">
            <v>147</v>
          </cell>
          <cell r="IJ152">
            <v>143</v>
          </cell>
          <cell r="IK152">
            <v>149</v>
          </cell>
          <cell r="IL152">
            <v>260</v>
          </cell>
          <cell r="IM152">
            <v>111</v>
          </cell>
          <cell r="IN152">
            <v>103</v>
          </cell>
          <cell r="IO152">
            <v>-44.9</v>
          </cell>
          <cell r="IP152">
            <v>44</v>
          </cell>
          <cell r="IQ152">
            <v>666</v>
          </cell>
          <cell r="IR152">
            <v>292</v>
          </cell>
          <cell r="IS152">
            <v>12.9</v>
          </cell>
          <cell r="IT152">
            <v>53</v>
          </cell>
        </row>
        <row r="153">
          <cell r="B153" t="str">
            <v>MB-CRN</v>
          </cell>
          <cell r="HX153">
            <v>0.7</v>
          </cell>
          <cell r="HY153">
            <v>18.7</v>
          </cell>
          <cell r="HZ153">
            <v>-18.600000000000001</v>
          </cell>
          <cell r="IA153">
            <v>37.4</v>
          </cell>
          <cell r="IB153">
            <v>483</v>
          </cell>
          <cell r="IC153">
            <v>328</v>
          </cell>
          <cell r="ID153">
            <v>22.2</v>
          </cell>
          <cell r="IE153">
            <v>57.1</v>
          </cell>
          <cell r="IF153">
            <v>2184</v>
          </cell>
          <cell r="IG153">
            <v>1559</v>
          </cell>
          <cell r="IH153">
            <v>6345</v>
          </cell>
          <cell r="II153">
            <v>105</v>
          </cell>
          <cell r="IJ153">
            <v>134</v>
          </cell>
          <cell r="IK153">
            <v>154</v>
          </cell>
          <cell r="IL153">
            <v>255</v>
          </cell>
          <cell r="IM153">
            <v>100</v>
          </cell>
          <cell r="IN153">
            <v>123</v>
          </cell>
          <cell r="IO153">
            <v>-46.2</v>
          </cell>
          <cell r="IP153">
            <v>43.3</v>
          </cell>
          <cell r="IQ153">
            <v>661</v>
          </cell>
          <cell r="IR153">
            <v>288</v>
          </cell>
          <cell r="IS153">
            <v>12.6</v>
          </cell>
          <cell r="IT153">
            <v>50</v>
          </cell>
        </row>
        <row r="154">
          <cell r="B154" t="str">
            <v>MB-ELK</v>
          </cell>
          <cell r="HX154">
            <v>1.3</v>
          </cell>
          <cell r="HY154">
            <v>19.7</v>
          </cell>
          <cell r="HZ154">
            <v>-17.2</v>
          </cell>
          <cell r="IA154">
            <v>36.9</v>
          </cell>
          <cell r="IB154">
            <v>410</v>
          </cell>
          <cell r="IC154">
            <v>251</v>
          </cell>
          <cell r="ID154">
            <v>27.6</v>
          </cell>
          <cell r="IE154">
            <v>78.599999999999994</v>
          </cell>
          <cell r="IF154">
            <v>2052</v>
          </cell>
          <cell r="IG154">
            <v>1627</v>
          </cell>
          <cell r="IH154">
            <v>6153</v>
          </cell>
          <cell r="II154">
            <v>137</v>
          </cell>
          <cell r="IJ154">
            <v>154</v>
          </cell>
          <cell r="IK154">
            <v>145</v>
          </cell>
          <cell r="IL154">
            <v>259</v>
          </cell>
          <cell r="IM154">
            <v>114</v>
          </cell>
          <cell r="IN154">
            <v>129</v>
          </cell>
          <cell r="IO154">
            <v>-44.1</v>
          </cell>
          <cell r="IP154">
            <v>40</v>
          </cell>
          <cell r="IQ154">
            <v>625</v>
          </cell>
          <cell r="IR154">
            <v>315</v>
          </cell>
          <cell r="IS154">
            <v>12.9</v>
          </cell>
          <cell r="IT154">
            <v>57</v>
          </cell>
        </row>
        <row r="155">
          <cell r="B155" t="str">
            <v>MB-FBR</v>
          </cell>
          <cell r="HX155">
            <v>0.8</v>
          </cell>
          <cell r="HY155">
            <v>18.8</v>
          </cell>
          <cell r="HZ155">
            <v>-18.5</v>
          </cell>
          <cell r="IA155">
            <v>37.299999999999997</v>
          </cell>
          <cell r="IB155">
            <v>484</v>
          </cell>
          <cell r="IC155">
            <v>328</v>
          </cell>
          <cell r="ID155">
            <v>22.3</v>
          </cell>
          <cell r="IE155">
            <v>57.2</v>
          </cell>
          <cell r="IF155">
            <v>2172</v>
          </cell>
          <cell r="IG155">
            <v>1564</v>
          </cell>
          <cell r="IH155">
            <v>6329</v>
          </cell>
          <cell r="II155">
            <v>106</v>
          </cell>
          <cell r="IJ155">
            <v>135</v>
          </cell>
          <cell r="IK155">
            <v>154</v>
          </cell>
          <cell r="IL155">
            <v>255</v>
          </cell>
          <cell r="IM155">
            <v>101</v>
          </cell>
          <cell r="IN155">
            <v>123</v>
          </cell>
          <cell r="IO155">
            <v>-46</v>
          </cell>
          <cell r="IP155">
            <v>43.3</v>
          </cell>
          <cell r="IQ155">
            <v>660</v>
          </cell>
          <cell r="IR155">
            <v>285</v>
          </cell>
          <cell r="IS155">
            <v>12.6</v>
          </cell>
          <cell r="IT155">
            <v>51</v>
          </cell>
        </row>
        <row r="156">
          <cell r="B156" t="str">
            <v>MB-GVL</v>
          </cell>
          <cell r="HX156">
            <v>1.1000000000000001</v>
          </cell>
          <cell r="HY156">
            <v>19.2</v>
          </cell>
          <cell r="HZ156">
            <v>-18.5</v>
          </cell>
          <cell r="IA156">
            <v>37.6</v>
          </cell>
          <cell r="IB156">
            <v>475</v>
          </cell>
          <cell r="IC156">
            <v>325</v>
          </cell>
          <cell r="ID156">
            <v>23.3</v>
          </cell>
          <cell r="IE156">
            <v>59</v>
          </cell>
          <cell r="IF156">
            <v>2132</v>
          </cell>
          <cell r="IG156">
            <v>1620</v>
          </cell>
          <cell r="IH156">
            <v>6236</v>
          </cell>
          <cell r="II156">
            <v>122</v>
          </cell>
          <cell r="IJ156">
            <v>139</v>
          </cell>
          <cell r="IK156">
            <v>152</v>
          </cell>
          <cell r="IL156">
            <v>258</v>
          </cell>
          <cell r="IM156">
            <v>106</v>
          </cell>
          <cell r="IN156">
            <v>115</v>
          </cell>
          <cell r="IO156">
            <v>-45.5</v>
          </cell>
          <cell r="IP156">
            <v>43.4</v>
          </cell>
          <cell r="IQ156">
            <v>660</v>
          </cell>
          <cell r="IR156">
            <v>284</v>
          </cell>
          <cell r="IS156">
            <v>12.7</v>
          </cell>
          <cell r="IT156">
            <v>52</v>
          </cell>
        </row>
        <row r="157">
          <cell r="B157" t="str">
            <v>MB-HGN</v>
          </cell>
          <cell r="HX157">
            <v>0.8</v>
          </cell>
          <cell r="HY157">
            <v>18.899999999999999</v>
          </cell>
          <cell r="HZ157">
            <v>-18.8</v>
          </cell>
          <cell r="IA157">
            <v>37.700000000000003</v>
          </cell>
          <cell r="IB157">
            <v>467</v>
          </cell>
          <cell r="IC157">
            <v>318</v>
          </cell>
          <cell r="ID157">
            <v>23.1</v>
          </cell>
          <cell r="IE157">
            <v>59.6</v>
          </cell>
          <cell r="IF157">
            <v>2184</v>
          </cell>
          <cell r="IG157">
            <v>1579</v>
          </cell>
          <cell r="IH157">
            <v>6333</v>
          </cell>
          <cell r="II157">
            <v>113</v>
          </cell>
          <cell r="IJ157">
            <v>137</v>
          </cell>
          <cell r="IK157">
            <v>153</v>
          </cell>
          <cell r="IL157">
            <v>256</v>
          </cell>
          <cell r="IM157">
            <v>103</v>
          </cell>
          <cell r="IN157">
            <v>123</v>
          </cell>
          <cell r="IO157">
            <v>-45.7</v>
          </cell>
          <cell r="IP157">
            <v>43.3</v>
          </cell>
          <cell r="IQ157">
            <v>653</v>
          </cell>
          <cell r="IR157">
            <v>291</v>
          </cell>
          <cell r="IS157">
            <v>12.5</v>
          </cell>
          <cell r="IT157">
            <v>51</v>
          </cell>
        </row>
        <row r="158">
          <cell r="B158" t="str">
            <v>MB-INW</v>
          </cell>
          <cell r="HX158">
            <v>1.6</v>
          </cell>
          <cell r="HY158">
            <v>19.899999999999999</v>
          </cell>
          <cell r="HZ158">
            <v>-17.899999999999999</v>
          </cell>
          <cell r="IA158">
            <v>37.799999999999997</v>
          </cell>
          <cell r="IB158">
            <v>476</v>
          </cell>
          <cell r="IC158">
            <v>330</v>
          </cell>
          <cell r="ID158">
            <v>24.4</v>
          </cell>
          <cell r="IE158">
            <v>60.2</v>
          </cell>
          <cell r="IF158">
            <v>2050</v>
          </cell>
          <cell r="IG158">
            <v>1716</v>
          </cell>
          <cell r="IH158">
            <v>6079</v>
          </cell>
          <cell r="II158">
            <v>153</v>
          </cell>
          <cell r="IJ158">
            <v>145</v>
          </cell>
          <cell r="IK158">
            <v>148</v>
          </cell>
          <cell r="IL158">
            <v>261</v>
          </cell>
          <cell r="IM158">
            <v>112</v>
          </cell>
          <cell r="IN158">
            <v>104</v>
          </cell>
          <cell r="IO158">
            <v>-44.7</v>
          </cell>
          <cell r="IP158">
            <v>44</v>
          </cell>
          <cell r="IQ158">
            <v>664</v>
          </cell>
          <cell r="IR158">
            <v>284</v>
          </cell>
          <cell r="IS158">
            <v>12.9</v>
          </cell>
          <cell r="IT158">
            <v>54</v>
          </cell>
        </row>
        <row r="159">
          <cell r="B159" t="str">
            <v>MB-KNG</v>
          </cell>
          <cell r="HX159">
            <v>1.1000000000000001</v>
          </cell>
          <cell r="HY159">
            <v>19</v>
          </cell>
          <cell r="HZ159">
            <v>-17.2</v>
          </cell>
          <cell r="IA159">
            <v>36.200000000000003</v>
          </cell>
          <cell r="IB159">
            <v>437</v>
          </cell>
          <cell r="IC159">
            <v>285</v>
          </cell>
          <cell r="ID159">
            <v>25.3</v>
          </cell>
          <cell r="IE159">
            <v>66.900000000000006</v>
          </cell>
          <cell r="IF159">
            <v>2057</v>
          </cell>
          <cell r="IG159">
            <v>1541</v>
          </cell>
          <cell r="IH159">
            <v>6223</v>
          </cell>
          <cell r="II159">
            <v>109</v>
          </cell>
          <cell r="IJ159">
            <v>147</v>
          </cell>
          <cell r="IK159">
            <v>149</v>
          </cell>
          <cell r="IL159">
            <v>257</v>
          </cell>
          <cell r="IM159">
            <v>108</v>
          </cell>
          <cell r="IN159">
            <v>120</v>
          </cell>
          <cell r="IO159">
            <v>-44.8</v>
          </cell>
          <cell r="IP159">
            <v>39.9</v>
          </cell>
          <cell r="IQ159">
            <v>620</v>
          </cell>
          <cell r="IR159">
            <v>280</v>
          </cell>
          <cell r="IS159">
            <v>13</v>
          </cell>
          <cell r="IT159">
            <v>55</v>
          </cell>
        </row>
        <row r="160">
          <cell r="B160" t="str">
            <v>MB-LAN</v>
          </cell>
          <cell r="HX160">
            <v>2.2999999999999998</v>
          </cell>
          <cell r="HY160">
            <v>20.6</v>
          </cell>
          <cell r="HZ160">
            <v>-16.8</v>
          </cell>
          <cell r="IA160">
            <v>37.4</v>
          </cell>
          <cell r="IB160">
            <v>414</v>
          </cell>
          <cell r="IC160">
            <v>287</v>
          </cell>
          <cell r="ID160">
            <v>29.7</v>
          </cell>
          <cell r="IE160">
            <v>71.8</v>
          </cell>
          <cell r="IF160">
            <v>1884</v>
          </cell>
          <cell r="IG160">
            <v>1787</v>
          </cell>
          <cell r="IH160">
            <v>5865</v>
          </cell>
          <cell r="II160">
            <v>184</v>
          </cell>
          <cell r="IJ160">
            <v>155</v>
          </cell>
          <cell r="IK160">
            <v>144</v>
          </cell>
          <cell r="IL160">
            <v>263</v>
          </cell>
          <cell r="IM160">
            <v>118</v>
          </cell>
          <cell r="IN160">
            <v>89</v>
          </cell>
          <cell r="IO160">
            <v>-43.2</v>
          </cell>
          <cell r="IP160">
            <v>43.3</v>
          </cell>
          <cell r="IQ160">
            <v>669</v>
          </cell>
          <cell r="IR160">
            <v>336</v>
          </cell>
          <cell r="IS160">
            <v>12.8</v>
          </cell>
          <cell r="IT160">
            <v>54</v>
          </cell>
        </row>
        <row r="161">
          <cell r="B161" t="str">
            <v>MB-MCR</v>
          </cell>
          <cell r="HX161">
            <v>2.1</v>
          </cell>
          <cell r="HY161">
            <v>20.5</v>
          </cell>
          <cell r="HZ161">
            <v>-16.8</v>
          </cell>
          <cell r="IA161">
            <v>37.299999999999997</v>
          </cell>
          <cell r="IB161">
            <v>424</v>
          </cell>
          <cell r="IC161">
            <v>288</v>
          </cell>
          <cell r="ID161">
            <v>28.5</v>
          </cell>
          <cell r="IE161">
            <v>71</v>
          </cell>
          <cell r="IF161">
            <v>1952</v>
          </cell>
          <cell r="IG161">
            <v>1783</v>
          </cell>
          <cell r="IH161">
            <v>5929</v>
          </cell>
          <cell r="II161">
            <v>183</v>
          </cell>
          <cell r="IJ161">
            <v>156</v>
          </cell>
          <cell r="IK161">
            <v>143</v>
          </cell>
          <cell r="IL161">
            <v>264</v>
          </cell>
          <cell r="IM161">
            <v>121</v>
          </cell>
          <cell r="IN161">
            <v>98</v>
          </cell>
          <cell r="IO161">
            <v>-43.8</v>
          </cell>
          <cell r="IP161">
            <v>42.7</v>
          </cell>
          <cell r="IQ161">
            <v>644</v>
          </cell>
          <cell r="IR161">
            <v>307</v>
          </cell>
          <cell r="IS161">
            <v>12.8</v>
          </cell>
          <cell r="IT161">
            <v>56</v>
          </cell>
        </row>
        <row r="162">
          <cell r="B162" t="str">
            <v>MB-MOS</v>
          </cell>
          <cell r="HX162">
            <v>1.9</v>
          </cell>
          <cell r="HY162">
            <v>20.399999999999999</v>
          </cell>
          <cell r="HZ162">
            <v>-16.7</v>
          </cell>
          <cell r="IA162">
            <v>37.200000000000003</v>
          </cell>
          <cell r="IB162">
            <v>378</v>
          </cell>
          <cell r="IC162">
            <v>237</v>
          </cell>
          <cell r="ID162">
            <v>31.6</v>
          </cell>
          <cell r="IE162">
            <v>86.3</v>
          </cell>
          <cell r="IF162">
            <v>1979</v>
          </cell>
          <cell r="IG162">
            <v>1746</v>
          </cell>
          <cell r="IH162">
            <v>5983</v>
          </cell>
          <cell r="II162">
            <v>176</v>
          </cell>
          <cell r="IJ162">
            <v>162</v>
          </cell>
          <cell r="IK162">
            <v>139</v>
          </cell>
          <cell r="IL162">
            <v>262</v>
          </cell>
          <cell r="IM162">
            <v>123</v>
          </cell>
          <cell r="IN162">
            <v>117</v>
          </cell>
          <cell r="IO162">
            <v>-43.5</v>
          </cell>
          <cell r="IP162">
            <v>40.299999999999997</v>
          </cell>
          <cell r="IQ162">
            <v>635</v>
          </cell>
          <cell r="IR162">
            <v>347</v>
          </cell>
          <cell r="IS162">
            <v>12.9</v>
          </cell>
          <cell r="IT162">
            <v>58</v>
          </cell>
        </row>
        <row r="163">
          <cell r="B163" t="str">
            <v>MB-MR</v>
          </cell>
          <cell r="HX163">
            <v>0.8</v>
          </cell>
          <cell r="HY163">
            <v>18.899999999999999</v>
          </cell>
          <cell r="HZ163">
            <v>-18.8</v>
          </cell>
          <cell r="IA163">
            <v>37.700000000000003</v>
          </cell>
          <cell r="IB163">
            <v>467</v>
          </cell>
          <cell r="IC163">
            <v>318</v>
          </cell>
          <cell r="ID163">
            <v>23.1</v>
          </cell>
          <cell r="IE163">
            <v>59.5</v>
          </cell>
          <cell r="IF163">
            <v>2185</v>
          </cell>
          <cell r="IG163">
            <v>1578</v>
          </cell>
          <cell r="IH163">
            <v>6334</v>
          </cell>
          <cell r="II163">
            <v>113</v>
          </cell>
          <cell r="IJ163">
            <v>137</v>
          </cell>
          <cell r="IK163">
            <v>153</v>
          </cell>
          <cell r="IL163">
            <v>256</v>
          </cell>
          <cell r="IM163">
            <v>103</v>
          </cell>
          <cell r="IN163">
            <v>123</v>
          </cell>
          <cell r="IO163">
            <v>-45.7</v>
          </cell>
          <cell r="IP163">
            <v>43.3</v>
          </cell>
          <cell r="IQ163">
            <v>653</v>
          </cell>
          <cell r="IR163">
            <v>291</v>
          </cell>
          <cell r="IS163">
            <v>12.5</v>
          </cell>
          <cell r="IT163">
            <v>51</v>
          </cell>
        </row>
        <row r="164">
          <cell r="B164" t="str">
            <v>MB-NSD</v>
          </cell>
          <cell r="HX164">
            <v>1.2</v>
          </cell>
          <cell r="HY164">
            <v>19.399999999999999</v>
          </cell>
          <cell r="HZ164">
            <v>-18.3</v>
          </cell>
          <cell r="IA164">
            <v>37.700000000000003</v>
          </cell>
          <cell r="IB164">
            <v>476</v>
          </cell>
          <cell r="IC164">
            <v>326</v>
          </cell>
          <cell r="ID164">
            <v>23.6</v>
          </cell>
          <cell r="IE164">
            <v>59.5</v>
          </cell>
          <cell r="IF164">
            <v>2109</v>
          </cell>
          <cell r="IG164">
            <v>1646</v>
          </cell>
          <cell r="IH164">
            <v>6193</v>
          </cell>
          <cell r="II164">
            <v>131</v>
          </cell>
          <cell r="IJ164">
            <v>141</v>
          </cell>
          <cell r="IK164">
            <v>151</v>
          </cell>
          <cell r="IL164">
            <v>259</v>
          </cell>
          <cell r="IM164">
            <v>107</v>
          </cell>
          <cell r="IN164">
            <v>111</v>
          </cell>
          <cell r="IO164">
            <v>-45.2</v>
          </cell>
          <cell r="IP164">
            <v>43.5</v>
          </cell>
          <cell r="IQ164">
            <v>660</v>
          </cell>
          <cell r="IR164">
            <v>285</v>
          </cell>
          <cell r="IS164">
            <v>12.8</v>
          </cell>
          <cell r="IT164">
            <v>53</v>
          </cell>
        </row>
        <row r="165">
          <cell r="B165" t="str">
            <v>MB-RMNP3</v>
          </cell>
          <cell r="HX165">
            <v>0.8</v>
          </cell>
          <cell r="HY165">
            <v>18.8</v>
          </cell>
          <cell r="HZ165">
            <v>-17.399999999999999</v>
          </cell>
          <cell r="IA165">
            <v>36.1</v>
          </cell>
          <cell r="IB165">
            <v>449</v>
          </cell>
          <cell r="IC165">
            <v>299</v>
          </cell>
          <cell r="ID165">
            <v>24.1</v>
          </cell>
          <cell r="IE165">
            <v>62.8</v>
          </cell>
          <cell r="IF165">
            <v>2090</v>
          </cell>
          <cell r="IG165">
            <v>1492</v>
          </cell>
          <cell r="IH165">
            <v>6309</v>
          </cell>
          <cell r="II165">
            <v>97</v>
          </cell>
          <cell r="IJ165">
            <v>145</v>
          </cell>
          <cell r="IK165">
            <v>151</v>
          </cell>
          <cell r="IL165">
            <v>256</v>
          </cell>
          <cell r="IM165">
            <v>106</v>
          </cell>
          <cell r="IN165">
            <v>120</v>
          </cell>
          <cell r="IO165">
            <v>-45</v>
          </cell>
          <cell r="IP165">
            <v>39.6</v>
          </cell>
          <cell r="IQ165">
            <v>611</v>
          </cell>
          <cell r="IR165">
            <v>259</v>
          </cell>
          <cell r="IS165">
            <v>12.9</v>
          </cell>
          <cell r="IT165">
            <v>55</v>
          </cell>
        </row>
        <row r="166">
          <cell r="B166" t="str">
            <v>MB-SHC</v>
          </cell>
          <cell r="HX166">
            <v>1.6</v>
          </cell>
          <cell r="HY166">
            <v>19.8</v>
          </cell>
          <cell r="HZ166">
            <v>-18</v>
          </cell>
          <cell r="IA166">
            <v>37.799999999999997</v>
          </cell>
          <cell r="IB166">
            <v>472</v>
          </cell>
          <cell r="IC166">
            <v>328</v>
          </cell>
          <cell r="ID166">
            <v>24.5</v>
          </cell>
          <cell r="IE166">
            <v>60.5</v>
          </cell>
          <cell r="IF166">
            <v>2055</v>
          </cell>
          <cell r="IG166">
            <v>1710</v>
          </cell>
          <cell r="IH166">
            <v>6089</v>
          </cell>
          <cell r="II166">
            <v>151</v>
          </cell>
          <cell r="IJ166">
            <v>145</v>
          </cell>
          <cell r="IK166">
            <v>149</v>
          </cell>
          <cell r="IL166">
            <v>261</v>
          </cell>
          <cell r="IM166">
            <v>112</v>
          </cell>
          <cell r="IN166">
            <v>104</v>
          </cell>
          <cell r="IO166">
            <v>-44.7</v>
          </cell>
          <cell r="IP166">
            <v>43.9</v>
          </cell>
          <cell r="IQ166">
            <v>664</v>
          </cell>
          <cell r="IR166">
            <v>286</v>
          </cell>
          <cell r="IS166">
            <v>12.9</v>
          </cell>
          <cell r="IT166">
            <v>53</v>
          </cell>
        </row>
        <row r="167">
          <cell r="B167" t="str">
            <v>MB-SPW</v>
          </cell>
          <cell r="HX167">
            <v>2.6</v>
          </cell>
          <cell r="HY167">
            <v>21</v>
          </cell>
          <cell r="HZ167">
            <v>-16.600000000000001</v>
          </cell>
          <cell r="IA167">
            <v>37.700000000000003</v>
          </cell>
          <cell r="IB167">
            <v>412</v>
          </cell>
          <cell r="IC167">
            <v>295</v>
          </cell>
          <cell r="ID167">
            <v>30.6</v>
          </cell>
          <cell r="IE167">
            <v>71.3</v>
          </cell>
          <cell r="IF167">
            <v>1844</v>
          </cell>
          <cell r="IG167">
            <v>1849</v>
          </cell>
          <cell r="IH167">
            <v>5772</v>
          </cell>
          <cell r="II167">
            <v>207</v>
          </cell>
          <cell r="IJ167">
            <v>156</v>
          </cell>
          <cell r="IK167">
            <v>143</v>
          </cell>
          <cell r="IL167">
            <v>264</v>
          </cell>
          <cell r="IM167">
            <v>120</v>
          </cell>
          <cell r="IN167">
            <v>80</v>
          </cell>
          <cell r="IO167">
            <v>-42.6</v>
          </cell>
          <cell r="IP167">
            <v>43.9</v>
          </cell>
          <cell r="IQ167">
            <v>685</v>
          </cell>
          <cell r="IR167">
            <v>349</v>
          </cell>
          <cell r="IS167">
            <v>13</v>
          </cell>
          <cell r="IT167">
            <v>54</v>
          </cell>
        </row>
        <row r="168">
          <cell r="B168" t="str">
            <v>MB-SRR</v>
          </cell>
          <cell r="HX168">
            <v>1.5</v>
          </cell>
          <cell r="HY168">
            <v>19.7</v>
          </cell>
          <cell r="HZ168">
            <v>-18.100000000000001</v>
          </cell>
          <cell r="IA168">
            <v>37.700000000000003</v>
          </cell>
          <cell r="IB168">
            <v>475</v>
          </cell>
          <cell r="IC168">
            <v>328</v>
          </cell>
          <cell r="ID168">
            <v>24.1</v>
          </cell>
          <cell r="IE168">
            <v>59.9</v>
          </cell>
          <cell r="IF168">
            <v>2067</v>
          </cell>
          <cell r="IG168">
            <v>1692</v>
          </cell>
          <cell r="IH168">
            <v>6116</v>
          </cell>
          <cell r="II168">
            <v>145</v>
          </cell>
          <cell r="IJ168">
            <v>144</v>
          </cell>
          <cell r="IK168">
            <v>149</v>
          </cell>
          <cell r="IL168">
            <v>260</v>
          </cell>
          <cell r="IM168">
            <v>111</v>
          </cell>
          <cell r="IN168">
            <v>106</v>
          </cell>
          <cell r="IO168">
            <v>-44.8</v>
          </cell>
          <cell r="IP168">
            <v>43.8</v>
          </cell>
          <cell r="IQ168">
            <v>663</v>
          </cell>
          <cell r="IR168">
            <v>285</v>
          </cell>
          <cell r="IS168">
            <v>12.9</v>
          </cell>
          <cell r="IT168">
            <v>53</v>
          </cell>
        </row>
        <row r="169">
          <cell r="B169" t="str">
            <v>MB-TGP1</v>
          </cell>
          <cell r="HX169">
            <v>3.1</v>
          </cell>
          <cell r="HY169">
            <v>21.1</v>
          </cell>
          <cell r="HZ169">
            <v>-15.9</v>
          </cell>
          <cell r="IA169">
            <v>37</v>
          </cell>
          <cell r="IB169">
            <v>465</v>
          </cell>
          <cell r="IC169">
            <v>349</v>
          </cell>
          <cell r="ID169">
            <v>28.2</v>
          </cell>
          <cell r="IE169">
            <v>60.4</v>
          </cell>
          <cell r="IF169">
            <v>1747</v>
          </cell>
          <cell r="IG169">
            <v>1909</v>
          </cell>
          <cell r="IH169">
            <v>5604</v>
          </cell>
          <cell r="II169">
            <v>217</v>
          </cell>
          <cell r="IJ169">
            <v>157</v>
          </cell>
          <cell r="IK169">
            <v>140</v>
          </cell>
          <cell r="IL169">
            <v>266</v>
          </cell>
          <cell r="IM169">
            <v>126</v>
          </cell>
          <cell r="IN169">
            <v>68</v>
          </cell>
          <cell r="IO169">
            <v>-42.4</v>
          </cell>
          <cell r="IP169">
            <v>46.1</v>
          </cell>
          <cell r="IQ169">
            <v>669</v>
          </cell>
          <cell r="IR169">
            <v>274</v>
          </cell>
          <cell r="IS169">
            <v>12.4</v>
          </cell>
          <cell r="IT169">
            <v>58</v>
          </cell>
        </row>
        <row r="170">
          <cell r="B170" t="str">
            <v>MB-TGP3</v>
          </cell>
          <cell r="HX170">
            <v>3</v>
          </cell>
          <cell r="HY170">
            <v>21</v>
          </cell>
          <cell r="HZ170">
            <v>-16</v>
          </cell>
          <cell r="IA170">
            <v>37</v>
          </cell>
          <cell r="IB170">
            <v>464</v>
          </cell>
          <cell r="IC170">
            <v>349</v>
          </cell>
          <cell r="ID170">
            <v>28.1</v>
          </cell>
          <cell r="IE170">
            <v>60.3</v>
          </cell>
          <cell r="IF170">
            <v>1752</v>
          </cell>
          <cell r="IG170">
            <v>1901</v>
          </cell>
          <cell r="IH170">
            <v>5616</v>
          </cell>
          <cell r="II170">
            <v>214</v>
          </cell>
          <cell r="IJ170">
            <v>157</v>
          </cell>
          <cell r="IK170">
            <v>140</v>
          </cell>
          <cell r="IL170">
            <v>266</v>
          </cell>
          <cell r="IM170">
            <v>126</v>
          </cell>
          <cell r="IN170">
            <v>68</v>
          </cell>
          <cell r="IO170">
            <v>-42.4</v>
          </cell>
          <cell r="IP170">
            <v>46.1</v>
          </cell>
          <cell r="IQ170">
            <v>666</v>
          </cell>
          <cell r="IR170">
            <v>271</v>
          </cell>
          <cell r="IS170">
            <v>12.4</v>
          </cell>
          <cell r="IT170">
            <v>58</v>
          </cell>
        </row>
        <row r="171">
          <cell r="B171" t="str">
            <v>MB-TOP</v>
          </cell>
          <cell r="HX171">
            <v>3.1</v>
          </cell>
          <cell r="HY171">
            <v>21.1</v>
          </cell>
          <cell r="HZ171">
            <v>-15.9</v>
          </cell>
          <cell r="IA171">
            <v>37</v>
          </cell>
          <cell r="IB171">
            <v>464</v>
          </cell>
          <cell r="IC171">
            <v>348</v>
          </cell>
          <cell r="ID171">
            <v>28.2</v>
          </cell>
          <cell r="IE171">
            <v>60.6</v>
          </cell>
          <cell r="IF171">
            <v>1747</v>
          </cell>
          <cell r="IG171">
            <v>1910</v>
          </cell>
          <cell r="IH171">
            <v>5604</v>
          </cell>
          <cell r="II171">
            <v>217</v>
          </cell>
          <cell r="IJ171">
            <v>157</v>
          </cell>
          <cell r="IK171">
            <v>140</v>
          </cell>
          <cell r="IL171">
            <v>267</v>
          </cell>
          <cell r="IM171">
            <v>127</v>
          </cell>
          <cell r="IN171">
            <v>68</v>
          </cell>
          <cell r="IO171">
            <v>-42.4</v>
          </cell>
          <cell r="IP171">
            <v>46.1</v>
          </cell>
          <cell r="IQ171">
            <v>669</v>
          </cell>
          <cell r="IR171">
            <v>275</v>
          </cell>
          <cell r="IS171">
            <v>12.4</v>
          </cell>
          <cell r="IT171">
            <v>58</v>
          </cell>
        </row>
        <row r="172">
          <cell r="B172" t="str">
            <v>MICH-DRI2</v>
          </cell>
          <cell r="HX172">
            <v>5.0999999999999996</v>
          </cell>
          <cell r="HY172">
            <v>19.3</v>
          </cell>
          <cell r="HZ172">
            <v>-10.4</v>
          </cell>
          <cell r="IA172">
            <v>29.6</v>
          </cell>
          <cell r="IB172">
            <v>761</v>
          </cell>
          <cell r="IC172">
            <v>393</v>
          </cell>
          <cell r="ID172">
            <v>19.8</v>
          </cell>
          <cell r="IE172">
            <v>49.1</v>
          </cell>
          <cell r="IF172">
            <v>1014</v>
          </cell>
          <cell r="IG172">
            <v>1825</v>
          </cell>
          <cell r="IH172">
            <v>4824</v>
          </cell>
          <cell r="II172">
            <v>154</v>
          </cell>
          <cell r="IJ172">
            <v>165</v>
          </cell>
          <cell r="IK172">
            <v>144</v>
          </cell>
          <cell r="IL172">
            <v>274</v>
          </cell>
          <cell r="IM172">
            <v>130</v>
          </cell>
          <cell r="IN172">
            <v>147</v>
          </cell>
          <cell r="IO172">
            <v>-34.299999999999997</v>
          </cell>
          <cell r="IP172">
            <v>43.4</v>
          </cell>
          <cell r="IQ172">
            <v>636</v>
          </cell>
          <cell r="IR172">
            <v>166</v>
          </cell>
          <cell r="IS172">
            <v>-9999</v>
          </cell>
          <cell r="IT172">
            <v>64</v>
          </cell>
        </row>
        <row r="173">
          <cell r="B173" t="str">
            <v>MICH-DRI3</v>
          </cell>
          <cell r="HX173">
            <v>5.0999999999999996</v>
          </cell>
          <cell r="HY173">
            <v>19.3</v>
          </cell>
          <cell r="HZ173">
            <v>-10.4</v>
          </cell>
          <cell r="IA173">
            <v>29.6</v>
          </cell>
          <cell r="IB173">
            <v>761</v>
          </cell>
          <cell r="IC173">
            <v>393</v>
          </cell>
          <cell r="ID173">
            <v>19.8</v>
          </cell>
          <cell r="IE173">
            <v>49.1</v>
          </cell>
          <cell r="IF173">
            <v>1014</v>
          </cell>
          <cell r="IG173">
            <v>1826</v>
          </cell>
          <cell r="IH173">
            <v>4823</v>
          </cell>
          <cell r="II173">
            <v>155</v>
          </cell>
          <cell r="IJ173">
            <v>165</v>
          </cell>
          <cell r="IK173">
            <v>144</v>
          </cell>
          <cell r="IL173">
            <v>274</v>
          </cell>
          <cell r="IM173">
            <v>130</v>
          </cell>
          <cell r="IN173">
            <v>147</v>
          </cell>
          <cell r="IO173">
            <v>-34.299999999999997</v>
          </cell>
          <cell r="IP173">
            <v>43.4</v>
          </cell>
          <cell r="IQ173">
            <v>635</v>
          </cell>
          <cell r="IR173">
            <v>165</v>
          </cell>
          <cell r="IS173">
            <v>-9999</v>
          </cell>
          <cell r="IT173">
            <v>64</v>
          </cell>
        </row>
        <row r="174">
          <cell r="B174" t="str">
            <v>MICH-MNF1</v>
          </cell>
          <cell r="HX174">
            <v>7.7</v>
          </cell>
          <cell r="HY174">
            <v>21.1</v>
          </cell>
          <cell r="HZ174">
            <v>-6.6</v>
          </cell>
          <cell r="IA174">
            <v>27.7</v>
          </cell>
          <cell r="IB174">
            <v>824</v>
          </cell>
          <cell r="IC174">
            <v>365</v>
          </cell>
          <cell r="ID174">
            <v>21.4</v>
          </cell>
          <cell r="IE174">
            <v>57.8</v>
          </cell>
          <cell r="IF174">
            <v>619</v>
          </cell>
          <cell r="IG174">
            <v>2215</v>
          </cell>
          <cell r="IH174">
            <v>4004</v>
          </cell>
          <cell r="II174">
            <v>269</v>
          </cell>
          <cell r="IJ174">
            <v>166</v>
          </cell>
          <cell r="IK174">
            <v>140</v>
          </cell>
          <cell r="IL174">
            <v>273</v>
          </cell>
          <cell r="IM174">
            <v>132</v>
          </cell>
          <cell r="IN174">
            <v>83</v>
          </cell>
          <cell r="IO174">
            <v>-30.8</v>
          </cell>
          <cell r="IP174">
            <v>48.2</v>
          </cell>
          <cell r="IQ174">
            <v>791</v>
          </cell>
          <cell r="IR174">
            <v>272</v>
          </cell>
          <cell r="IS174">
            <v>12.9</v>
          </cell>
          <cell r="IT174">
            <v>60</v>
          </cell>
        </row>
        <row r="175">
          <cell r="B175" t="str">
            <v>MICH-MNF2</v>
          </cell>
          <cell r="HX175">
            <v>7.7</v>
          </cell>
          <cell r="HY175">
            <v>21.1</v>
          </cell>
          <cell r="HZ175">
            <v>-6.6</v>
          </cell>
          <cell r="IA175">
            <v>27.7</v>
          </cell>
          <cell r="IB175">
            <v>824</v>
          </cell>
          <cell r="IC175">
            <v>365</v>
          </cell>
          <cell r="ID175">
            <v>21.4</v>
          </cell>
          <cell r="IE175">
            <v>57.8</v>
          </cell>
          <cell r="IF175">
            <v>619</v>
          </cell>
          <cell r="IG175">
            <v>2215</v>
          </cell>
          <cell r="IH175">
            <v>4004</v>
          </cell>
          <cell r="II175">
            <v>269</v>
          </cell>
          <cell r="IJ175">
            <v>166</v>
          </cell>
          <cell r="IK175">
            <v>140</v>
          </cell>
          <cell r="IL175">
            <v>273</v>
          </cell>
          <cell r="IM175">
            <v>132</v>
          </cell>
          <cell r="IN175">
            <v>83</v>
          </cell>
          <cell r="IO175">
            <v>-30.8</v>
          </cell>
          <cell r="IP175">
            <v>48.2</v>
          </cell>
          <cell r="IQ175">
            <v>791</v>
          </cell>
          <cell r="IR175">
            <v>272</v>
          </cell>
          <cell r="IS175">
            <v>12.9</v>
          </cell>
          <cell r="IT175">
            <v>60</v>
          </cell>
        </row>
        <row r="176">
          <cell r="B176" t="str">
            <v>MICH-MNF3</v>
          </cell>
          <cell r="HX176">
            <v>7.8</v>
          </cell>
          <cell r="HY176">
            <v>21.2</v>
          </cell>
          <cell r="HZ176">
            <v>-6.1</v>
          </cell>
          <cell r="IA176">
            <v>27.3</v>
          </cell>
          <cell r="IB176">
            <v>777</v>
          </cell>
          <cell r="IC176">
            <v>340</v>
          </cell>
          <cell r="ID176">
            <v>22.9</v>
          </cell>
          <cell r="IE176">
            <v>62.4</v>
          </cell>
          <cell r="IF176">
            <v>581</v>
          </cell>
          <cell r="IG176">
            <v>2226</v>
          </cell>
          <cell r="IH176">
            <v>3945</v>
          </cell>
          <cell r="II176">
            <v>266</v>
          </cell>
          <cell r="IJ176">
            <v>171</v>
          </cell>
          <cell r="IK176">
            <v>139</v>
          </cell>
          <cell r="IL176">
            <v>274</v>
          </cell>
          <cell r="IM176">
            <v>136</v>
          </cell>
          <cell r="IN176">
            <v>72</v>
          </cell>
          <cell r="IO176">
            <v>-30.1</v>
          </cell>
          <cell r="IP176">
            <v>47.3</v>
          </cell>
          <cell r="IQ176">
            <v>774</v>
          </cell>
          <cell r="IR176">
            <v>284</v>
          </cell>
          <cell r="IS176">
            <v>12.9</v>
          </cell>
          <cell r="IT176">
            <v>62</v>
          </cell>
        </row>
        <row r="177">
          <cell r="B177" t="str">
            <v>MI-DRI</v>
          </cell>
          <cell r="HX177">
            <v>5.0999999999999996</v>
          </cell>
          <cell r="HY177">
            <v>19.3</v>
          </cell>
          <cell r="HZ177">
            <v>-10.4</v>
          </cell>
          <cell r="IA177">
            <v>29.6</v>
          </cell>
          <cell r="IB177">
            <v>762</v>
          </cell>
          <cell r="IC177">
            <v>394</v>
          </cell>
          <cell r="ID177">
            <v>19.8</v>
          </cell>
          <cell r="IE177">
            <v>48.9</v>
          </cell>
          <cell r="IF177">
            <v>1016</v>
          </cell>
          <cell r="IG177">
            <v>1825</v>
          </cell>
          <cell r="IH177">
            <v>4825</v>
          </cell>
          <cell r="II177">
            <v>154</v>
          </cell>
          <cell r="IJ177">
            <v>165</v>
          </cell>
          <cell r="IK177">
            <v>144</v>
          </cell>
          <cell r="IL177">
            <v>274</v>
          </cell>
          <cell r="IM177">
            <v>130</v>
          </cell>
          <cell r="IN177">
            <v>147</v>
          </cell>
          <cell r="IO177">
            <v>-34.299999999999997</v>
          </cell>
          <cell r="IP177">
            <v>43.4</v>
          </cell>
          <cell r="IQ177">
            <v>635</v>
          </cell>
          <cell r="IR177">
            <v>164</v>
          </cell>
          <cell r="IS177">
            <v>-9999</v>
          </cell>
          <cell r="IT177">
            <v>64</v>
          </cell>
        </row>
        <row r="178">
          <cell r="B178" t="str">
            <v>MI-MNF1</v>
          </cell>
          <cell r="HX178">
            <v>7.6</v>
          </cell>
          <cell r="HY178">
            <v>21.1</v>
          </cell>
          <cell r="HZ178">
            <v>-6.7</v>
          </cell>
          <cell r="IA178">
            <v>27.8</v>
          </cell>
          <cell r="IB178">
            <v>825</v>
          </cell>
          <cell r="IC178">
            <v>366</v>
          </cell>
          <cell r="ID178">
            <v>21.4</v>
          </cell>
          <cell r="IE178">
            <v>57.7</v>
          </cell>
          <cell r="IF178">
            <v>622</v>
          </cell>
          <cell r="IG178">
            <v>2208</v>
          </cell>
          <cell r="IH178">
            <v>4014</v>
          </cell>
          <cell r="II178">
            <v>266</v>
          </cell>
          <cell r="IJ178">
            <v>165</v>
          </cell>
          <cell r="IK178">
            <v>140</v>
          </cell>
          <cell r="IL178">
            <v>273</v>
          </cell>
          <cell r="IM178">
            <v>132</v>
          </cell>
          <cell r="IN178">
            <v>83</v>
          </cell>
          <cell r="IO178">
            <v>-30.9</v>
          </cell>
          <cell r="IP178">
            <v>48.2</v>
          </cell>
          <cell r="IQ178">
            <v>789</v>
          </cell>
          <cell r="IR178">
            <v>271</v>
          </cell>
          <cell r="IS178">
            <v>12.9</v>
          </cell>
          <cell r="IT178">
            <v>60</v>
          </cell>
        </row>
        <row r="179">
          <cell r="B179" t="str">
            <v>MN-BSP</v>
          </cell>
          <cell r="HX179">
            <v>5.4</v>
          </cell>
          <cell r="HY179">
            <v>22.7</v>
          </cell>
          <cell r="HZ179">
            <v>-12.5</v>
          </cell>
          <cell r="IA179">
            <v>35.299999999999997</v>
          </cell>
          <cell r="IB179">
            <v>495</v>
          </cell>
          <cell r="IC179">
            <v>376</v>
          </cell>
          <cell r="ID179">
            <v>31.2</v>
          </cell>
          <cell r="IE179">
            <v>60.4</v>
          </cell>
          <cell r="IF179">
            <v>1299</v>
          </cell>
          <cell r="IG179">
            <v>2237</v>
          </cell>
          <cell r="IH179">
            <v>4878</v>
          </cell>
          <cell r="II179">
            <v>344</v>
          </cell>
          <cell r="IJ179">
            <v>164</v>
          </cell>
          <cell r="IK179">
            <v>135</v>
          </cell>
          <cell r="IL179">
            <v>271</v>
          </cell>
          <cell r="IM179">
            <v>136</v>
          </cell>
          <cell r="IN179">
            <v>56</v>
          </cell>
          <cell r="IO179">
            <v>-39.700000000000003</v>
          </cell>
          <cell r="IP179">
            <v>49.4</v>
          </cell>
          <cell r="IQ179">
            <v>741</v>
          </cell>
          <cell r="IR179">
            <v>303</v>
          </cell>
          <cell r="IS179">
            <v>12.4</v>
          </cell>
          <cell r="IT179">
            <v>57</v>
          </cell>
        </row>
        <row r="180">
          <cell r="B180" t="str">
            <v>MN-BST1</v>
          </cell>
          <cell r="HX180">
            <v>6.5</v>
          </cell>
          <cell r="HY180">
            <v>22.9</v>
          </cell>
          <cell r="HZ180">
            <v>-10.6</v>
          </cell>
          <cell r="IA180">
            <v>33.5</v>
          </cell>
          <cell r="IB180">
            <v>479</v>
          </cell>
          <cell r="IC180">
            <v>340</v>
          </cell>
          <cell r="ID180">
            <v>34.4</v>
          </cell>
          <cell r="IE180">
            <v>67.2</v>
          </cell>
          <cell r="IF180">
            <v>1051</v>
          </cell>
          <cell r="IG180">
            <v>2333</v>
          </cell>
          <cell r="IH180">
            <v>4539</v>
          </cell>
          <cell r="II180">
            <v>371</v>
          </cell>
          <cell r="IJ180">
            <v>171</v>
          </cell>
          <cell r="IK180">
            <v>132</v>
          </cell>
          <cell r="IL180">
            <v>272</v>
          </cell>
          <cell r="IM180">
            <v>140</v>
          </cell>
          <cell r="IN180">
            <v>51</v>
          </cell>
          <cell r="IO180">
            <v>-38</v>
          </cell>
          <cell r="IP180">
            <v>49.2</v>
          </cell>
          <cell r="IQ180">
            <v>760</v>
          </cell>
          <cell r="IR180">
            <v>340</v>
          </cell>
          <cell r="IS180">
            <v>13.1</v>
          </cell>
          <cell r="IT180">
            <v>58</v>
          </cell>
        </row>
        <row r="181">
          <cell r="B181" t="str">
            <v>MN-CHP</v>
          </cell>
          <cell r="HX181">
            <v>6.8</v>
          </cell>
          <cell r="HY181">
            <v>22.8</v>
          </cell>
          <cell r="HZ181">
            <v>-10.3</v>
          </cell>
          <cell r="IA181">
            <v>33.1</v>
          </cell>
          <cell r="IB181">
            <v>503</v>
          </cell>
          <cell r="IC181">
            <v>358</v>
          </cell>
          <cell r="ID181">
            <v>33.4</v>
          </cell>
          <cell r="IE181">
            <v>63.7</v>
          </cell>
          <cell r="IF181">
            <v>983</v>
          </cell>
          <cell r="IG181">
            <v>2389</v>
          </cell>
          <cell r="IH181">
            <v>4415</v>
          </cell>
          <cell r="II181">
            <v>385</v>
          </cell>
          <cell r="IJ181">
            <v>174</v>
          </cell>
          <cell r="IK181">
            <v>131</v>
          </cell>
          <cell r="IL181">
            <v>273</v>
          </cell>
          <cell r="IM181">
            <v>143</v>
          </cell>
          <cell r="IN181">
            <v>53</v>
          </cell>
          <cell r="IO181">
            <v>-37.5</v>
          </cell>
          <cell r="IP181">
            <v>50</v>
          </cell>
          <cell r="IQ181">
            <v>767</v>
          </cell>
          <cell r="IR181">
            <v>329</v>
          </cell>
          <cell r="IS181">
            <v>13.1</v>
          </cell>
          <cell r="IT181">
            <v>58</v>
          </cell>
        </row>
        <row r="182">
          <cell r="B182" t="str">
            <v>MN-FLT1</v>
          </cell>
          <cell r="HX182">
            <v>5.2</v>
          </cell>
          <cell r="HY182">
            <v>22.5</v>
          </cell>
          <cell r="HZ182">
            <v>-12.9</v>
          </cell>
          <cell r="IA182">
            <v>35.4</v>
          </cell>
          <cell r="IB182">
            <v>500</v>
          </cell>
          <cell r="IC182">
            <v>381</v>
          </cell>
          <cell r="ID182">
            <v>30.3</v>
          </cell>
          <cell r="IE182">
            <v>59.1</v>
          </cell>
          <cell r="IF182">
            <v>1348</v>
          </cell>
          <cell r="IG182">
            <v>2194</v>
          </cell>
          <cell r="IH182">
            <v>4956</v>
          </cell>
          <cell r="II182">
            <v>324</v>
          </cell>
          <cell r="IJ182">
            <v>163</v>
          </cell>
          <cell r="IK182">
            <v>136</v>
          </cell>
          <cell r="IL182">
            <v>271</v>
          </cell>
          <cell r="IM182">
            <v>135</v>
          </cell>
          <cell r="IN182">
            <v>58</v>
          </cell>
          <cell r="IO182">
            <v>-40.1</v>
          </cell>
          <cell r="IP182">
            <v>49</v>
          </cell>
          <cell r="IQ182">
            <v>733</v>
          </cell>
          <cell r="IR182">
            <v>292</v>
          </cell>
          <cell r="IS182">
            <v>12.4</v>
          </cell>
          <cell r="IT182">
            <v>57</v>
          </cell>
        </row>
        <row r="183">
          <cell r="B183" t="str">
            <v>MN-HIM</v>
          </cell>
          <cell r="HX183">
            <v>6.8</v>
          </cell>
          <cell r="HY183">
            <v>22.5</v>
          </cell>
          <cell r="HZ183">
            <v>-9.3000000000000007</v>
          </cell>
          <cell r="IA183">
            <v>31.8</v>
          </cell>
          <cell r="IB183">
            <v>538</v>
          </cell>
          <cell r="IC183">
            <v>376</v>
          </cell>
          <cell r="ID183">
            <v>31.3</v>
          </cell>
          <cell r="IE183">
            <v>59.9</v>
          </cell>
          <cell r="IF183">
            <v>902</v>
          </cell>
          <cell r="IG183">
            <v>2308</v>
          </cell>
          <cell r="IH183">
            <v>4380</v>
          </cell>
          <cell r="II183">
            <v>349</v>
          </cell>
          <cell r="IJ183">
            <v>173</v>
          </cell>
          <cell r="IK183">
            <v>133</v>
          </cell>
          <cell r="IL183">
            <v>273</v>
          </cell>
          <cell r="IM183">
            <v>139</v>
          </cell>
          <cell r="IN183">
            <v>53</v>
          </cell>
          <cell r="IO183">
            <v>-36.9</v>
          </cell>
          <cell r="IP183">
            <v>48.3</v>
          </cell>
          <cell r="IQ183">
            <v>761</v>
          </cell>
          <cell r="IR183">
            <v>294</v>
          </cell>
          <cell r="IS183">
            <v>13.6</v>
          </cell>
          <cell r="IT183">
            <v>59</v>
          </cell>
        </row>
        <row r="184">
          <cell r="B184" t="str">
            <v>MN-JWG</v>
          </cell>
          <cell r="HX184">
            <v>4.5999999999999996</v>
          </cell>
          <cell r="HY184">
            <v>20.7</v>
          </cell>
          <cell r="HZ184">
            <v>-12.8</v>
          </cell>
          <cell r="IA184">
            <v>33.6</v>
          </cell>
          <cell r="IB184">
            <v>573</v>
          </cell>
          <cell r="IC184">
            <v>422</v>
          </cell>
          <cell r="ID184">
            <v>25.5</v>
          </cell>
          <cell r="IE184">
            <v>49.1</v>
          </cell>
          <cell r="IF184">
            <v>1303</v>
          </cell>
          <cell r="IG184">
            <v>1966</v>
          </cell>
          <cell r="IH184">
            <v>5046</v>
          </cell>
          <cell r="II184">
            <v>221</v>
          </cell>
          <cell r="IJ184">
            <v>153</v>
          </cell>
          <cell r="IK184">
            <v>143</v>
          </cell>
          <cell r="IL184">
            <v>268</v>
          </cell>
          <cell r="IM184">
            <v>125</v>
          </cell>
          <cell r="IN184">
            <v>72</v>
          </cell>
          <cell r="IO184">
            <v>-39.700000000000003</v>
          </cell>
          <cell r="IP184">
            <v>47.3</v>
          </cell>
          <cell r="IQ184">
            <v>707</v>
          </cell>
          <cell r="IR184">
            <v>208</v>
          </cell>
          <cell r="IS184">
            <v>12.2</v>
          </cell>
          <cell r="IT184">
            <v>56</v>
          </cell>
        </row>
        <row r="185">
          <cell r="B185" t="str">
            <v>MN-OSA</v>
          </cell>
          <cell r="HX185">
            <v>4.3</v>
          </cell>
          <cell r="HY185">
            <v>21.1</v>
          </cell>
          <cell r="HZ185">
            <v>-13.6</v>
          </cell>
          <cell r="IA185">
            <v>34.6</v>
          </cell>
          <cell r="IB185">
            <v>535</v>
          </cell>
          <cell r="IC185">
            <v>403</v>
          </cell>
          <cell r="ID185">
            <v>26.8</v>
          </cell>
          <cell r="IE185">
            <v>52.2</v>
          </cell>
          <cell r="IF185">
            <v>1417</v>
          </cell>
          <cell r="IG185">
            <v>1980</v>
          </cell>
          <cell r="IH185">
            <v>5169</v>
          </cell>
          <cell r="II185">
            <v>240</v>
          </cell>
          <cell r="IJ185">
            <v>154</v>
          </cell>
          <cell r="IK185">
            <v>141</v>
          </cell>
          <cell r="IL185">
            <v>268</v>
          </cell>
          <cell r="IM185">
            <v>126</v>
          </cell>
          <cell r="IN185">
            <v>71</v>
          </cell>
          <cell r="IO185">
            <v>-40.700000000000003</v>
          </cell>
          <cell r="IP185">
            <v>48</v>
          </cell>
          <cell r="IQ185">
            <v>701</v>
          </cell>
          <cell r="IR185">
            <v>241</v>
          </cell>
          <cell r="IS185">
            <v>12.2</v>
          </cell>
          <cell r="IT185">
            <v>56</v>
          </cell>
        </row>
        <row r="186">
          <cell r="B186" t="str">
            <v>MN-PCU1</v>
          </cell>
          <cell r="HX186">
            <v>4.5</v>
          </cell>
          <cell r="HY186">
            <v>21.9</v>
          </cell>
          <cell r="HZ186">
            <v>-14</v>
          </cell>
          <cell r="IA186">
            <v>35.799999999999997</v>
          </cell>
          <cell r="IB186">
            <v>483</v>
          </cell>
          <cell r="IC186">
            <v>378</v>
          </cell>
          <cell r="ID186">
            <v>30</v>
          </cell>
          <cell r="IE186">
            <v>57.7</v>
          </cell>
          <cell r="IF186">
            <v>1486</v>
          </cell>
          <cell r="IG186">
            <v>2101</v>
          </cell>
          <cell r="IH186">
            <v>5160</v>
          </cell>
          <cell r="II186">
            <v>281</v>
          </cell>
          <cell r="IJ186">
            <v>160</v>
          </cell>
          <cell r="IK186">
            <v>138</v>
          </cell>
          <cell r="IL186">
            <v>269</v>
          </cell>
          <cell r="IM186">
            <v>131</v>
          </cell>
          <cell r="IN186">
            <v>55</v>
          </cell>
          <cell r="IO186">
            <v>-40.799999999999997</v>
          </cell>
          <cell r="IP186">
            <v>48</v>
          </cell>
          <cell r="IQ186">
            <v>714</v>
          </cell>
          <cell r="IR186">
            <v>286</v>
          </cell>
          <cell r="IS186">
            <v>12.4</v>
          </cell>
          <cell r="IT186">
            <v>57</v>
          </cell>
        </row>
        <row r="187">
          <cell r="B187" t="str">
            <v>MN-PMP</v>
          </cell>
          <cell r="HX187">
            <v>4.5999999999999996</v>
          </cell>
          <cell r="HY187">
            <v>22.1</v>
          </cell>
          <cell r="HZ187">
            <v>-13.8</v>
          </cell>
          <cell r="IA187">
            <v>35.9</v>
          </cell>
          <cell r="IB187">
            <v>475</v>
          </cell>
          <cell r="IC187">
            <v>376</v>
          </cell>
          <cell r="ID187">
            <v>30.7</v>
          </cell>
          <cell r="IE187">
            <v>58.7</v>
          </cell>
          <cell r="IF187">
            <v>1494</v>
          </cell>
          <cell r="IG187">
            <v>2142</v>
          </cell>
          <cell r="IH187">
            <v>5144</v>
          </cell>
          <cell r="II187">
            <v>299</v>
          </cell>
          <cell r="IJ187">
            <v>161</v>
          </cell>
          <cell r="IK187">
            <v>136</v>
          </cell>
          <cell r="IL187">
            <v>270</v>
          </cell>
          <cell r="IM187">
            <v>133</v>
          </cell>
          <cell r="IN187">
            <v>50</v>
          </cell>
          <cell r="IO187">
            <v>-40.6</v>
          </cell>
          <cell r="IP187">
            <v>48</v>
          </cell>
          <cell r="IQ187">
            <v>717</v>
          </cell>
          <cell r="IR187">
            <v>292</v>
          </cell>
          <cell r="IS187">
            <v>12.3</v>
          </cell>
          <cell r="IT187">
            <v>57</v>
          </cell>
        </row>
        <row r="188">
          <cell r="B188" t="str">
            <v>NAP-ASS</v>
          </cell>
          <cell r="HX188">
            <v>6.6</v>
          </cell>
          <cell r="HY188">
            <v>21</v>
          </cell>
          <cell r="HZ188">
            <v>-10.7</v>
          </cell>
          <cell r="IA188">
            <v>31.8</v>
          </cell>
          <cell r="IB188">
            <v>955</v>
          </cell>
          <cell r="IC188">
            <v>395</v>
          </cell>
          <cell r="ID188">
            <v>17.399999999999999</v>
          </cell>
          <cell r="IE188">
            <v>53.2</v>
          </cell>
          <cell r="IF188">
            <v>845</v>
          </cell>
          <cell r="IG188">
            <v>2129</v>
          </cell>
          <cell r="IH188">
            <v>4390</v>
          </cell>
          <cell r="II188">
            <v>266</v>
          </cell>
          <cell r="IJ188">
            <v>172</v>
          </cell>
          <cell r="IK188">
            <v>134</v>
          </cell>
          <cell r="IL188">
            <v>276</v>
          </cell>
          <cell r="IM188">
            <v>142</v>
          </cell>
          <cell r="IN188">
            <v>208</v>
          </cell>
          <cell r="IO188">
            <v>-32.5</v>
          </cell>
          <cell r="IP188">
            <v>45.7</v>
          </cell>
          <cell r="IQ188">
            <v>666</v>
          </cell>
          <cell r="IR188">
            <v>175</v>
          </cell>
          <cell r="IS188">
            <v>12.5</v>
          </cell>
          <cell r="IT188">
            <v>66</v>
          </cell>
        </row>
        <row r="189">
          <cell r="B189" t="str">
            <v>NAP-ASS1</v>
          </cell>
          <cell r="HX189">
            <v>6.6</v>
          </cell>
          <cell r="HY189">
            <v>21</v>
          </cell>
          <cell r="HZ189">
            <v>-10.7</v>
          </cell>
          <cell r="IA189">
            <v>31.8</v>
          </cell>
          <cell r="IB189">
            <v>955</v>
          </cell>
          <cell r="IC189">
            <v>395</v>
          </cell>
          <cell r="ID189">
            <v>17.399999999999999</v>
          </cell>
          <cell r="IE189">
            <v>53.2</v>
          </cell>
          <cell r="IF189">
            <v>843</v>
          </cell>
          <cell r="IG189">
            <v>2132</v>
          </cell>
          <cell r="IH189">
            <v>4386</v>
          </cell>
          <cell r="II189">
            <v>267</v>
          </cell>
          <cell r="IJ189">
            <v>172</v>
          </cell>
          <cell r="IK189">
            <v>134</v>
          </cell>
          <cell r="IL189">
            <v>276</v>
          </cell>
          <cell r="IM189">
            <v>142</v>
          </cell>
          <cell r="IN189">
            <v>208</v>
          </cell>
          <cell r="IO189">
            <v>-32.5</v>
          </cell>
          <cell r="IP189">
            <v>45.7</v>
          </cell>
          <cell r="IQ189">
            <v>666</v>
          </cell>
          <cell r="IR189">
            <v>175</v>
          </cell>
          <cell r="IS189">
            <v>12.5</v>
          </cell>
          <cell r="IT189">
            <v>66</v>
          </cell>
        </row>
        <row r="190">
          <cell r="B190" t="str">
            <v>NAP-ASS2</v>
          </cell>
          <cell r="HX190">
            <v>6.6</v>
          </cell>
          <cell r="HY190">
            <v>21</v>
          </cell>
          <cell r="HZ190">
            <v>-10.7</v>
          </cell>
          <cell r="IA190">
            <v>31.7</v>
          </cell>
          <cell r="IB190">
            <v>956</v>
          </cell>
          <cell r="IC190">
            <v>396</v>
          </cell>
          <cell r="ID190">
            <v>17.399999999999999</v>
          </cell>
          <cell r="IE190">
            <v>53.1</v>
          </cell>
          <cell r="IF190">
            <v>841</v>
          </cell>
          <cell r="IG190">
            <v>2133</v>
          </cell>
          <cell r="IH190">
            <v>4383</v>
          </cell>
          <cell r="II190">
            <v>267</v>
          </cell>
          <cell r="IJ190">
            <v>172</v>
          </cell>
          <cell r="IK190">
            <v>134</v>
          </cell>
          <cell r="IL190">
            <v>277</v>
          </cell>
          <cell r="IM190">
            <v>143</v>
          </cell>
          <cell r="IN190">
            <v>208</v>
          </cell>
          <cell r="IO190">
            <v>-32.4</v>
          </cell>
          <cell r="IP190">
            <v>45.7</v>
          </cell>
          <cell r="IQ190">
            <v>666</v>
          </cell>
          <cell r="IR190">
            <v>174</v>
          </cell>
          <cell r="IS190">
            <v>12.5</v>
          </cell>
          <cell r="IT190">
            <v>66</v>
          </cell>
        </row>
        <row r="191">
          <cell r="B191" t="str">
            <v>NAP-ASS3</v>
          </cell>
          <cell r="HX191">
            <v>6.6</v>
          </cell>
          <cell r="HY191">
            <v>21</v>
          </cell>
          <cell r="HZ191">
            <v>-10.7</v>
          </cell>
          <cell r="IA191">
            <v>31.7</v>
          </cell>
          <cell r="IB191">
            <v>955</v>
          </cell>
          <cell r="IC191">
            <v>395</v>
          </cell>
          <cell r="ID191">
            <v>17.399999999999999</v>
          </cell>
          <cell r="IE191">
            <v>53.2</v>
          </cell>
          <cell r="IF191">
            <v>842</v>
          </cell>
          <cell r="IG191">
            <v>2132</v>
          </cell>
          <cell r="IH191">
            <v>4385</v>
          </cell>
          <cell r="II191">
            <v>267</v>
          </cell>
          <cell r="IJ191">
            <v>172</v>
          </cell>
          <cell r="IK191">
            <v>134</v>
          </cell>
          <cell r="IL191">
            <v>277</v>
          </cell>
          <cell r="IM191">
            <v>142</v>
          </cell>
          <cell r="IN191">
            <v>207</v>
          </cell>
          <cell r="IO191">
            <v>-32.5</v>
          </cell>
          <cell r="IP191">
            <v>45.7</v>
          </cell>
          <cell r="IQ191">
            <v>666</v>
          </cell>
          <cell r="IR191">
            <v>175</v>
          </cell>
          <cell r="IS191">
            <v>12.5</v>
          </cell>
          <cell r="IT191">
            <v>66</v>
          </cell>
        </row>
        <row r="192">
          <cell r="B192" t="str">
            <v>NAP-CE</v>
          </cell>
          <cell r="HX192">
            <v>6.4</v>
          </cell>
          <cell r="HY192">
            <v>20.8</v>
          </cell>
          <cell r="HZ192">
            <v>-11.1</v>
          </cell>
          <cell r="IA192">
            <v>31.8</v>
          </cell>
          <cell r="IB192">
            <v>957</v>
          </cell>
          <cell r="IC192">
            <v>397</v>
          </cell>
          <cell r="ID192">
            <v>17.100000000000001</v>
          </cell>
          <cell r="IE192">
            <v>52.3</v>
          </cell>
          <cell r="IF192">
            <v>876</v>
          </cell>
          <cell r="IG192">
            <v>2090</v>
          </cell>
          <cell r="IH192">
            <v>4458</v>
          </cell>
          <cell r="II192">
            <v>252</v>
          </cell>
          <cell r="IJ192">
            <v>169</v>
          </cell>
          <cell r="IK192">
            <v>135</v>
          </cell>
          <cell r="IL192">
            <v>276</v>
          </cell>
          <cell r="IM192">
            <v>141</v>
          </cell>
          <cell r="IN192">
            <v>218</v>
          </cell>
          <cell r="IO192">
            <v>-32.9</v>
          </cell>
          <cell r="IP192">
            <v>45.5</v>
          </cell>
          <cell r="IQ192">
            <v>663</v>
          </cell>
          <cell r="IR192">
            <v>170</v>
          </cell>
          <cell r="IS192">
            <v>12.5</v>
          </cell>
          <cell r="IT192">
            <v>65</v>
          </cell>
        </row>
        <row r="193">
          <cell r="B193" t="str">
            <v>NAP-CE1</v>
          </cell>
          <cell r="HX193">
            <v>6.4</v>
          </cell>
          <cell r="HY193">
            <v>20.8</v>
          </cell>
          <cell r="HZ193">
            <v>-11.1</v>
          </cell>
          <cell r="IA193">
            <v>31.8</v>
          </cell>
          <cell r="IB193">
            <v>957</v>
          </cell>
          <cell r="IC193">
            <v>397</v>
          </cell>
          <cell r="ID193">
            <v>17.100000000000001</v>
          </cell>
          <cell r="IE193">
            <v>52.3</v>
          </cell>
          <cell r="IF193">
            <v>876</v>
          </cell>
          <cell r="IG193">
            <v>2092</v>
          </cell>
          <cell r="IH193">
            <v>4456</v>
          </cell>
          <cell r="II193">
            <v>253</v>
          </cell>
          <cell r="IJ193">
            <v>169</v>
          </cell>
          <cell r="IK193">
            <v>135</v>
          </cell>
          <cell r="IL193">
            <v>276</v>
          </cell>
          <cell r="IM193">
            <v>141</v>
          </cell>
          <cell r="IN193">
            <v>217</v>
          </cell>
          <cell r="IO193">
            <v>-32.9</v>
          </cell>
          <cell r="IP193">
            <v>45.5</v>
          </cell>
          <cell r="IQ193">
            <v>663</v>
          </cell>
          <cell r="IR193">
            <v>171</v>
          </cell>
          <cell r="IS193">
            <v>12.5</v>
          </cell>
          <cell r="IT193">
            <v>65</v>
          </cell>
        </row>
        <row r="194">
          <cell r="B194" t="str">
            <v>NAP-CE2</v>
          </cell>
          <cell r="HX194">
            <v>6.4</v>
          </cell>
          <cell r="HY194">
            <v>20.8</v>
          </cell>
          <cell r="HZ194">
            <v>-11</v>
          </cell>
          <cell r="IA194">
            <v>31.8</v>
          </cell>
          <cell r="IB194">
            <v>956</v>
          </cell>
          <cell r="IC194">
            <v>397</v>
          </cell>
          <cell r="ID194">
            <v>17.100000000000001</v>
          </cell>
          <cell r="IE194">
            <v>52.4</v>
          </cell>
          <cell r="IF194">
            <v>874</v>
          </cell>
          <cell r="IG194">
            <v>2094</v>
          </cell>
          <cell r="IH194">
            <v>4454</v>
          </cell>
          <cell r="II194">
            <v>254</v>
          </cell>
          <cell r="IJ194">
            <v>170</v>
          </cell>
          <cell r="IK194">
            <v>135</v>
          </cell>
          <cell r="IL194">
            <v>276</v>
          </cell>
          <cell r="IM194">
            <v>141</v>
          </cell>
          <cell r="IN194">
            <v>217</v>
          </cell>
          <cell r="IO194">
            <v>-32.799999999999997</v>
          </cell>
          <cell r="IP194">
            <v>45.5</v>
          </cell>
          <cell r="IQ194">
            <v>663</v>
          </cell>
          <cell r="IR194">
            <v>171</v>
          </cell>
          <cell r="IS194">
            <v>12.6</v>
          </cell>
          <cell r="IT194">
            <v>65</v>
          </cell>
        </row>
        <row r="195">
          <cell r="B195" t="str">
            <v>NAP-CE3</v>
          </cell>
          <cell r="HX195">
            <v>6.4</v>
          </cell>
          <cell r="HY195">
            <v>20.8</v>
          </cell>
          <cell r="HZ195">
            <v>-11</v>
          </cell>
          <cell r="IA195">
            <v>31.8</v>
          </cell>
          <cell r="IB195">
            <v>956</v>
          </cell>
          <cell r="IC195">
            <v>397</v>
          </cell>
          <cell r="ID195">
            <v>17.100000000000001</v>
          </cell>
          <cell r="IE195">
            <v>52.4</v>
          </cell>
          <cell r="IF195">
            <v>874</v>
          </cell>
          <cell r="IG195">
            <v>2094</v>
          </cell>
          <cell r="IH195">
            <v>4454</v>
          </cell>
          <cell r="II195">
            <v>254</v>
          </cell>
          <cell r="IJ195">
            <v>170</v>
          </cell>
          <cell r="IK195">
            <v>135</v>
          </cell>
          <cell r="IL195">
            <v>276</v>
          </cell>
          <cell r="IM195">
            <v>141</v>
          </cell>
          <cell r="IN195">
            <v>217</v>
          </cell>
          <cell r="IO195">
            <v>-32.799999999999997</v>
          </cell>
          <cell r="IP195">
            <v>45.5</v>
          </cell>
          <cell r="IQ195">
            <v>663</v>
          </cell>
          <cell r="IR195">
            <v>171</v>
          </cell>
          <cell r="IS195">
            <v>12.6</v>
          </cell>
          <cell r="IT195">
            <v>65</v>
          </cell>
        </row>
        <row r="196">
          <cell r="B196" t="str">
            <v>NAP-SCH</v>
          </cell>
          <cell r="HX196">
            <v>6.3</v>
          </cell>
          <cell r="HY196">
            <v>20.7</v>
          </cell>
          <cell r="HZ196">
            <v>-11.1</v>
          </cell>
          <cell r="IA196">
            <v>31.8</v>
          </cell>
          <cell r="IB196">
            <v>957</v>
          </cell>
          <cell r="IC196">
            <v>401</v>
          </cell>
          <cell r="ID196">
            <v>17.100000000000001</v>
          </cell>
          <cell r="IE196">
            <v>51.7</v>
          </cell>
          <cell r="IF196">
            <v>883</v>
          </cell>
          <cell r="IG196">
            <v>2088</v>
          </cell>
          <cell r="IH196">
            <v>4470</v>
          </cell>
          <cell r="II196">
            <v>252</v>
          </cell>
          <cell r="IJ196">
            <v>169</v>
          </cell>
          <cell r="IK196">
            <v>135</v>
          </cell>
          <cell r="IL196">
            <v>275</v>
          </cell>
          <cell r="IM196">
            <v>141</v>
          </cell>
          <cell r="IN196">
            <v>224</v>
          </cell>
          <cell r="IO196">
            <v>-32.9</v>
          </cell>
          <cell r="IP196">
            <v>45.5</v>
          </cell>
          <cell r="IQ196">
            <v>663</v>
          </cell>
          <cell r="IR196">
            <v>167</v>
          </cell>
          <cell r="IS196">
            <v>12.5</v>
          </cell>
          <cell r="IT196">
            <v>65</v>
          </cell>
        </row>
        <row r="197">
          <cell r="B197" t="str">
            <v>NAP-SR2</v>
          </cell>
          <cell r="HX197">
            <v>6.4</v>
          </cell>
          <cell r="HY197">
            <v>20.8</v>
          </cell>
          <cell r="HZ197">
            <v>-10.8</v>
          </cell>
          <cell r="IA197">
            <v>31.6</v>
          </cell>
          <cell r="IB197">
            <v>983</v>
          </cell>
          <cell r="IC197">
            <v>408</v>
          </cell>
          <cell r="ID197">
            <v>16.600000000000001</v>
          </cell>
          <cell r="IE197">
            <v>51</v>
          </cell>
          <cell r="IF197">
            <v>869</v>
          </cell>
          <cell r="IG197">
            <v>2085</v>
          </cell>
          <cell r="IH197">
            <v>4460</v>
          </cell>
          <cell r="II197">
            <v>252</v>
          </cell>
          <cell r="IJ197">
            <v>166</v>
          </cell>
          <cell r="IK197">
            <v>136</v>
          </cell>
          <cell r="IL197">
            <v>275</v>
          </cell>
          <cell r="IM197">
            <v>139</v>
          </cell>
          <cell r="IN197">
            <v>253</v>
          </cell>
          <cell r="IO197">
            <v>-33</v>
          </cell>
          <cell r="IP197">
            <v>45.7</v>
          </cell>
          <cell r="IQ197">
            <v>669</v>
          </cell>
          <cell r="IR197">
            <v>165</v>
          </cell>
          <cell r="IS197">
            <v>12.5</v>
          </cell>
          <cell r="IT197">
            <v>64</v>
          </cell>
        </row>
        <row r="198">
          <cell r="B198" t="str">
            <v>NAP-SR3</v>
          </cell>
          <cell r="HX198">
            <v>6.4</v>
          </cell>
          <cell r="HY198">
            <v>20.8</v>
          </cell>
          <cell r="HZ198">
            <v>-10.8</v>
          </cell>
          <cell r="IA198">
            <v>31.6</v>
          </cell>
          <cell r="IB198">
            <v>983</v>
          </cell>
          <cell r="IC198">
            <v>408</v>
          </cell>
          <cell r="ID198">
            <v>16.600000000000001</v>
          </cell>
          <cell r="IE198">
            <v>50.9</v>
          </cell>
          <cell r="IF198">
            <v>870</v>
          </cell>
          <cell r="IG198">
            <v>2084</v>
          </cell>
          <cell r="IH198">
            <v>4462</v>
          </cell>
          <cell r="II198">
            <v>252</v>
          </cell>
          <cell r="IJ198">
            <v>166</v>
          </cell>
          <cell r="IK198">
            <v>136</v>
          </cell>
          <cell r="IL198">
            <v>275</v>
          </cell>
          <cell r="IM198">
            <v>139</v>
          </cell>
          <cell r="IN198">
            <v>253</v>
          </cell>
          <cell r="IO198">
            <v>-33</v>
          </cell>
          <cell r="IP198">
            <v>45.7</v>
          </cell>
          <cell r="IQ198">
            <v>669</v>
          </cell>
          <cell r="IR198">
            <v>165</v>
          </cell>
          <cell r="IS198">
            <v>12.5</v>
          </cell>
          <cell r="IT198">
            <v>64</v>
          </cell>
        </row>
        <row r="199">
          <cell r="B199" t="str">
            <v>ND-BRR</v>
          </cell>
          <cell r="HX199">
            <v>5.9</v>
          </cell>
          <cell r="HY199">
            <v>23.1</v>
          </cell>
          <cell r="HZ199">
            <v>-11.7</v>
          </cell>
          <cell r="IA199">
            <v>34.799999999999997</v>
          </cell>
          <cell r="IB199">
            <v>489</v>
          </cell>
          <cell r="IC199">
            <v>375</v>
          </cell>
          <cell r="ID199">
            <v>32.5</v>
          </cell>
          <cell r="IE199">
            <v>61.5</v>
          </cell>
          <cell r="IF199">
            <v>1211</v>
          </cell>
          <cell r="IG199">
            <v>2302</v>
          </cell>
          <cell r="IH199">
            <v>4735</v>
          </cell>
          <cell r="II199">
            <v>365</v>
          </cell>
          <cell r="IJ199">
            <v>165</v>
          </cell>
          <cell r="IK199">
            <v>136</v>
          </cell>
          <cell r="IL199">
            <v>270</v>
          </cell>
          <cell r="IM199">
            <v>134</v>
          </cell>
          <cell r="IN199">
            <v>46</v>
          </cell>
          <cell r="IO199">
            <v>-39.700000000000003</v>
          </cell>
          <cell r="IP199">
            <v>49.3</v>
          </cell>
          <cell r="IQ199">
            <v>780</v>
          </cell>
          <cell r="IR199">
            <v>348</v>
          </cell>
          <cell r="IS199">
            <v>12.8</v>
          </cell>
          <cell r="IT199">
            <v>54</v>
          </cell>
        </row>
        <row r="200">
          <cell r="B200" t="str">
            <v>ND-BSP</v>
          </cell>
          <cell r="HX200">
            <v>5.4</v>
          </cell>
          <cell r="HY200">
            <v>22.7</v>
          </cell>
          <cell r="HZ200">
            <v>-12.5</v>
          </cell>
          <cell r="IA200">
            <v>35.299999999999997</v>
          </cell>
          <cell r="IB200">
            <v>495</v>
          </cell>
          <cell r="IC200">
            <v>377</v>
          </cell>
          <cell r="ID200">
            <v>31.2</v>
          </cell>
          <cell r="IE200">
            <v>60.4</v>
          </cell>
          <cell r="IF200">
            <v>1299</v>
          </cell>
          <cell r="IG200">
            <v>2237</v>
          </cell>
          <cell r="IH200">
            <v>4878</v>
          </cell>
          <cell r="II200">
            <v>344</v>
          </cell>
          <cell r="IJ200">
            <v>164</v>
          </cell>
          <cell r="IK200">
            <v>135</v>
          </cell>
          <cell r="IL200">
            <v>271</v>
          </cell>
          <cell r="IM200">
            <v>136</v>
          </cell>
          <cell r="IN200">
            <v>56</v>
          </cell>
          <cell r="IO200">
            <v>-39.700000000000003</v>
          </cell>
          <cell r="IP200">
            <v>49.4</v>
          </cell>
          <cell r="IQ200">
            <v>741</v>
          </cell>
          <cell r="IR200">
            <v>303</v>
          </cell>
          <cell r="IS200">
            <v>12.4</v>
          </cell>
          <cell r="IT200">
            <v>57</v>
          </cell>
        </row>
        <row r="201">
          <cell r="B201" t="str">
            <v>ND-CNG1</v>
          </cell>
          <cell r="HX201">
            <v>5.9</v>
          </cell>
          <cell r="HY201">
            <v>23.1</v>
          </cell>
          <cell r="HZ201">
            <v>-11.8</v>
          </cell>
          <cell r="IA201">
            <v>34.799999999999997</v>
          </cell>
          <cell r="IB201">
            <v>486</v>
          </cell>
          <cell r="IC201">
            <v>374</v>
          </cell>
          <cell r="ID201">
            <v>32.700000000000003</v>
          </cell>
          <cell r="IE201">
            <v>61.6</v>
          </cell>
          <cell r="IF201">
            <v>1214</v>
          </cell>
          <cell r="IG201">
            <v>2303</v>
          </cell>
          <cell r="IH201">
            <v>4739</v>
          </cell>
          <cell r="II201">
            <v>366</v>
          </cell>
          <cell r="IJ201">
            <v>164</v>
          </cell>
          <cell r="IK201">
            <v>136</v>
          </cell>
          <cell r="IL201">
            <v>270</v>
          </cell>
          <cell r="IM201">
            <v>134</v>
          </cell>
          <cell r="IN201">
            <v>46</v>
          </cell>
          <cell r="IO201">
            <v>-39.700000000000003</v>
          </cell>
          <cell r="IP201">
            <v>49.4</v>
          </cell>
          <cell r="IQ201">
            <v>779</v>
          </cell>
          <cell r="IR201">
            <v>351</v>
          </cell>
          <cell r="IS201">
            <v>12.8</v>
          </cell>
          <cell r="IT201">
            <v>54</v>
          </cell>
        </row>
        <row r="202">
          <cell r="B202" t="str">
            <v>ND-FSP1</v>
          </cell>
          <cell r="HX202">
            <v>4.8</v>
          </cell>
          <cell r="HY202">
            <v>23.1</v>
          </cell>
          <cell r="HZ202">
            <v>-11.8</v>
          </cell>
          <cell r="IA202">
            <v>35</v>
          </cell>
          <cell r="IB202">
            <v>337</v>
          </cell>
          <cell r="IC202">
            <v>257</v>
          </cell>
          <cell r="ID202">
            <v>43.9</v>
          </cell>
          <cell r="IE202">
            <v>89.8</v>
          </cell>
          <cell r="IF202">
            <v>1402</v>
          </cell>
          <cell r="IG202">
            <v>2125</v>
          </cell>
          <cell r="IH202">
            <v>5103</v>
          </cell>
          <cell r="II202">
            <v>328</v>
          </cell>
          <cell r="IJ202">
            <v>169</v>
          </cell>
          <cell r="IK202">
            <v>137</v>
          </cell>
          <cell r="IL202">
            <v>265</v>
          </cell>
          <cell r="IM202">
            <v>128</v>
          </cell>
          <cell r="IN202">
            <v>45</v>
          </cell>
          <cell r="IO202">
            <v>-40.6</v>
          </cell>
          <cell r="IP202">
            <v>44.2</v>
          </cell>
          <cell r="IQ202">
            <v>746</v>
          </cell>
          <cell r="IR202">
            <v>456</v>
          </cell>
          <cell r="IS202">
            <v>12.9</v>
          </cell>
          <cell r="IT202">
            <v>54</v>
          </cell>
        </row>
        <row r="203">
          <cell r="B203" t="str">
            <v>ND-FTR1</v>
          </cell>
          <cell r="HX203">
            <v>4.8</v>
          </cell>
          <cell r="HY203">
            <v>23.1</v>
          </cell>
          <cell r="HZ203">
            <v>-11.8</v>
          </cell>
          <cell r="IA203">
            <v>35</v>
          </cell>
          <cell r="IB203">
            <v>337</v>
          </cell>
          <cell r="IC203">
            <v>257</v>
          </cell>
          <cell r="ID203">
            <v>43.9</v>
          </cell>
          <cell r="IE203">
            <v>89.8</v>
          </cell>
          <cell r="IF203">
            <v>1402</v>
          </cell>
          <cell r="IG203">
            <v>2125</v>
          </cell>
          <cell r="IH203">
            <v>5103</v>
          </cell>
          <cell r="II203">
            <v>328</v>
          </cell>
          <cell r="IJ203">
            <v>169</v>
          </cell>
          <cell r="IK203">
            <v>137</v>
          </cell>
          <cell r="IL203">
            <v>265</v>
          </cell>
          <cell r="IM203">
            <v>128</v>
          </cell>
          <cell r="IN203">
            <v>45</v>
          </cell>
          <cell r="IO203">
            <v>-40.6</v>
          </cell>
          <cell r="IP203">
            <v>44.2</v>
          </cell>
          <cell r="IQ203">
            <v>746</v>
          </cell>
          <cell r="IR203">
            <v>456</v>
          </cell>
          <cell r="IS203">
            <v>12.9</v>
          </cell>
          <cell r="IT203">
            <v>54</v>
          </cell>
        </row>
        <row r="204">
          <cell r="B204" t="str">
            <v>ND-GRU</v>
          </cell>
          <cell r="HX204">
            <v>5.5</v>
          </cell>
          <cell r="HY204">
            <v>22.8</v>
          </cell>
          <cell r="HZ204">
            <v>-12.5</v>
          </cell>
          <cell r="IA204">
            <v>35.299999999999997</v>
          </cell>
          <cell r="IB204">
            <v>492</v>
          </cell>
          <cell r="IC204">
            <v>376</v>
          </cell>
          <cell r="ID204">
            <v>31.4</v>
          </cell>
          <cell r="IE204">
            <v>60.4</v>
          </cell>
          <cell r="IF204">
            <v>1298</v>
          </cell>
          <cell r="IG204">
            <v>2241</v>
          </cell>
          <cell r="IH204">
            <v>4873</v>
          </cell>
          <cell r="II204">
            <v>344</v>
          </cell>
          <cell r="IJ204">
            <v>164</v>
          </cell>
          <cell r="IK204">
            <v>135</v>
          </cell>
          <cell r="IL204">
            <v>271</v>
          </cell>
          <cell r="IM204">
            <v>136</v>
          </cell>
          <cell r="IN204">
            <v>53</v>
          </cell>
          <cell r="IO204">
            <v>-39.700000000000003</v>
          </cell>
          <cell r="IP204">
            <v>49.5</v>
          </cell>
          <cell r="IQ204">
            <v>743</v>
          </cell>
          <cell r="IR204">
            <v>304</v>
          </cell>
          <cell r="IS204">
            <v>12.4</v>
          </cell>
          <cell r="IT204">
            <v>57</v>
          </cell>
        </row>
        <row r="205">
          <cell r="B205" t="str">
            <v>ND-JTWN3</v>
          </cell>
          <cell r="HX205">
            <v>5</v>
          </cell>
          <cell r="HY205">
            <v>22.7</v>
          </cell>
          <cell r="HZ205">
            <v>-12.3</v>
          </cell>
          <cell r="IA205">
            <v>35</v>
          </cell>
          <cell r="IB205">
            <v>407</v>
          </cell>
          <cell r="IC205">
            <v>321</v>
          </cell>
          <cell r="ID205">
            <v>36.9</v>
          </cell>
          <cell r="IE205">
            <v>70.8</v>
          </cell>
          <cell r="IF205">
            <v>1357</v>
          </cell>
          <cell r="IG205">
            <v>2153</v>
          </cell>
          <cell r="IH205">
            <v>5004</v>
          </cell>
          <cell r="II205">
            <v>320</v>
          </cell>
          <cell r="IJ205">
            <v>163</v>
          </cell>
          <cell r="IK205">
            <v>139</v>
          </cell>
          <cell r="IL205">
            <v>267</v>
          </cell>
          <cell r="IM205">
            <v>128</v>
          </cell>
          <cell r="IN205">
            <v>44</v>
          </cell>
          <cell r="IO205">
            <v>-40.299999999999997</v>
          </cell>
          <cell r="IP205">
            <v>46.9</v>
          </cell>
          <cell r="IQ205">
            <v>753</v>
          </cell>
          <cell r="IR205">
            <v>390</v>
          </cell>
          <cell r="IS205">
            <v>12.7</v>
          </cell>
          <cell r="IT205">
            <v>54</v>
          </cell>
        </row>
        <row r="206">
          <cell r="B206" t="str">
            <v>ND-TRN</v>
          </cell>
          <cell r="HX206">
            <v>5.7</v>
          </cell>
          <cell r="HY206">
            <v>23.6</v>
          </cell>
          <cell r="HZ206">
            <v>-9</v>
          </cell>
          <cell r="IA206">
            <v>32.700000000000003</v>
          </cell>
          <cell r="IB206">
            <v>341</v>
          </cell>
          <cell r="IC206">
            <v>217</v>
          </cell>
          <cell r="ID206">
            <v>46.1</v>
          </cell>
          <cell r="IE206">
            <v>109.1</v>
          </cell>
          <cell r="IF206">
            <v>1180</v>
          </cell>
          <cell r="IG206">
            <v>2212</v>
          </cell>
          <cell r="IH206">
            <v>4821</v>
          </cell>
          <cell r="II206">
            <v>372</v>
          </cell>
          <cell r="IJ206">
            <v>176</v>
          </cell>
          <cell r="IK206">
            <v>135</v>
          </cell>
          <cell r="IL206">
            <v>261</v>
          </cell>
          <cell r="IM206">
            <v>126</v>
          </cell>
          <cell r="IN206">
            <v>74</v>
          </cell>
          <cell r="IO206">
            <v>-40.4</v>
          </cell>
          <cell r="IP206">
            <v>43</v>
          </cell>
          <cell r="IQ206">
            <v>783</v>
          </cell>
          <cell r="IR206">
            <v>521</v>
          </cell>
          <cell r="IS206">
            <v>13.3</v>
          </cell>
          <cell r="IT206">
            <v>52</v>
          </cell>
        </row>
        <row r="207">
          <cell r="B207" t="str">
            <v>ND-TRSP1</v>
          </cell>
          <cell r="HX207">
            <v>4.3</v>
          </cell>
          <cell r="HY207">
            <v>22.3</v>
          </cell>
          <cell r="HZ207">
            <v>-14</v>
          </cell>
          <cell r="IA207">
            <v>36.299999999999997</v>
          </cell>
          <cell r="IB207">
            <v>478</v>
          </cell>
          <cell r="IC207">
            <v>378</v>
          </cell>
          <cell r="ID207">
            <v>29.9</v>
          </cell>
          <cell r="IE207">
            <v>59</v>
          </cell>
          <cell r="IF207">
            <v>1547</v>
          </cell>
          <cell r="IG207">
            <v>2100</v>
          </cell>
          <cell r="IH207">
            <v>5243</v>
          </cell>
          <cell r="II207">
            <v>296</v>
          </cell>
          <cell r="IJ207">
            <v>160</v>
          </cell>
          <cell r="IK207">
            <v>139</v>
          </cell>
          <cell r="IL207">
            <v>269</v>
          </cell>
          <cell r="IM207">
            <v>129</v>
          </cell>
          <cell r="IN207">
            <v>51</v>
          </cell>
          <cell r="IO207">
            <v>-41</v>
          </cell>
          <cell r="IP207">
            <v>47.6</v>
          </cell>
          <cell r="IQ207">
            <v>725</v>
          </cell>
          <cell r="IR207">
            <v>304</v>
          </cell>
          <cell r="IS207">
            <v>12.3</v>
          </cell>
          <cell r="IT207">
            <v>55</v>
          </cell>
        </row>
        <row r="208">
          <cell r="B208" t="str">
            <v>ND-USFW</v>
          </cell>
          <cell r="HX208">
            <v>5.4</v>
          </cell>
          <cell r="HY208">
            <v>22.8</v>
          </cell>
          <cell r="HZ208">
            <v>-12.6</v>
          </cell>
          <cell r="IA208">
            <v>35.4</v>
          </cell>
          <cell r="IB208">
            <v>495</v>
          </cell>
          <cell r="IC208">
            <v>377</v>
          </cell>
          <cell r="ID208">
            <v>31.1</v>
          </cell>
          <cell r="IE208">
            <v>60.3</v>
          </cell>
          <cell r="IF208">
            <v>1315</v>
          </cell>
          <cell r="IG208">
            <v>2239</v>
          </cell>
          <cell r="IH208">
            <v>4892</v>
          </cell>
          <cell r="II208">
            <v>344</v>
          </cell>
          <cell r="IJ208">
            <v>164</v>
          </cell>
          <cell r="IK208">
            <v>136</v>
          </cell>
          <cell r="IL208">
            <v>271</v>
          </cell>
          <cell r="IM208">
            <v>136</v>
          </cell>
          <cell r="IN208">
            <v>55</v>
          </cell>
          <cell r="IO208">
            <v>-39.700000000000003</v>
          </cell>
          <cell r="IP208">
            <v>49.5</v>
          </cell>
          <cell r="IQ208">
            <v>743</v>
          </cell>
          <cell r="IR208">
            <v>302</v>
          </cell>
          <cell r="IS208">
            <v>12.4</v>
          </cell>
          <cell r="IT208">
            <v>57</v>
          </cell>
        </row>
        <row r="209">
          <cell r="B209" t="str">
            <v>ND-VIK</v>
          </cell>
          <cell r="HX209">
            <v>5.8</v>
          </cell>
          <cell r="HY209">
            <v>23</v>
          </cell>
          <cell r="HZ209">
            <v>-11.8</v>
          </cell>
          <cell r="IA209">
            <v>34.9</v>
          </cell>
          <cell r="IB209">
            <v>488</v>
          </cell>
          <cell r="IC209">
            <v>373</v>
          </cell>
          <cell r="ID209">
            <v>32.4</v>
          </cell>
          <cell r="IE209">
            <v>61.8</v>
          </cell>
          <cell r="IF209">
            <v>1225</v>
          </cell>
          <cell r="IG209">
            <v>2292</v>
          </cell>
          <cell r="IH209">
            <v>4758</v>
          </cell>
          <cell r="II209">
            <v>362</v>
          </cell>
          <cell r="IJ209">
            <v>164</v>
          </cell>
          <cell r="IK209">
            <v>135</v>
          </cell>
          <cell r="IL209">
            <v>270</v>
          </cell>
          <cell r="IM209">
            <v>135</v>
          </cell>
          <cell r="IN209">
            <v>48</v>
          </cell>
          <cell r="IO209">
            <v>-39.6</v>
          </cell>
          <cell r="IP209">
            <v>49.4</v>
          </cell>
          <cell r="IQ209">
            <v>769</v>
          </cell>
          <cell r="IR209">
            <v>338</v>
          </cell>
          <cell r="IS209">
            <v>12.7</v>
          </cell>
          <cell r="IT209">
            <v>55</v>
          </cell>
        </row>
        <row r="210">
          <cell r="B210" t="str">
            <v>SD-BHCH</v>
          </cell>
          <cell r="HX210">
            <v>-4.2</v>
          </cell>
          <cell r="HY210">
            <v>10.5</v>
          </cell>
          <cell r="HZ210">
            <v>-11.8</v>
          </cell>
          <cell r="IA210">
            <v>22.3</v>
          </cell>
          <cell r="IB210">
            <v>624</v>
          </cell>
          <cell r="IC210">
            <v>306</v>
          </cell>
          <cell r="ID210">
            <v>9.4</v>
          </cell>
          <cell r="IE210">
            <v>34.299999999999997</v>
          </cell>
          <cell r="IF210">
            <v>2338</v>
          </cell>
          <cell r="IG210">
            <v>359</v>
          </cell>
          <cell r="IH210">
            <v>8049</v>
          </cell>
          <cell r="II210">
            <v>2</v>
          </cell>
          <cell r="IJ210">
            <v>80</v>
          </cell>
          <cell r="IK210">
            <v>180</v>
          </cell>
          <cell r="IL210">
            <v>220</v>
          </cell>
          <cell r="IM210">
            <v>39</v>
          </cell>
          <cell r="IN210">
            <v>451</v>
          </cell>
          <cell r="IO210">
            <v>-45.4</v>
          </cell>
          <cell r="IP210">
            <v>22.8</v>
          </cell>
          <cell r="IQ210">
            <v>237</v>
          </cell>
          <cell r="IR210">
            <v>81</v>
          </cell>
          <cell r="IS210">
            <v>38</v>
          </cell>
          <cell r="IT210">
            <v>70</v>
          </cell>
        </row>
        <row r="211">
          <cell r="B211" t="str">
            <v>SD-BHFS</v>
          </cell>
          <cell r="HX211">
            <v>-4.2</v>
          </cell>
          <cell r="HY211">
            <v>10.4</v>
          </cell>
          <cell r="HZ211">
            <v>-11.9</v>
          </cell>
          <cell r="IA211">
            <v>22.3</v>
          </cell>
          <cell r="IB211">
            <v>624</v>
          </cell>
          <cell r="IC211">
            <v>306</v>
          </cell>
          <cell r="ID211">
            <v>9.1999999999999993</v>
          </cell>
          <cell r="IE211">
            <v>34</v>
          </cell>
          <cell r="IF211">
            <v>2356</v>
          </cell>
          <cell r="IG211">
            <v>352</v>
          </cell>
          <cell r="IH211">
            <v>8078</v>
          </cell>
          <cell r="II211">
            <v>2</v>
          </cell>
          <cell r="IJ211">
            <v>80</v>
          </cell>
          <cell r="IK211">
            <v>179</v>
          </cell>
          <cell r="IL211">
            <v>219</v>
          </cell>
          <cell r="IM211">
            <v>40</v>
          </cell>
          <cell r="IN211">
            <v>453</v>
          </cell>
          <cell r="IO211">
            <v>-45.5</v>
          </cell>
          <cell r="IP211">
            <v>22.7</v>
          </cell>
          <cell r="IQ211">
            <v>235</v>
          </cell>
          <cell r="IR211">
            <v>80</v>
          </cell>
          <cell r="IS211">
            <v>38.200000000000003</v>
          </cell>
          <cell r="IT211">
            <v>70</v>
          </cell>
        </row>
        <row r="212">
          <cell r="B212" t="str">
            <v>SD-BHSH</v>
          </cell>
          <cell r="HX212">
            <v>-2.2999999999999998</v>
          </cell>
          <cell r="HY212">
            <v>12.6</v>
          </cell>
          <cell r="HZ212">
            <v>-9.8000000000000007</v>
          </cell>
          <cell r="IA212">
            <v>22.4</v>
          </cell>
          <cell r="IB212">
            <v>648</v>
          </cell>
          <cell r="IC212">
            <v>313</v>
          </cell>
          <cell r="ID212">
            <v>11.8</v>
          </cell>
          <cell r="IE212">
            <v>40.299999999999997</v>
          </cell>
          <cell r="IF212">
            <v>1932</v>
          </cell>
          <cell r="IG212">
            <v>536</v>
          </cell>
          <cell r="IH212">
            <v>7379</v>
          </cell>
          <cell r="II212">
            <v>5</v>
          </cell>
          <cell r="IJ212">
            <v>97</v>
          </cell>
          <cell r="IK212">
            <v>190</v>
          </cell>
          <cell r="IL212">
            <v>232</v>
          </cell>
          <cell r="IM212">
            <v>41</v>
          </cell>
          <cell r="IN212">
            <v>418</v>
          </cell>
          <cell r="IO212">
            <v>-43.2</v>
          </cell>
          <cell r="IP212">
            <v>24.9</v>
          </cell>
          <cell r="IQ212">
            <v>285</v>
          </cell>
          <cell r="IR212">
            <v>106</v>
          </cell>
          <cell r="IS212">
            <v>-9999</v>
          </cell>
          <cell r="IT212">
            <v>70</v>
          </cell>
        </row>
        <row r="213">
          <cell r="B213" t="str">
            <v>SD-BON</v>
          </cell>
          <cell r="HX213">
            <v>6.3</v>
          </cell>
          <cell r="HY213">
            <v>23.2</v>
          </cell>
          <cell r="HZ213">
            <v>-10.7</v>
          </cell>
          <cell r="IA213">
            <v>33.799999999999997</v>
          </cell>
          <cell r="IB213">
            <v>478</v>
          </cell>
          <cell r="IC213">
            <v>350</v>
          </cell>
          <cell r="ID213">
            <v>34.1</v>
          </cell>
          <cell r="IE213">
            <v>66.2</v>
          </cell>
          <cell r="IF213">
            <v>1082</v>
          </cell>
          <cell r="IG213">
            <v>2308</v>
          </cell>
          <cell r="IH213">
            <v>4596</v>
          </cell>
          <cell r="II213">
            <v>367</v>
          </cell>
          <cell r="IJ213">
            <v>172</v>
          </cell>
          <cell r="IK213">
            <v>133</v>
          </cell>
          <cell r="IL213">
            <v>272</v>
          </cell>
          <cell r="IM213">
            <v>139</v>
          </cell>
          <cell r="IN213">
            <v>46</v>
          </cell>
          <cell r="IO213">
            <v>-38.6</v>
          </cell>
          <cell r="IP213">
            <v>48</v>
          </cell>
          <cell r="IQ213">
            <v>755</v>
          </cell>
          <cell r="IR213">
            <v>328</v>
          </cell>
          <cell r="IS213">
            <v>13.2</v>
          </cell>
          <cell r="IT213">
            <v>57</v>
          </cell>
        </row>
        <row r="214">
          <cell r="B214" t="str">
            <v>SD-BUL</v>
          </cell>
          <cell r="HX214">
            <v>6.4</v>
          </cell>
          <cell r="HY214">
            <v>22.6</v>
          </cell>
          <cell r="HZ214">
            <v>-10</v>
          </cell>
          <cell r="IA214">
            <v>32.700000000000003</v>
          </cell>
          <cell r="IB214">
            <v>515</v>
          </cell>
          <cell r="IC214">
            <v>361</v>
          </cell>
          <cell r="ID214">
            <v>31.8</v>
          </cell>
          <cell r="IE214">
            <v>62.7</v>
          </cell>
          <cell r="IF214">
            <v>1003</v>
          </cell>
          <cell r="IG214">
            <v>2263</v>
          </cell>
          <cell r="IH214">
            <v>4528</v>
          </cell>
          <cell r="II214">
            <v>339</v>
          </cell>
          <cell r="IJ214">
            <v>170</v>
          </cell>
          <cell r="IK214">
            <v>134</v>
          </cell>
          <cell r="IL214">
            <v>272</v>
          </cell>
          <cell r="IM214">
            <v>137</v>
          </cell>
          <cell r="IN214">
            <v>59</v>
          </cell>
          <cell r="IO214">
            <v>-37.9</v>
          </cell>
          <cell r="IP214">
            <v>47.8</v>
          </cell>
          <cell r="IQ214">
            <v>755</v>
          </cell>
          <cell r="IR214">
            <v>307</v>
          </cell>
          <cell r="IS214">
            <v>13.4</v>
          </cell>
          <cell r="IT214">
            <v>58</v>
          </cell>
        </row>
        <row r="215">
          <cell r="B215" t="str">
            <v>SD-MAZ</v>
          </cell>
          <cell r="HX215">
            <v>5.9</v>
          </cell>
          <cell r="HY215">
            <v>22.4</v>
          </cell>
          <cell r="HZ215">
            <v>-10.8</v>
          </cell>
          <cell r="IA215">
            <v>33.200000000000003</v>
          </cell>
          <cell r="IB215">
            <v>502</v>
          </cell>
          <cell r="IC215">
            <v>357</v>
          </cell>
          <cell r="ID215">
            <v>31.8</v>
          </cell>
          <cell r="IE215">
            <v>62.7</v>
          </cell>
          <cell r="IF215">
            <v>1096</v>
          </cell>
          <cell r="IG215">
            <v>2199</v>
          </cell>
          <cell r="IH215">
            <v>4671</v>
          </cell>
          <cell r="II215">
            <v>317</v>
          </cell>
          <cell r="IJ215">
            <v>166</v>
          </cell>
          <cell r="IK215">
            <v>136</v>
          </cell>
          <cell r="IL215">
            <v>270</v>
          </cell>
          <cell r="IM215">
            <v>134</v>
          </cell>
          <cell r="IN215">
            <v>59</v>
          </cell>
          <cell r="IO215">
            <v>-38.6</v>
          </cell>
          <cell r="IP215">
            <v>47.6</v>
          </cell>
          <cell r="IQ215">
            <v>751</v>
          </cell>
          <cell r="IR215">
            <v>312</v>
          </cell>
          <cell r="IS215">
            <v>13.5</v>
          </cell>
          <cell r="IT215">
            <v>57</v>
          </cell>
        </row>
        <row r="216">
          <cell r="B216" t="str">
            <v>SD-MUD</v>
          </cell>
          <cell r="HX216">
            <v>6.7</v>
          </cell>
          <cell r="HY216">
            <v>22.6</v>
          </cell>
          <cell r="HZ216">
            <v>-9.6999999999999993</v>
          </cell>
          <cell r="IA216">
            <v>32.299999999999997</v>
          </cell>
          <cell r="IB216">
            <v>525</v>
          </cell>
          <cell r="IC216">
            <v>361</v>
          </cell>
          <cell r="ID216">
            <v>31.7</v>
          </cell>
          <cell r="IE216">
            <v>62.7</v>
          </cell>
          <cell r="IF216">
            <v>957</v>
          </cell>
          <cell r="IG216">
            <v>2307</v>
          </cell>
          <cell r="IH216">
            <v>4443</v>
          </cell>
          <cell r="II216">
            <v>351</v>
          </cell>
          <cell r="IJ216">
            <v>174</v>
          </cell>
          <cell r="IK216">
            <v>133</v>
          </cell>
          <cell r="IL216">
            <v>273</v>
          </cell>
          <cell r="IM216">
            <v>141</v>
          </cell>
          <cell r="IN216">
            <v>61</v>
          </cell>
          <cell r="IO216">
            <v>-37.299999999999997</v>
          </cell>
          <cell r="IP216">
            <v>48</v>
          </cell>
          <cell r="IQ216">
            <v>755</v>
          </cell>
          <cell r="IR216">
            <v>305</v>
          </cell>
          <cell r="IS216">
            <v>13.4</v>
          </cell>
          <cell r="IT216">
            <v>59</v>
          </cell>
        </row>
        <row r="217">
          <cell r="B217" t="str">
            <v>SD-OAK1</v>
          </cell>
          <cell r="HX217">
            <v>6.6</v>
          </cell>
          <cell r="HY217">
            <v>22.6</v>
          </cell>
          <cell r="HZ217">
            <v>-9.6999999999999993</v>
          </cell>
          <cell r="IA217">
            <v>32.299999999999997</v>
          </cell>
          <cell r="IB217">
            <v>533</v>
          </cell>
          <cell r="IC217">
            <v>366</v>
          </cell>
          <cell r="ID217">
            <v>31.1</v>
          </cell>
          <cell r="IE217">
            <v>61.7</v>
          </cell>
          <cell r="IF217">
            <v>956</v>
          </cell>
          <cell r="IG217">
            <v>2268</v>
          </cell>
          <cell r="IH217">
            <v>4471</v>
          </cell>
          <cell r="II217">
            <v>339</v>
          </cell>
          <cell r="IJ217">
            <v>172</v>
          </cell>
          <cell r="IK217">
            <v>134</v>
          </cell>
          <cell r="IL217">
            <v>273</v>
          </cell>
          <cell r="IM217">
            <v>138</v>
          </cell>
          <cell r="IN217">
            <v>61</v>
          </cell>
          <cell r="IO217">
            <v>-37.299999999999997</v>
          </cell>
          <cell r="IP217">
            <v>48.1</v>
          </cell>
          <cell r="IQ217">
            <v>752</v>
          </cell>
          <cell r="IR217">
            <v>295</v>
          </cell>
          <cell r="IS217">
            <v>13.6</v>
          </cell>
          <cell r="IT217">
            <v>59</v>
          </cell>
        </row>
        <row r="218">
          <cell r="B218" t="str">
            <v>SD-OAK2</v>
          </cell>
          <cell r="HX218">
            <v>6.6</v>
          </cell>
          <cell r="HY218">
            <v>22.6</v>
          </cell>
          <cell r="HZ218">
            <v>-9.6</v>
          </cell>
          <cell r="IA218">
            <v>32.299999999999997</v>
          </cell>
          <cell r="IB218">
            <v>533</v>
          </cell>
          <cell r="IC218">
            <v>366</v>
          </cell>
          <cell r="ID218">
            <v>31.1</v>
          </cell>
          <cell r="IE218">
            <v>61.8</v>
          </cell>
          <cell r="IF218">
            <v>952</v>
          </cell>
          <cell r="IG218">
            <v>2278</v>
          </cell>
          <cell r="IH218">
            <v>4459</v>
          </cell>
          <cell r="II218">
            <v>342</v>
          </cell>
          <cell r="IJ218">
            <v>172</v>
          </cell>
          <cell r="IK218">
            <v>134</v>
          </cell>
          <cell r="IL218">
            <v>273</v>
          </cell>
          <cell r="IM218">
            <v>139</v>
          </cell>
          <cell r="IN218">
            <v>61</v>
          </cell>
          <cell r="IO218">
            <v>-37.299999999999997</v>
          </cell>
          <cell r="IP218">
            <v>48.1</v>
          </cell>
          <cell r="IQ218">
            <v>754</v>
          </cell>
          <cell r="IR218">
            <v>296</v>
          </cell>
          <cell r="IS218">
            <v>13.6</v>
          </cell>
          <cell r="IT218">
            <v>59</v>
          </cell>
        </row>
        <row r="219">
          <cell r="B219" t="str">
            <v>SD-PMG</v>
          </cell>
          <cell r="HX219">
            <v>6.9</v>
          </cell>
          <cell r="HY219">
            <v>23.1</v>
          </cell>
          <cell r="HZ219">
            <v>-9.9</v>
          </cell>
          <cell r="IA219">
            <v>33.1</v>
          </cell>
          <cell r="IB219">
            <v>467</v>
          </cell>
          <cell r="IC219">
            <v>330</v>
          </cell>
          <cell r="ID219">
            <v>36.200000000000003</v>
          </cell>
          <cell r="IE219">
            <v>70.2</v>
          </cell>
          <cell r="IF219">
            <v>975</v>
          </cell>
          <cell r="IG219">
            <v>2402</v>
          </cell>
          <cell r="IH219">
            <v>4406</v>
          </cell>
          <cell r="II219">
            <v>397</v>
          </cell>
          <cell r="IJ219">
            <v>175</v>
          </cell>
          <cell r="IK219">
            <v>131</v>
          </cell>
          <cell r="IL219">
            <v>273</v>
          </cell>
          <cell r="IM219">
            <v>142</v>
          </cell>
          <cell r="IN219">
            <v>44</v>
          </cell>
          <cell r="IO219">
            <v>-37.5</v>
          </cell>
          <cell r="IP219">
            <v>49.6</v>
          </cell>
          <cell r="IQ219">
            <v>776</v>
          </cell>
          <cell r="IR219">
            <v>366</v>
          </cell>
          <cell r="IS219">
            <v>13.2</v>
          </cell>
          <cell r="IT219">
            <v>57</v>
          </cell>
        </row>
        <row r="220">
          <cell r="B220" t="str">
            <v>SD-PUN</v>
          </cell>
          <cell r="HX220">
            <v>6.2</v>
          </cell>
          <cell r="HY220">
            <v>22.6</v>
          </cell>
          <cell r="HZ220">
            <v>-10.4</v>
          </cell>
          <cell r="IA220">
            <v>33</v>
          </cell>
          <cell r="IB220">
            <v>503</v>
          </cell>
          <cell r="IC220">
            <v>355</v>
          </cell>
          <cell r="ID220">
            <v>32.200000000000003</v>
          </cell>
          <cell r="IE220">
            <v>63.6</v>
          </cell>
          <cell r="IF220">
            <v>1044</v>
          </cell>
          <cell r="IG220">
            <v>2247</v>
          </cell>
          <cell r="IH220">
            <v>4585</v>
          </cell>
          <cell r="II220">
            <v>335</v>
          </cell>
          <cell r="IJ220">
            <v>169</v>
          </cell>
          <cell r="IK220">
            <v>135</v>
          </cell>
          <cell r="IL220">
            <v>271</v>
          </cell>
          <cell r="IM220">
            <v>137</v>
          </cell>
          <cell r="IN220">
            <v>58</v>
          </cell>
          <cell r="IO220">
            <v>-38.1</v>
          </cell>
          <cell r="IP220">
            <v>47.8</v>
          </cell>
          <cell r="IQ220">
            <v>752</v>
          </cell>
          <cell r="IR220">
            <v>314</v>
          </cell>
          <cell r="IS220">
            <v>13.5</v>
          </cell>
          <cell r="IT220">
            <v>58</v>
          </cell>
        </row>
        <row r="221">
          <cell r="B221" t="str">
            <v>SD-SPR</v>
          </cell>
          <cell r="HX221">
            <v>7.3</v>
          </cell>
          <cell r="HY221">
            <v>22.9</v>
          </cell>
          <cell r="HZ221">
            <v>-9</v>
          </cell>
          <cell r="IA221">
            <v>31.9</v>
          </cell>
          <cell r="IB221">
            <v>560</v>
          </cell>
          <cell r="IC221">
            <v>378</v>
          </cell>
          <cell r="ID221">
            <v>30.8</v>
          </cell>
          <cell r="IE221">
            <v>60.6</v>
          </cell>
          <cell r="IF221">
            <v>847</v>
          </cell>
          <cell r="IG221">
            <v>2401</v>
          </cell>
          <cell r="IH221">
            <v>4263</v>
          </cell>
          <cell r="II221">
            <v>387</v>
          </cell>
          <cell r="IJ221">
            <v>178</v>
          </cell>
          <cell r="IK221">
            <v>131</v>
          </cell>
          <cell r="IL221">
            <v>273</v>
          </cell>
          <cell r="IM221">
            <v>143</v>
          </cell>
          <cell r="IN221">
            <v>53</v>
          </cell>
          <cell r="IO221">
            <v>-37</v>
          </cell>
          <cell r="IP221">
            <v>48.8</v>
          </cell>
          <cell r="IQ221">
            <v>787</v>
          </cell>
          <cell r="IR221">
            <v>307</v>
          </cell>
          <cell r="IS221">
            <v>13.6</v>
          </cell>
          <cell r="IT221">
            <v>57</v>
          </cell>
        </row>
        <row r="222">
          <cell r="B222" t="str">
            <v>SD-STC1</v>
          </cell>
          <cell r="HX222">
            <v>7.3</v>
          </cell>
          <cell r="HY222">
            <v>22.9</v>
          </cell>
          <cell r="HZ222">
            <v>-9</v>
          </cell>
          <cell r="IA222">
            <v>31.9</v>
          </cell>
          <cell r="IB222">
            <v>559</v>
          </cell>
          <cell r="IC222">
            <v>378</v>
          </cell>
          <cell r="ID222">
            <v>30.9</v>
          </cell>
          <cell r="IE222">
            <v>60.7</v>
          </cell>
          <cell r="IF222">
            <v>846</v>
          </cell>
          <cell r="IG222">
            <v>2404</v>
          </cell>
          <cell r="IH222">
            <v>4259</v>
          </cell>
          <cell r="II222">
            <v>388</v>
          </cell>
          <cell r="IJ222">
            <v>178</v>
          </cell>
          <cell r="IK222">
            <v>131</v>
          </cell>
          <cell r="IL222">
            <v>274</v>
          </cell>
          <cell r="IM222">
            <v>143</v>
          </cell>
          <cell r="IN222">
            <v>52</v>
          </cell>
          <cell r="IO222">
            <v>-37</v>
          </cell>
          <cell r="IP222">
            <v>48.8</v>
          </cell>
          <cell r="IQ222">
            <v>787</v>
          </cell>
          <cell r="IR222">
            <v>307</v>
          </cell>
          <cell r="IS222">
            <v>13.7</v>
          </cell>
          <cell r="IT222">
            <v>57</v>
          </cell>
        </row>
        <row r="223">
          <cell r="B223" t="str">
            <v>SD-SUM</v>
          </cell>
          <cell r="HX223">
            <v>5.7</v>
          </cell>
          <cell r="HY223">
            <v>22.2</v>
          </cell>
          <cell r="HZ223">
            <v>-11</v>
          </cell>
          <cell r="IA223">
            <v>33.200000000000003</v>
          </cell>
          <cell r="IB223">
            <v>506</v>
          </cell>
          <cell r="IC223">
            <v>364</v>
          </cell>
          <cell r="ID223">
            <v>31.1</v>
          </cell>
          <cell r="IE223">
            <v>60.8</v>
          </cell>
          <cell r="IF223">
            <v>1123</v>
          </cell>
          <cell r="IG223">
            <v>2151</v>
          </cell>
          <cell r="IH223">
            <v>4732</v>
          </cell>
          <cell r="II223">
            <v>297</v>
          </cell>
          <cell r="IJ223">
            <v>165</v>
          </cell>
          <cell r="IK223">
            <v>137</v>
          </cell>
          <cell r="IL223">
            <v>269</v>
          </cell>
          <cell r="IM223">
            <v>133</v>
          </cell>
          <cell r="IN223">
            <v>58</v>
          </cell>
          <cell r="IO223">
            <v>-38.799999999999997</v>
          </cell>
          <cell r="IP223">
            <v>47.1</v>
          </cell>
          <cell r="IQ223">
            <v>741</v>
          </cell>
          <cell r="IR223">
            <v>293</v>
          </cell>
          <cell r="IS223">
            <v>13.5</v>
          </cell>
          <cell r="IT223">
            <v>58</v>
          </cell>
        </row>
        <row r="224">
          <cell r="B224" t="str">
            <v>SD-WTN</v>
          </cell>
          <cell r="HX224">
            <v>6.5</v>
          </cell>
          <cell r="HY224">
            <v>22.8</v>
          </cell>
          <cell r="HZ224">
            <v>-10</v>
          </cell>
          <cell r="IA224">
            <v>32.700000000000003</v>
          </cell>
          <cell r="IB224">
            <v>485</v>
          </cell>
          <cell r="IC224">
            <v>337</v>
          </cell>
          <cell r="ID224">
            <v>34</v>
          </cell>
          <cell r="IE224">
            <v>67.5</v>
          </cell>
          <cell r="IF224">
            <v>995</v>
          </cell>
          <cell r="IG224">
            <v>2293</v>
          </cell>
          <cell r="IH224">
            <v>4503</v>
          </cell>
          <cell r="II224">
            <v>353</v>
          </cell>
          <cell r="IJ224">
            <v>170</v>
          </cell>
          <cell r="IK224">
            <v>134</v>
          </cell>
          <cell r="IL224">
            <v>271</v>
          </cell>
          <cell r="IM224">
            <v>138</v>
          </cell>
          <cell r="IN224">
            <v>53</v>
          </cell>
          <cell r="IO224">
            <v>-38</v>
          </cell>
          <cell r="IP224">
            <v>48.2</v>
          </cell>
          <cell r="IQ224">
            <v>767</v>
          </cell>
          <cell r="IR224">
            <v>344</v>
          </cell>
          <cell r="IS224">
            <v>13.5</v>
          </cell>
          <cell r="IT224">
            <v>57</v>
          </cell>
        </row>
        <row r="225">
          <cell r="B225" t="str">
            <v>SK-BVR</v>
          </cell>
          <cell r="HX225">
            <v>2.6</v>
          </cell>
          <cell r="HY225">
            <v>20.3</v>
          </cell>
          <cell r="HZ225">
            <v>-15.3</v>
          </cell>
          <cell r="IA225">
            <v>35.6</v>
          </cell>
          <cell r="IB225">
            <v>286</v>
          </cell>
          <cell r="IC225">
            <v>182</v>
          </cell>
          <cell r="ID225">
            <v>44.2</v>
          </cell>
          <cell r="IE225">
            <v>111.4</v>
          </cell>
          <cell r="IF225">
            <v>1797</v>
          </cell>
          <cell r="IG225">
            <v>1815</v>
          </cell>
          <cell r="IH225">
            <v>5744</v>
          </cell>
          <cell r="II225">
            <v>190</v>
          </cell>
          <cell r="IJ225">
            <v>173</v>
          </cell>
          <cell r="IK225">
            <v>131</v>
          </cell>
          <cell r="IL225">
            <v>262</v>
          </cell>
          <cell r="IM225">
            <v>131</v>
          </cell>
          <cell r="IN225">
            <v>70</v>
          </cell>
          <cell r="IO225">
            <v>-44.3</v>
          </cell>
          <cell r="IP225">
            <v>37.4</v>
          </cell>
          <cell r="IQ225">
            <v>640</v>
          </cell>
          <cell r="IR225">
            <v>414</v>
          </cell>
          <cell r="IS225">
            <v>13.1</v>
          </cell>
          <cell r="IT225">
            <v>57</v>
          </cell>
        </row>
        <row r="226">
          <cell r="B226" t="str">
            <v>SK-CYH</v>
          </cell>
          <cell r="HX226">
            <v>4</v>
          </cell>
          <cell r="HY226">
            <v>19.600000000000001</v>
          </cell>
          <cell r="HZ226">
            <v>-7.7</v>
          </cell>
          <cell r="IA226">
            <v>27.3</v>
          </cell>
          <cell r="IB226">
            <v>360</v>
          </cell>
          <cell r="IC226">
            <v>178</v>
          </cell>
          <cell r="ID226">
            <v>38.9</v>
          </cell>
          <cell r="IE226">
            <v>110.5</v>
          </cell>
          <cell r="IF226">
            <v>1181</v>
          </cell>
          <cell r="IG226">
            <v>1654</v>
          </cell>
          <cell r="IH226">
            <v>5220</v>
          </cell>
          <cell r="II226">
            <v>153</v>
          </cell>
          <cell r="IJ226">
            <v>163</v>
          </cell>
          <cell r="IK226">
            <v>148</v>
          </cell>
          <cell r="IL226">
            <v>253</v>
          </cell>
          <cell r="IM226">
            <v>105</v>
          </cell>
          <cell r="IN226">
            <v>93</v>
          </cell>
          <cell r="IO226">
            <v>-42.6</v>
          </cell>
          <cell r="IP226">
            <v>37.200000000000003</v>
          </cell>
          <cell r="IQ226">
            <v>676</v>
          </cell>
          <cell r="IR226">
            <v>425</v>
          </cell>
          <cell r="IS226">
            <v>13.8</v>
          </cell>
          <cell r="IT226">
            <v>56</v>
          </cell>
        </row>
        <row r="227">
          <cell r="B227" t="str">
            <v>SK-CYP</v>
          </cell>
          <cell r="HX227">
            <v>3.9</v>
          </cell>
          <cell r="HY227">
            <v>20</v>
          </cell>
          <cell r="HZ227">
            <v>-9.6</v>
          </cell>
          <cell r="IA227">
            <v>29.6</v>
          </cell>
          <cell r="IB227">
            <v>357</v>
          </cell>
          <cell r="IC227">
            <v>181</v>
          </cell>
          <cell r="ID227">
            <v>38.799999999999997</v>
          </cell>
          <cell r="IE227">
            <v>110.4</v>
          </cell>
          <cell r="IF227">
            <v>1267</v>
          </cell>
          <cell r="IG227">
            <v>1693</v>
          </cell>
          <cell r="IH227">
            <v>5265</v>
          </cell>
          <cell r="II227">
            <v>162</v>
          </cell>
          <cell r="IJ227">
            <v>167</v>
          </cell>
          <cell r="IK227">
            <v>147</v>
          </cell>
          <cell r="IL227">
            <v>256</v>
          </cell>
          <cell r="IM227">
            <v>110</v>
          </cell>
          <cell r="IN227">
            <v>87</v>
          </cell>
          <cell r="IO227">
            <v>-42.4</v>
          </cell>
          <cell r="IP227">
            <v>37.799999999999997</v>
          </cell>
          <cell r="IQ227">
            <v>675</v>
          </cell>
          <cell r="IR227">
            <v>430</v>
          </cell>
          <cell r="IS227">
            <v>13.9</v>
          </cell>
          <cell r="IT227">
            <v>56</v>
          </cell>
        </row>
        <row r="228">
          <cell r="B228" t="str">
            <v>SK-CYP1</v>
          </cell>
          <cell r="HX228">
            <v>3.8</v>
          </cell>
          <cell r="HY228">
            <v>19.2</v>
          </cell>
          <cell r="HZ228">
            <v>-6.9</v>
          </cell>
          <cell r="IA228">
            <v>26.1</v>
          </cell>
          <cell r="IB228">
            <v>366</v>
          </cell>
          <cell r="IC228">
            <v>180</v>
          </cell>
          <cell r="ID228">
            <v>37.799999999999997</v>
          </cell>
          <cell r="IE228">
            <v>106.9</v>
          </cell>
          <cell r="IF228">
            <v>1159</v>
          </cell>
          <cell r="IG228">
            <v>1572</v>
          </cell>
          <cell r="IH228">
            <v>5256</v>
          </cell>
          <cell r="II228">
            <v>127</v>
          </cell>
          <cell r="IJ228">
            <v>162</v>
          </cell>
          <cell r="IK228">
            <v>148</v>
          </cell>
          <cell r="IL228">
            <v>252</v>
          </cell>
          <cell r="IM228">
            <v>104</v>
          </cell>
          <cell r="IN228">
            <v>97</v>
          </cell>
          <cell r="IO228">
            <v>-42.4</v>
          </cell>
          <cell r="IP228">
            <v>36.4</v>
          </cell>
          <cell r="IQ228">
            <v>656</v>
          </cell>
          <cell r="IR228">
            <v>403</v>
          </cell>
          <cell r="IS228">
            <v>13.6</v>
          </cell>
          <cell r="IT228">
            <v>57</v>
          </cell>
        </row>
        <row r="229">
          <cell r="B229" t="str">
            <v>SK-KBT1</v>
          </cell>
          <cell r="HX229">
            <v>2.5</v>
          </cell>
          <cell r="HY229">
            <v>19.2</v>
          </cell>
          <cell r="HZ229">
            <v>-13.9</v>
          </cell>
          <cell r="IA229">
            <v>33.1</v>
          </cell>
          <cell r="IB229">
            <v>329</v>
          </cell>
          <cell r="IC229">
            <v>208</v>
          </cell>
          <cell r="ID229">
            <v>38.1</v>
          </cell>
          <cell r="IE229">
            <v>92.4</v>
          </cell>
          <cell r="IF229">
            <v>1681</v>
          </cell>
          <cell r="IG229">
            <v>1660</v>
          </cell>
          <cell r="IH229">
            <v>5731</v>
          </cell>
          <cell r="II229">
            <v>136</v>
          </cell>
          <cell r="IJ229">
            <v>165</v>
          </cell>
          <cell r="IK229">
            <v>141</v>
          </cell>
          <cell r="IL229">
            <v>259</v>
          </cell>
          <cell r="IM229">
            <v>117</v>
          </cell>
          <cell r="IN229">
            <v>77</v>
          </cell>
          <cell r="IO229">
            <v>-45.1</v>
          </cell>
          <cell r="IP229">
            <v>37.1</v>
          </cell>
          <cell r="IQ229">
            <v>634</v>
          </cell>
          <cell r="IR229">
            <v>368</v>
          </cell>
          <cell r="IS229">
            <v>13.3</v>
          </cell>
          <cell r="IT229">
            <v>56</v>
          </cell>
        </row>
        <row r="230">
          <cell r="B230" t="str">
            <v>SK-MORT1</v>
          </cell>
          <cell r="HX230">
            <v>3.4</v>
          </cell>
          <cell r="HY230">
            <v>21</v>
          </cell>
          <cell r="HZ230">
            <v>-12.5</v>
          </cell>
          <cell r="IA230">
            <v>33.6</v>
          </cell>
          <cell r="IB230">
            <v>327</v>
          </cell>
          <cell r="IC230">
            <v>174</v>
          </cell>
          <cell r="ID230">
            <v>41.1</v>
          </cell>
          <cell r="IE230">
            <v>120.7</v>
          </cell>
          <cell r="IF230">
            <v>1567</v>
          </cell>
          <cell r="IG230">
            <v>1848</v>
          </cell>
          <cell r="IH230">
            <v>5471</v>
          </cell>
          <cell r="II230">
            <v>214</v>
          </cell>
          <cell r="IJ230">
            <v>172</v>
          </cell>
          <cell r="IK230">
            <v>133</v>
          </cell>
          <cell r="IL230">
            <v>258</v>
          </cell>
          <cell r="IM230">
            <v>125</v>
          </cell>
          <cell r="IN230">
            <v>90</v>
          </cell>
          <cell r="IO230">
            <v>-44.2</v>
          </cell>
          <cell r="IP230">
            <v>38.4</v>
          </cell>
          <cell r="IQ230">
            <v>676</v>
          </cell>
          <cell r="IR230">
            <v>440</v>
          </cell>
          <cell r="IS230">
            <v>13.5</v>
          </cell>
          <cell r="IT230">
            <v>56</v>
          </cell>
        </row>
        <row r="231">
          <cell r="B231" t="str">
            <v>SK-MORT2</v>
          </cell>
          <cell r="HX231">
            <v>3.4</v>
          </cell>
          <cell r="HY231">
            <v>20.8</v>
          </cell>
          <cell r="HZ231">
            <v>-12.1</v>
          </cell>
          <cell r="IA231">
            <v>33</v>
          </cell>
          <cell r="IB231">
            <v>334</v>
          </cell>
          <cell r="IC231">
            <v>177</v>
          </cell>
          <cell r="ID231">
            <v>40.200000000000003</v>
          </cell>
          <cell r="IE231">
            <v>118</v>
          </cell>
          <cell r="IF231">
            <v>1546</v>
          </cell>
          <cell r="IG231">
            <v>1816</v>
          </cell>
          <cell r="IH231">
            <v>5469</v>
          </cell>
          <cell r="II231">
            <v>202</v>
          </cell>
          <cell r="IJ231">
            <v>171</v>
          </cell>
          <cell r="IK231">
            <v>133</v>
          </cell>
          <cell r="IL231">
            <v>258</v>
          </cell>
          <cell r="IM231">
            <v>125</v>
          </cell>
          <cell r="IN231">
            <v>91</v>
          </cell>
          <cell r="IO231">
            <v>-44.2</v>
          </cell>
          <cell r="IP231">
            <v>38.1</v>
          </cell>
          <cell r="IQ231">
            <v>676</v>
          </cell>
          <cell r="IR231">
            <v>439</v>
          </cell>
          <cell r="IS231">
            <v>13.8</v>
          </cell>
          <cell r="IT231">
            <v>56</v>
          </cell>
        </row>
        <row r="232">
          <cell r="B232" t="str">
            <v>SK-MRT</v>
          </cell>
          <cell r="HX232">
            <v>3.7</v>
          </cell>
          <cell r="HY232">
            <v>22.2</v>
          </cell>
          <cell r="HZ232">
            <v>-14.6</v>
          </cell>
          <cell r="IA232">
            <v>36.799999999999997</v>
          </cell>
          <cell r="IB232">
            <v>302</v>
          </cell>
          <cell r="IC232">
            <v>149</v>
          </cell>
          <cell r="ID232">
            <v>45.4</v>
          </cell>
          <cell r="IE232">
            <v>149</v>
          </cell>
          <cell r="IF232">
            <v>1668</v>
          </cell>
          <cell r="IG232">
            <v>2038</v>
          </cell>
          <cell r="IH232">
            <v>5462</v>
          </cell>
          <cell r="II232">
            <v>294</v>
          </cell>
          <cell r="IJ232">
            <v>174</v>
          </cell>
          <cell r="IK232">
            <v>139</v>
          </cell>
          <cell r="IL232">
            <v>260</v>
          </cell>
          <cell r="IM232">
            <v>121</v>
          </cell>
          <cell r="IN232">
            <v>86</v>
          </cell>
          <cell r="IO232">
            <v>-43.3</v>
          </cell>
          <cell r="IP232">
            <v>40.200000000000003</v>
          </cell>
          <cell r="IQ232">
            <v>718</v>
          </cell>
          <cell r="IR232">
            <v>508</v>
          </cell>
          <cell r="IS232">
            <v>11.9</v>
          </cell>
          <cell r="IT232">
            <v>53</v>
          </cell>
        </row>
        <row r="233">
          <cell r="B233" t="str">
            <v>SK-NBT1</v>
          </cell>
          <cell r="HX233">
            <v>2.2000000000000002</v>
          </cell>
          <cell r="HY233">
            <v>19</v>
          </cell>
          <cell r="HZ233">
            <v>-14.6</v>
          </cell>
          <cell r="IA233">
            <v>33.700000000000003</v>
          </cell>
          <cell r="IB233">
            <v>316</v>
          </cell>
          <cell r="IC233">
            <v>220</v>
          </cell>
          <cell r="ID233">
            <v>38.6</v>
          </cell>
          <cell r="IE233">
            <v>86.4</v>
          </cell>
          <cell r="IF233">
            <v>1876</v>
          </cell>
          <cell r="IG233">
            <v>1746</v>
          </cell>
          <cell r="IH233">
            <v>5856</v>
          </cell>
          <cell r="II233">
            <v>150</v>
          </cell>
          <cell r="IJ233">
            <v>169</v>
          </cell>
          <cell r="IK233">
            <v>132</v>
          </cell>
          <cell r="IL233">
            <v>257</v>
          </cell>
          <cell r="IM233">
            <v>125</v>
          </cell>
          <cell r="IN233">
            <v>78</v>
          </cell>
          <cell r="IO233">
            <v>-44.1</v>
          </cell>
          <cell r="IP233">
            <v>35.4</v>
          </cell>
          <cell r="IQ233">
            <v>628</v>
          </cell>
          <cell r="IR233">
            <v>363</v>
          </cell>
          <cell r="IS233">
            <v>12.6</v>
          </cell>
          <cell r="IT233">
            <v>55</v>
          </cell>
        </row>
        <row r="234">
          <cell r="B234" t="str">
            <v>SK-NES</v>
          </cell>
          <cell r="HX234">
            <v>2.4</v>
          </cell>
          <cell r="HY234">
            <v>20</v>
          </cell>
          <cell r="HZ234">
            <v>-15.6</v>
          </cell>
          <cell r="IA234">
            <v>35.6</v>
          </cell>
          <cell r="IB234">
            <v>290</v>
          </cell>
          <cell r="IC234">
            <v>190</v>
          </cell>
          <cell r="ID234">
            <v>42.7</v>
          </cell>
          <cell r="IE234">
            <v>105.5</v>
          </cell>
          <cell r="IF234">
            <v>1838</v>
          </cell>
          <cell r="IG234">
            <v>1781</v>
          </cell>
          <cell r="IH234">
            <v>5816</v>
          </cell>
          <cell r="II234">
            <v>177</v>
          </cell>
          <cell r="IJ234">
            <v>171</v>
          </cell>
          <cell r="IK234">
            <v>131</v>
          </cell>
          <cell r="IL234">
            <v>261</v>
          </cell>
          <cell r="IM234">
            <v>130</v>
          </cell>
          <cell r="IN234">
            <v>73</v>
          </cell>
          <cell r="IO234">
            <v>-44.1</v>
          </cell>
          <cell r="IP234">
            <v>37</v>
          </cell>
          <cell r="IQ234">
            <v>638</v>
          </cell>
          <cell r="IR234">
            <v>405</v>
          </cell>
          <cell r="IS234">
            <v>12.9</v>
          </cell>
          <cell r="IT234">
            <v>56</v>
          </cell>
        </row>
        <row r="235">
          <cell r="B235" t="str">
            <v>SK-PANP1</v>
          </cell>
          <cell r="HX235">
            <v>1</v>
          </cell>
          <cell r="HY235">
            <v>18.100000000000001</v>
          </cell>
          <cell r="HZ235">
            <v>-17.2</v>
          </cell>
          <cell r="IA235">
            <v>35.299999999999997</v>
          </cell>
          <cell r="IB235">
            <v>360</v>
          </cell>
          <cell r="IC235">
            <v>257</v>
          </cell>
          <cell r="ID235">
            <v>30.4</v>
          </cell>
          <cell r="IE235">
            <v>70.3</v>
          </cell>
          <cell r="IF235">
            <v>2098</v>
          </cell>
          <cell r="IG235">
            <v>1550</v>
          </cell>
          <cell r="IH235">
            <v>6259</v>
          </cell>
          <cell r="II235">
            <v>101</v>
          </cell>
          <cell r="IJ235">
            <v>159</v>
          </cell>
          <cell r="IK235">
            <v>142</v>
          </cell>
          <cell r="IL235">
            <v>253</v>
          </cell>
          <cell r="IM235">
            <v>111</v>
          </cell>
          <cell r="IN235">
            <v>95</v>
          </cell>
          <cell r="IO235">
            <v>-45.7</v>
          </cell>
          <cell r="IP235">
            <v>34.9</v>
          </cell>
          <cell r="IQ235">
            <v>588</v>
          </cell>
          <cell r="IR235">
            <v>283</v>
          </cell>
          <cell r="IS235">
            <v>12.2</v>
          </cell>
          <cell r="IT235">
            <v>55</v>
          </cell>
        </row>
        <row r="236">
          <cell r="B236" t="str">
            <v>SK-SHP</v>
          </cell>
          <cell r="HX236">
            <v>2.2999999999999998</v>
          </cell>
          <cell r="HY236">
            <v>20.9</v>
          </cell>
          <cell r="HZ236">
            <v>-16.3</v>
          </cell>
          <cell r="IA236">
            <v>37.1</v>
          </cell>
          <cell r="IB236">
            <v>366</v>
          </cell>
          <cell r="IC236">
            <v>223</v>
          </cell>
          <cell r="ID236">
            <v>33.6</v>
          </cell>
          <cell r="IE236">
            <v>93.5</v>
          </cell>
          <cell r="IF236">
            <v>1901</v>
          </cell>
          <cell r="IG236">
            <v>1802</v>
          </cell>
          <cell r="IH236">
            <v>5869</v>
          </cell>
          <cell r="II236">
            <v>196</v>
          </cell>
          <cell r="IJ236">
            <v>163</v>
          </cell>
          <cell r="IK236">
            <v>137</v>
          </cell>
          <cell r="IL236">
            <v>261</v>
          </cell>
          <cell r="IM236">
            <v>124</v>
          </cell>
          <cell r="IN236">
            <v>112</v>
          </cell>
          <cell r="IO236">
            <v>-43.1</v>
          </cell>
          <cell r="IP236">
            <v>40.700000000000003</v>
          </cell>
          <cell r="IQ236">
            <v>651</v>
          </cell>
          <cell r="IR236">
            <v>377</v>
          </cell>
          <cell r="IS236">
            <v>12.8</v>
          </cell>
          <cell r="IT236">
            <v>57</v>
          </cell>
        </row>
        <row r="237">
          <cell r="B237" t="str">
            <v>WA-BLK</v>
          </cell>
          <cell r="HX237">
            <v>9.1</v>
          </cell>
          <cell r="HY237">
            <v>21.2</v>
          </cell>
          <cell r="HZ237">
            <v>0.5</v>
          </cell>
          <cell r="IA237">
            <v>20.7</v>
          </cell>
          <cell r="IB237">
            <v>760</v>
          </cell>
          <cell r="IC237">
            <v>138</v>
          </cell>
          <cell r="ID237">
            <v>25.2</v>
          </cell>
          <cell r="IE237">
            <v>153.9</v>
          </cell>
          <cell r="IF237">
            <v>239</v>
          </cell>
          <cell r="IG237">
            <v>2145</v>
          </cell>
          <cell r="IH237">
            <v>3449</v>
          </cell>
          <cell r="II237">
            <v>239</v>
          </cell>
          <cell r="IJ237">
            <v>239</v>
          </cell>
          <cell r="IK237">
            <v>126</v>
          </cell>
          <cell r="IL237">
            <v>286</v>
          </cell>
          <cell r="IM237">
            <v>160</v>
          </cell>
          <cell r="IN237">
            <v>70</v>
          </cell>
          <cell r="IO237">
            <v>-26.4</v>
          </cell>
          <cell r="IP237">
            <v>39.1</v>
          </cell>
          <cell r="IQ237">
            <v>882</v>
          </cell>
          <cell r="IR237">
            <v>548</v>
          </cell>
          <cell r="IS237">
            <v>13.9</v>
          </cell>
          <cell r="IT237">
            <v>62</v>
          </cell>
        </row>
        <row r="238">
          <cell r="B238" t="str">
            <v>WISC-PTG1</v>
          </cell>
          <cell r="HX238">
            <v>6.3</v>
          </cell>
          <cell r="HY238">
            <v>21.1</v>
          </cell>
          <cell r="HZ238">
            <v>-9.8000000000000007</v>
          </cell>
          <cell r="IA238">
            <v>31</v>
          </cell>
          <cell r="IB238">
            <v>725</v>
          </cell>
          <cell r="IC238">
            <v>424</v>
          </cell>
          <cell r="ID238">
            <v>22.5</v>
          </cell>
          <cell r="IE238">
            <v>49.8</v>
          </cell>
          <cell r="IF238">
            <v>916</v>
          </cell>
          <cell r="IG238">
            <v>2117</v>
          </cell>
          <cell r="IH238">
            <v>4491</v>
          </cell>
          <cell r="II238">
            <v>261</v>
          </cell>
          <cell r="IJ238">
            <v>162</v>
          </cell>
          <cell r="IK238">
            <v>139</v>
          </cell>
          <cell r="IL238">
            <v>272</v>
          </cell>
          <cell r="IM238">
            <v>133</v>
          </cell>
          <cell r="IN238">
            <v>83</v>
          </cell>
          <cell r="IO238">
            <v>-36</v>
          </cell>
          <cell r="IP238">
            <v>48.1</v>
          </cell>
          <cell r="IQ238">
            <v>745</v>
          </cell>
          <cell r="IR238">
            <v>214</v>
          </cell>
          <cell r="IS238">
            <v>13</v>
          </cell>
          <cell r="IT238">
            <v>59</v>
          </cell>
        </row>
        <row r="239">
          <cell r="B239" t="str">
            <v>WISC-RCK1</v>
          </cell>
          <cell r="HX239">
            <v>8.6</v>
          </cell>
          <cell r="HY239">
            <v>23.2</v>
          </cell>
          <cell r="HZ239">
            <v>-7.2</v>
          </cell>
          <cell r="IA239">
            <v>30.4</v>
          </cell>
          <cell r="IB239">
            <v>762</v>
          </cell>
          <cell r="IC239">
            <v>426</v>
          </cell>
          <cell r="ID239">
            <v>24.4</v>
          </cell>
          <cell r="IE239">
            <v>54.4</v>
          </cell>
          <cell r="IF239">
            <v>613</v>
          </cell>
          <cell r="IG239">
            <v>2541</v>
          </cell>
          <cell r="IH239">
            <v>3808</v>
          </cell>
          <cell r="II239">
            <v>416</v>
          </cell>
          <cell r="IJ239">
            <v>186</v>
          </cell>
          <cell r="IK239">
            <v>130</v>
          </cell>
          <cell r="IL239">
            <v>279</v>
          </cell>
          <cell r="IM239">
            <v>148</v>
          </cell>
          <cell r="IN239">
            <v>28</v>
          </cell>
          <cell r="IO239">
            <v>-32.299999999999997</v>
          </cell>
          <cell r="IP239">
            <v>51.1</v>
          </cell>
          <cell r="IQ239">
            <v>852</v>
          </cell>
          <cell r="IR239">
            <v>286</v>
          </cell>
          <cell r="IS239">
            <v>13.5</v>
          </cell>
          <cell r="IT239">
            <v>61</v>
          </cell>
        </row>
        <row r="240">
          <cell r="B240" t="str">
            <v>WNY-CB</v>
          </cell>
          <cell r="HX240">
            <v>6.7</v>
          </cell>
          <cell r="HY240">
            <v>20.9</v>
          </cell>
          <cell r="HZ240">
            <v>-10.5</v>
          </cell>
          <cell r="IA240">
            <v>31.4</v>
          </cell>
          <cell r="IB240">
            <v>1004</v>
          </cell>
          <cell r="IC240">
            <v>420</v>
          </cell>
          <cell r="ID240">
            <v>16.600000000000001</v>
          </cell>
          <cell r="IE240">
            <v>49.7</v>
          </cell>
          <cell r="IF240">
            <v>815</v>
          </cell>
          <cell r="IG240">
            <v>2127</v>
          </cell>
          <cell r="IH240">
            <v>4336</v>
          </cell>
          <cell r="II240">
            <v>255</v>
          </cell>
          <cell r="IJ240">
            <v>165</v>
          </cell>
          <cell r="IK240">
            <v>138</v>
          </cell>
          <cell r="IL240">
            <v>274</v>
          </cell>
          <cell r="IM240">
            <v>136</v>
          </cell>
          <cell r="IN240">
            <v>189</v>
          </cell>
          <cell r="IO240">
            <v>-33</v>
          </cell>
          <cell r="IP240">
            <v>46.2</v>
          </cell>
          <cell r="IQ240">
            <v>702</v>
          </cell>
          <cell r="IR240">
            <v>174</v>
          </cell>
          <cell r="IS240">
            <v>-9999</v>
          </cell>
          <cell r="IT240">
            <v>62</v>
          </cell>
        </row>
        <row r="241">
          <cell r="B241" t="str">
            <v>WNY-CB1</v>
          </cell>
          <cell r="HX241">
            <v>6.7</v>
          </cell>
          <cell r="HY241">
            <v>20.9</v>
          </cell>
          <cell r="HZ241">
            <v>-10.5</v>
          </cell>
          <cell r="IA241">
            <v>31.4</v>
          </cell>
          <cell r="IB241">
            <v>1005</v>
          </cell>
          <cell r="IC241">
            <v>420</v>
          </cell>
          <cell r="ID241">
            <v>16.600000000000001</v>
          </cell>
          <cell r="IE241">
            <v>49.6</v>
          </cell>
          <cell r="IF241">
            <v>818</v>
          </cell>
          <cell r="IG241">
            <v>2128</v>
          </cell>
          <cell r="IH241">
            <v>4340</v>
          </cell>
          <cell r="II241">
            <v>256</v>
          </cell>
          <cell r="IJ241">
            <v>165</v>
          </cell>
          <cell r="IK241">
            <v>138</v>
          </cell>
          <cell r="IL241">
            <v>274</v>
          </cell>
          <cell r="IM241">
            <v>136</v>
          </cell>
          <cell r="IN241">
            <v>190</v>
          </cell>
          <cell r="IO241">
            <v>-33.1</v>
          </cell>
          <cell r="IP241">
            <v>46.3</v>
          </cell>
          <cell r="IQ241">
            <v>702</v>
          </cell>
          <cell r="IR241">
            <v>173</v>
          </cell>
          <cell r="IS241">
            <v>-9999</v>
          </cell>
          <cell r="IT241">
            <v>62</v>
          </cell>
        </row>
        <row r="242">
          <cell r="B242" t="str">
            <v>WNY-CB2</v>
          </cell>
          <cell r="HX242">
            <v>6.7</v>
          </cell>
          <cell r="HY242">
            <v>20.9</v>
          </cell>
          <cell r="HZ242">
            <v>-10.5</v>
          </cell>
          <cell r="IA242">
            <v>31.4</v>
          </cell>
          <cell r="IB242">
            <v>1005</v>
          </cell>
          <cell r="IC242">
            <v>420</v>
          </cell>
          <cell r="ID242">
            <v>16.600000000000001</v>
          </cell>
          <cell r="IE242">
            <v>49.6</v>
          </cell>
          <cell r="IF242">
            <v>818</v>
          </cell>
          <cell r="IG242">
            <v>2127</v>
          </cell>
          <cell r="IH242">
            <v>4341</v>
          </cell>
          <cell r="II242">
            <v>256</v>
          </cell>
          <cell r="IJ242">
            <v>165</v>
          </cell>
          <cell r="IK242">
            <v>138</v>
          </cell>
          <cell r="IL242">
            <v>274</v>
          </cell>
          <cell r="IM242">
            <v>136</v>
          </cell>
          <cell r="IN242">
            <v>190</v>
          </cell>
          <cell r="IO242">
            <v>-33.1</v>
          </cell>
          <cell r="IP242">
            <v>46.2</v>
          </cell>
          <cell r="IQ242">
            <v>702</v>
          </cell>
          <cell r="IR242">
            <v>173</v>
          </cell>
          <cell r="IS242">
            <v>-9999</v>
          </cell>
          <cell r="IT242">
            <v>62</v>
          </cell>
        </row>
        <row r="243">
          <cell r="B243" t="str">
            <v>WNY-CB3</v>
          </cell>
          <cell r="HX243">
            <v>6.7</v>
          </cell>
          <cell r="HY243">
            <v>20.9</v>
          </cell>
          <cell r="HZ243">
            <v>-10.5</v>
          </cell>
          <cell r="IA243">
            <v>31.4</v>
          </cell>
          <cell r="IB243">
            <v>1005</v>
          </cell>
          <cell r="IC243">
            <v>420</v>
          </cell>
          <cell r="ID243">
            <v>16.600000000000001</v>
          </cell>
          <cell r="IE243">
            <v>49.7</v>
          </cell>
          <cell r="IF243">
            <v>817</v>
          </cell>
          <cell r="IG243">
            <v>2129</v>
          </cell>
          <cell r="IH243">
            <v>4338</v>
          </cell>
          <cell r="II243">
            <v>257</v>
          </cell>
          <cell r="IJ243">
            <v>165</v>
          </cell>
          <cell r="IK243">
            <v>138</v>
          </cell>
          <cell r="IL243">
            <v>274</v>
          </cell>
          <cell r="IM243">
            <v>136</v>
          </cell>
          <cell r="IN243">
            <v>190</v>
          </cell>
          <cell r="IO243">
            <v>-33.1</v>
          </cell>
          <cell r="IP243">
            <v>46.3</v>
          </cell>
          <cell r="IQ243">
            <v>703</v>
          </cell>
          <cell r="IR243">
            <v>174</v>
          </cell>
          <cell r="IS243">
            <v>-9999</v>
          </cell>
          <cell r="IT243">
            <v>62</v>
          </cell>
        </row>
        <row r="244">
          <cell r="B244" t="str">
            <v>AB-BNF1</v>
          </cell>
          <cell r="HX244">
            <v>2.7</v>
          </cell>
          <cell r="HY244">
            <v>13.8</v>
          </cell>
          <cell r="HZ244">
            <v>-8.5</v>
          </cell>
          <cell r="IA244">
            <v>22.3</v>
          </cell>
          <cell r="IB244">
            <v>299</v>
          </cell>
          <cell r="IC244">
            <v>163</v>
          </cell>
          <cell r="ID244">
            <v>42.4</v>
          </cell>
          <cell r="IE244">
            <v>84.8</v>
          </cell>
          <cell r="IF244">
            <v>1015</v>
          </cell>
          <cell r="IG244">
            <v>1022</v>
          </cell>
          <cell r="IH244">
            <v>5580</v>
          </cell>
          <cell r="II244">
            <v>16</v>
          </cell>
          <cell r="IJ244">
            <v>131</v>
          </cell>
          <cell r="IK244">
            <v>182</v>
          </cell>
          <cell r="IL244">
            <v>237</v>
          </cell>
          <cell r="IM244">
            <v>55</v>
          </cell>
          <cell r="IN244">
            <v>98</v>
          </cell>
          <cell r="IO244">
            <v>-43.9</v>
          </cell>
          <cell r="IP244">
            <v>32.4</v>
          </cell>
          <cell r="IQ244">
            <v>575</v>
          </cell>
          <cell r="IR244">
            <v>377</v>
          </cell>
          <cell r="IS244">
            <v>-9999</v>
          </cell>
          <cell r="IT244">
            <v>55</v>
          </cell>
        </row>
        <row r="245">
          <cell r="B245" t="str">
            <v>AB-BNF6</v>
          </cell>
          <cell r="HX245">
            <v>2.7</v>
          </cell>
          <cell r="HY245">
            <v>13.8</v>
          </cell>
          <cell r="HZ245">
            <v>-8.4</v>
          </cell>
          <cell r="IA245">
            <v>22.3</v>
          </cell>
          <cell r="IB245">
            <v>319</v>
          </cell>
          <cell r="IC245">
            <v>174</v>
          </cell>
          <cell r="ID245">
            <v>40</v>
          </cell>
          <cell r="IE245">
            <v>79.5</v>
          </cell>
          <cell r="IF245">
            <v>1006</v>
          </cell>
          <cell r="IG245">
            <v>1034</v>
          </cell>
          <cell r="IH245">
            <v>5548</v>
          </cell>
          <cell r="II245">
            <v>16</v>
          </cell>
          <cell r="IJ245">
            <v>132</v>
          </cell>
          <cell r="IK245">
            <v>182</v>
          </cell>
          <cell r="IL245">
            <v>238</v>
          </cell>
          <cell r="IM245">
            <v>56</v>
          </cell>
          <cell r="IN245">
            <v>103</v>
          </cell>
          <cell r="IO245">
            <v>-43.8</v>
          </cell>
          <cell r="IP245">
            <v>32.5</v>
          </cell>
          <cell r="IQ245">
            <v>577</v>
          </cell>
          <cell r="IR245">
            <v>366</v>
          </cell>
          <cell r="IS245">
            <v>-9999</v>
          </cell>
          <cell r="IT245">
            <v>55</v>
          </cell>
        </row>
        <row r="246">
          <cell r="B246" t="str">
            <v>AB-CAN1</v>
          </cell>
          <cell r="HX246">
            <v>2.5</v>
          </cell>
          <cell r="HY246">
            <v>13.4</v>
          </cell>
          <cell r="HZ246">
            <v>-8.5</v>
          </cell>
          <cell r="IA246">
            <v>21.9</v>
          </cell>
          <cell r="IB246">
            <v>374</v>
          </cell>
          <cell r="IC246">
            <v>213</v>
          </cell>
          <cell r="ID246">
            <v>33.5</v>
          </cell>
          <cell r="IE246">
            <v>63</v>
          </cell>
          <cell r="IF246">
            <v>1022</v>
          </cell>
          <cell r="IG246">
            <v>990</v>
          </cell>
          <cell r="IH246">
            <v>5624</v>
          </cell>
          <cell r="II246">
            <v>14</v>
          </cell>
          <cell r="IJ246">
            <v>130</v>
          </cell>
          <cell r="IK246">
            <v>182</v>
          </cell>
          <cell r="IL246">
            <v>236</v>
          </cell>
          <cell r="IM246">
            <v>54</v>
          </cell>
          <cell r="IN246">
            <v>116</v>
          </cell>
          <cell r="IO246">
            <v>-43.8</v>
          </cell>
          <cell r="IP246">
            <v>32.299999999999997</v>
          </cell>
          <cell r="IQ246">
            <v>566</v>
          </cell>
          <cell r="IR246">
            <v>307</v>
          </cell>
          <cell r="IS246">
            <v>-9999</v>
          </cell>
          <cell r="IT246">
            <v>55</v>
          </cell>
        </row>
        <row r="247">
          <cell r="B247" t="str">
            <v>AB-CAN2</v>
          </cell>
          <cell r="HX247">
            <v>2.5</v>
          </cell>
          <cell r="HY247">
            <v>13.4</v>
          </cell>
          <cell r="HZ247">
            <v>-8.5</v>
          </cell>
          <cell r="IA247">
            <v>21.9</v>
          </cell>
          <cell r="IB247">
            <v>374</v>
          </cell>
          <cell r="IC247">
            <v>213</v>
          </cell>
          <cell r="ID247">
            <v>33.5</v>
          </cell>
          <cell r="IE247">
            <v>63</v>
          </cell>
          <cell r="IF247">
            <v>1022</v>
          </cell>
          <cell r="IG247">
            <v>990</v>
          </cell>
          <cell r="IH247">
            <v>5624</v>
          </cell>
          <cell r="II247">
            <v>14</v>
          </cell>
          <cell r="IJ247">
            <v>130</v>
          </cell>
          <cell r="IK247">
            <v>182</v>
          </cell>
          <cell r="IL247">
            <v>236</v>
          </cell>
          <cell r="IM247">
            <v>54</v>
          </cell>
          <cell r="IN247">
            <v>116</v>
          </cell>
          <cell r="IO247">
            <v>-43.8</v>
          </cell>
          <cell r="IP247">
            <v>32.299999999999997</v>
          </cell>
          <cell r="IQ247">
            <v>566</v>
          </cell>
          <cell r="IR247">
            <v>307</v>
          </cell>
          <cell r="IS247">
            <v>-9999</v>
          </cell>
          <cell r="IT247">
            <v>55</v>
          </cell>
        </row>
        <row r="248">
          <cell r="B248" t="str">
            <v>AB-CAN3</v>
          </cell>
          <cell r="HX248">
            <v>2.2999999999999998</v>
          </cell>
          <cell r="HY248">
            <v>13.2</v>
          </cell>
          <cell r="HZ248">
            <v>-8.6999999999999993</v>
          </cell>
          <cell r="IA248">
            <v>21.9</v>
          </cell>
          <cell r="IB248">
            <v>393</v>
          </cell>
          <cell r="IC248">
            <v>223</v>
          </cell>
          <cell r="ID248">
            <v>31.4</v>
          </cell>
          <cell r="IE248">
            <v>59.1</v>
          </cell>
          <cell r="IF248">
            <v>1046</v>
          </cell>
          <cell r="IG248">
            <v>958</v>
          </cell>
          <cell r="IH248">
            <v>5693</v>
          </cell>
          <cell r="II248">
            <v>13</v>
          </cell>
          <cell r="IJ248">
            <v>129</v>
          </cell>
          <cell r="IK248">
            <v>183</v>
          </cell>
          <cell r="IL248">
            <v>236</v>
          </cell>
          <cell r="IM248">
            <v>53</v>
          </cell>
          <cell r="IN248">
            <v>125</v>
          </cell>
          <cell r="IO248">
            <v>-43.9</v>
          </cell>
          <cell r="IP248">
            <v>32</v>
          </cell>
          <cell r="IQ248">
            <v>555</v>
          </cell>
          <cell r="IR248">
            <v>285</v>
          </cell>
          <cell r="IS248">
            <v>-9999</v>
          </cell>
          <cell r="IT248">
            <v>56</v>
          </cell>
        </row>
        <row r="249">
          <cell r="B249" t="str">
            <v>AB-HSC</v>
          </cell>
          <cell r="HX249">
            <v>5.5</v>
          </cell>
          <cell r="HY249">
            <v>17.2</v>
          </cell>
          <cell r="HZ249">
            <v>-5.9</v>
          </cell>
          <cell r="IA249">
            <v>23.2</v>
          </cell>
          <cell r="IB249">
            <v>365</v>
          </cell>
          <cell r="IC249">
            <v>212</v>
          </cell>
          <cell r="ID249">
            <v>42.4</v>
          </cell>
          <cell r="IE249">
            <v>81.3</v>
          </cell>
          <cell r="IF249">
            <v>733</v>
          </cell>
          <cell r="IG249">
            <v>1631</v>
          </cell>
          <cell r="IH249">
            <v>4609</v>
          </cell>
          <cell r="II249">
            <v>85</v>
          </cell>
          <cell r="IJ249">
            <v>161</v>
          </cell>
          <cell r="IK249">
            <v>168</v>
          </cell>
          <cell r="IL249">
            <v>255</v>
          </cell>
          <cell r="IM249">
            <v>87</v>
          </cell>
          <cell r="IN249">
            <v>87</v>
          </cell>
          <cell r="IO249">
            <v>-40.200000000000003</v>
          </cell>
          <cell r="IP249">
            <v>37.1</v>
          </cell>
          <cell r="IQ249">
            <v>752</v>
          </cell>
          <cell r="IR249">
            <v>474</v>
          </cell>
          <cell r="IS249">
            <v>-9999</v>
          </cell>
          <cell r="IT249">
            <v>53</v>
          </cell>
        </row>
        <row r="250">
          <cell r="B250" t="str">
            <v>AB-LL</v>
          </cell>
          <cell r="HX250">
            <v>5.6</v>
          </cell>
          <cell r="HY250">
            <v>16.2</v>
          </cell>
          <cell r="HZ250">
            <v>-5.6</v>
          </cell>
          <cell r="IA250">
            <v>21.8</v>
          </cell>
          <cell r="IB250">
            <v>382</v>
          </cell>
          <cell r="IC250">
            <v>162</v>
          </cell>
          <cell r="ID250">
            <v>41</v>
          </cell>
          <cell r="IE250">
            <v>99.9</v>
          </cell>
          <cell r="IF250">
            <v>622</v>
          </cell>
          <cell r="IG250">
            <v>1544</v>
          </cell>
          <cell r="IH250">
            <v>4537</v>
          </cell>
          <cell r="II250">
            <v>57</v>
          </cell>
          <cell r="IJ250">
            <v>169</v>
          </cell>
          <cell r="IK250">
            <v>153</v>
          </cell>
          <cell r="IL250">
            <v>250</v>
          </cell>
          <cell r="IM250">
            <v>96</v>
          </cell>
          <cell r="IN250">
            <v>109</v>
          </cell>
          <cell r="IO250">
            <v>-38.9</v>
          </cell>
          <cell r="IP250">
            <v>35.299999999999997</v>
          </cell>
          <cell r="IQ250">
            <v>712</v>
          </cell>
          <cell r="IR250">
            <v>456</v>
          </cell>
          <cell r="IS250">
            <v>-9999</v>
          </cell>
          <cell r="IT250">
            <v>54</v>
          </cell>
        </row>
        <row r="251">
          <cell r="B251" t="str">
            <v>AB-RL</v>
          </cell>
          <cell r="HX251">
            <v>6.1</v>
          </cell>
          <cell r="HY251">
            <v>18.8</v>
          </cell>
          <cell r="HZ251">
            <v>-6.9</v>
          </cell>
          <cell r="IA251">
            <v>25.6</v>
          </cell>
          <cell r="IB251">
            <v>342</v>
          </cell>
          <cell r="IC251">
            <v>196</v>
          </cell>
          <cell r="ID251">
            <v>47</v>
          </cell>
          <cell r="IE251">
            <v>95.9</v>
          </cell>
          <cell r="IF251">
            <v>774</v>
          </cell>
          <cell r="IG251">
            <v>1862</v>
          </cell>
          <cell r="IH251">
            <v>4469</v>
          </cell>
          <cell r="II251">
            <v>153</v>
          </cell>
          <cell r="IJ251">
            <v>164</v>
          </cell>
          <cell r="IK251">
            <v>163</v>
          </cell>
          <cell r="IL251">
            <v>255</v>
          </cell>
          <cell r="IM251">
            <v>93</v>
          </cell>
          <cell r="IN251">
            <v>84</v>
          </cell>
          <cell r="IO251">
            <v>-41.1</v>
          </cell>
          <cell r="IP251">
            <v>38.6</v>
          </cell>
          <cell r="IQ251">
            <v>793</v>
          </cell>
          <cell r="IR251">
            <v>538</v>
          </cell>
          <cell r="IS251">
            <v>-9999</v>
          </cell>
          <cell r="IT251">
            <v>51</v>
          </cell>
        </row>
        <row r="252">
          <cell r="B252" t="str">
            <v>AB-RO</v>
          </cell>
          <cell r="HX252">
            <v>6.2</v>
          </cell>
          <cell r="HY252">
            <v>18.7</v>
          </cell>
          <cell r="HZ252">
            <v>-6.5</v>
          </cell>
          <cell r="IA252">
            <v>25.3</v>
          </cell>
          <cell r="IB252">
            <v>359</v>
          </cell>
          <cell r="IC252">
            <v>206</v>
          </cell>
          <cell r="ID252">
            <v>45.1</v>
          </cell>
          <cell r="IE252">
            <v>91</v>
          </cell>
          <cell r="IF252">
            <v>754</v>
          </cell>
          <cell r="IG252">
            <v>1872</v>
          </cell>
          <cell r="IH252">
            <v>4432</v>
          </cell>
          <cell r="II252">
            <v>153</v>
          </cell>
          <cell r="IJ252">
            <v>168</v>
          </cell>
          <cell r="IK252">
            <v>161</v>
          </cell>
          <cell r="IL252">
            <v>256</v>
          </cell>
          <cell r="IM252">
            <v>95</v>
          </cell>
          <cell r="IN252">
            <v>86</v>
          </cell>
          <cell r="IO252">
            <v>-40.4</v>
          </cell>
          <cell r="IP252">
            <v>38.5</v>
          </cell>
          <cell r="IQ252">
            <v>791</v>
          </cell>
          <cell r="IR252">
            <v>522</v>
          </cell>
          <cell r="IS252">
            <v>-9999</v>
          </cell>
          <cell r="IT252">
            <v>52</v>
          </cell>
        </row>
        <row r="253">
          <cell r="B253" t="str">
            <v>CAR-1-1</v>
          </cell>
          <cell r="HX253">
            <v>6.5</v>
          </cell>
          <cell r="HY253">
            <v>19.2</v>
          </cell>
          <cell r="HZ253">
            <v>-10.6</v>
          </cell>
          <cell r="IA253">
            <v>29.9</v>
          </cell>
          <cell r="IB253">
            <v>915</v>
          </cell>
          <cell r="IC253">
            <v>459</v>
          </cell>
          <cell r="ID253">
            <v>18</v>
          </cell>
          <cell r="IE253">
            <v>41.9</v>
          </cell>
          <cell r="IF253">
            <v>1000</v>
          </cell>
          <cell r="IG253">
            <v>2203</v>
          </cell>
          <cell r="IH253">
            <v>4364</v>
          </cell>
          <cell r="II253">
            <v>210</v>
          </cell>
          <cell r="IJ253">
            <v>171</v>
          </cell>
          <cell r="IK253">
            <v>138</v>
          </cell>
          <cell r="IL253">
            <v>276</v>
          </cell>
          <cell r="IM253">
            <v>139</v>
          </cell>
          <cell r="IN253">
            <v>211</v>
          </cell>
          <cell r="IO253">
            <v>-34.5</v>
          </cell>
          <cell r="IP253">
            <v>44.4</v>
          </cell>
          <cell r="IQ253">
            <v>734</v>
          </cell>
          <cell r="IR253">
            <v>147</v>
          </cell>
          <cell r="IS253">
            <v>-9999</v>
          </cell>
          <cell r="IT253">
            <v>61</v>
          </cell>
        </row>
        <row r="254">
          <cell r="B254" t="str">
            <v>CAR-1-2</v>
          </cell>
          <cell r="HX254">
            <v>6.4</v>
          </cell>
          <cell r="HY254">
            <v>19.2</v>
          </cell>
          <cell r="HZ254">
            <v>-10.7</v>
          </cell>
          <cell r="IA254">
            <v>29.9</v>
          </cell>
          <cell r="IB254">
            <v>916</v>
          </cell>
          <cell r="IC254">
            <v>460</v>
          </cell>
          <cell r="ID254">
            <v>18</v>
          </cell>
          <cell r="IE254">
            <v>41.8</v>
          </cell>
          <cell r="IF254">
            <v>1002</v>
          </cell>
          <cell r="IG254">
            <v>2198</v>
          </cell>
          <cell r="IH254">
            <v>4372</v>
          </cell>
          <cell r="II254">
            <v>208</v>
          </cell>
          <cell r="IJ254">
            <v>171</v>
          </cell>
          <cell r="IK254">
            <v>138</v>
          </cell>
          <cell r="IL254">
            <v>276</v>
          </cell>
          <cell r="IM254">
            <v>139</v>
          </cell>
          <cell r="IN254">
            <v>211</v>
          </cell>
          <cell r="IO254">
            <v>-34.5</v>
          </cell>
          <cell r="IP254">
            <v>44.4</v>
          </cell>
          <cell r="IQ254">
            <v>733</v>
          </cell>
          <cell r="IR254">
            <v>145</v>
          </cell>
          <cell r="IS254">
            <v>-9999</v>
          </cell>
          <cell r="IT254">
            <v>61</v>
          </cell>
        </row>
        <row r="255">
          <cell r="B255" t="str">
            <v>CAR-1-3</v>
          </cell>
          <cell r="HX255">
            <v>6.4</v>
          </cell>
          <cell r="HY255">
            <v>19.2</v>
          </cell>
          <cell r="HZ255">
            <v>-10.7</v>
          </cell>
          <cell r="IA255">
            <v>29.9</v>
          </cell>
          <cell r="IB255">
            <v>916</v>
          </cell>
          <cell r="IC255">
            <v>460</v>
          </cell>
          <cell r="ID255">
            <v>17.899999999999999</v>
          </cell>
          <cell r="IE255">
            <v>41.7</v>
          </cell>
          <cell r="IF255">
            <v>1003</v>
          </cell>
          <cell r="IG255">
            <v>2197</v>
          </cell>
          <cell r="IH255">
            <v>4373</v>
          </cell>
          <cell r="II255">
            <v>208</v>
          </cell>
          <cell r="IJ255">
            <v>171</v>
          </cell>
          <cell r="IK255">
            <v>138</v>
          </cell>
          <cell r="IL255">
            <v>276</v>
          </cell>
          <cell r="IM255">
            <v>139</v>
          </cell>
          <cell r="IN255">
            <v>212</v>
          </cell>
          <cell r="IO255">
            <v>-34.5</v>
          </cell>
          <cell r="IP255">
            <v>44.4</v>
          </cell>
          <cell r="IQ255">
            <v>733</v>
          </cell>
          <cell r="IR255">
            <v>145</v>
          </cell>
          <cell r="IS255">
            <v>-9999</v>
          </cell>
          <cell r="IT255">
            <v>61</v>
          </cell>
        </row>
        <row r="256">
          <cell r="B256" t="str">
            <v>CAR-5C1</v>
          </cell>
          <cell r="HX256">
            <v>6.4</v>
          </cell>
          <cell r="HY256">
            <v>19.2</v>
          </cell>
          <cell r="HZ256">
            <v>-10.8</v>
          </cell>
          <cell r="IA256">
            <v>30</v>
          </cell>
          <cell r="IB256">
            <v>918</v>
          </cell>
          <cell r="IC256">
            <v>462</v>
          </cell>
          <cell r="ID256">
            <v>17.8</v>
          </cell>
          <cell r="IE256">
            <v>41.5</v>
          </cell>
          <cell r="IF256">
            <v>1011</v>
          </cell>
          <cell r="IG256">
            <v>2187</v>
          </cell>
          <cell r="IH256">
            <v>4391</v>
          </cell>
          <cell r="II256">
            <v>205</v>
          </cell>
          <cell r="IJ256">
            <v>171</v>
          </cell>
          <cell r="IK256">
            <v>138</v>
          </cell>
          <cell r="IL256">
            <v>276</v>
          </cell>
          <cell r="IM256">
            <v>138</v>
          </cell>
          <cell r="IN256">
            <v>213</v>
          </cell>
          <cell r="IO256">
            <v>-34.6</v>
          </cell>
          <cell r="IP256">
            <v>44.3</v>
          </cell>
          <cell r="IQ256">
            <v>732</v>
          </cell>
          <cell r="IR256">
            <v>141</v>
          </cell>
          <cell r="IS256">
            <v>-9999</v>
          </cell>
          <cell r="IT256">
            <v>61</v>
          </cell>
        </row>
        <row r="257">
          <cell r="B257" t="str">
            <v>CAR-5C2</v>
          </cell>
          <cell r="HX257">
            <v>6.4</v>
          </cell>
          <cell r="HY257">
            <v>19.2</v>
          </cell>
          <cell r="HZ257">
            <v>-10.8</v>
          </cell>
          <cell r="IA257">
            <v>30</v>
          </cell>
          <cell r="IB257">
            <v>919</v>
          </cell>
          <cell r="IC257">
            <v>462</v>
          </cell>
          <cell r="ID257">
            <v>17.8</v>
          </cell>
          <cell r="IE257">
            <v>41.5</v>
          </cell>
          <cell r="IF257">
            <v>1011</v>
          </cell>
          <cell r="IG257">
            <v>2187</v>
          </cell>
          <cell r="IH257">
            <v>4391</v>
          </cell>
          <cell r="II257">
            <v>205</v>
          </cell>
          <cell r="IJ257">
            <v>171</v>
          </cell>
          <cell r="IK257">
            <v>138</v>
          </cell>
          <cell r="IL257">
            <v>276</v>
          </cell>
          <cell r="IM257">
            <v>138</v>
          </cell>
          <cell r="IN257">
            <v>213</v>
          </cell>
          <cell r="IO257">
            <v>-34.6</v>
          </cell>
          <cell r="IP257">
            <v>44.3</v>
          </cell>
          <cell r="IQ257">
            <v>732</v>
          </cell>
          <cell r="IR257">
            <v>141</v>
          </cell>
          <cell r="IS257">
            <v>-9999</v>
          </cell>
          <cell r="IT257">
            <v>61</v>
          </cell>
        </row>
        <row r="258">
          <cell r="B258" t="str">
            <v>CAR-5C3</v>
          </cell>
          <cell r="HX258">
            <v>6.5</v>
          </cell>
          <cell r="HY258">
            <v>19.2</v>
          </cell>
          <cell r="HZ258">
            <v>-10.6</v>
          </cell>
          <cell r="IA258">
            <v>29.9</v>
          </cell>
          <cell r="IB258">
            <v>915</v>
          </cell>
          <cell r="IC258">
            <v>461</v>
          </cell>
          <cell r="ID258">
            <v>18</v>
          </cell>
          <cell r="IE258">
            <v>41.6</v>
          </cell>
          <cell r="IF258">
            <v>1001</v>
          </cell>
          <cell r="IG258">
            <v>2198</v>
          </cell>
          <cell r="IH258">
            <v>4369</v>
          </cell>
          <cell r="II258">
            <v>208</v>
          </cell>
          <cell r="IJ258">
            <v>171</v>
          </cell>
          <cell r="IK258">
            <v>138</v>
          </cell>
          <cell r="IL258">
            <v>276</v>
          </cell>
          <cell r="IM258">
            <v>139</v>
          </cell>
          <cell r="IN258">
            <v>210</v>
          </cell>
          <cell r="IO258">
            <v>-34.5</v>
          </cell>
          <cell r="IP258">
            <v>44.4</v>
          </cell>
          <cell r="IQ258">
            <v>734</v>
          </cell>
          <cell r="IR258">
            <v>144</v>
          </cell>
          <cell r="IS258">
            <v>-9999</v>
          </cell>
          <cell r="IT258">
            <v>61</v>
          </cell>
        </row>
        <row r="259">
          <cell r="B259" t="str">
            <v>CAR-NBA</v>
          </cell>
          <cell r="HX259">
            <v>6.4</v>
          </cell>
          <cell r="HY259">
            <v>19.2</v>
          </cell>
          <cell r="HZ259">
            <v>-10.7</v>
          </cell>
          <cell r="IA259">
            <v>29.9</v>
          </cell>
          <cell r="IB259">
            <v>917</v>
          </cell>
          <cell r="IC259">
            <v>460</v>
          </cell>
          <cell r="ID259">
            <v>17.899999999999999</v>
          </cell>
          <cell r="IE259">
            <v>41.7</v>
          </cell>
          <cell r="IF259">
            <v>1004</v>
          </cell>
          <cell r="IG259">
            <v>2196</v>
          </cell>
          <cell r="IH259">
            <v>4376</v>
          </cell>
          <cell r="II259">
            <v>207</v>
          </cell>
          <cell r="IJ259">
            <v>171</v>
          </cell>
          <cell r="IK259">
            <v>138</v>
          </cell>
          <cell r="IL259">
            <v>276</v>
          </cell>
          <cell r="IM259">
            <v>139</v>
          </cell>
          <cell r="IN259">
            <v>212</v>
          </cell>
          <cell r="IO259">
            <v>-34.5</v>
          </cell>
          <cell r="IP259">
            <v>44.4</v>
          </cell>
          <cell r="IQ259">
            <v>733</v>
          </cell>
          <cell r="IR259">
            <v>144</v>
          </cell>
          <cell r="IS259">
            <v>-9999</v>
          </cell>
          <cell r="IT259">
            <v>61</v>
          </cell>
        </row>
        <row r="260">
          <cell r="B260" t="str">
            <v>CAR-PSR</v>
          </cell>
          <cell r="HX260">
            <v>6.6</v>
          </cell>
          <cell r="HY260">
            <v>19.3</v>
          </cell>
          <cell r="HZ260">
            <v>-10.4</v>
          </cell>
          <cell r="IA260">
            <v>29.7</v>
          </cell>
          <cell r="IB260">
            <v>903</v>
          </cell>
          <cell r="IC260">
            <v>454</v>
          </cell>
          <cell r="ID260">
            <v>18.399999999999999</v>
          </cell>
          <cell r="IE260">
            <v>42.5</v>
          </cell>
          <cell r="IF260">
            <v>981</v>
          </cell>
          <cell r="IG260">
            <v>2225</v>
          </cell>
          <cell r="IH260">
            <v>4324</v>
          </cell>
          <cell r="II260">
            <v>217</v>
          </cell>
          <cell r="IJ260">
            <v>173</v>
          </cell>
          <cell r="IK260">
            <v>137</v>
          </cell>
          <cell r="IL260">
            <v>277</v>
          </cell>
          <cell r="IM260">
            <v>140</v>
          </cell>
          <cell r="IN260">
            <v>204</v>
          </cell>
          <cell r="IO260">
            <v>-34.200000000000003</v>
          </cell>
          <cell r="IP260">
            <v>44.5</v>
          </cell>
          <cell r="IQ260">
            <v>737</v>
          </cell>
          <cell r="IR260">
            <v>153</v>
          </cell>
          <cell r="IS260">
            <v>-9999</v>
          </cell>
          <cell r="IT260">
            <v>61</v>
          </cell>
        </row>
        <row r="261">
          <cell r="B261" t="str">
            <v>MAN-FOX</v>
          </cell>
          <cell r="HX261">
            <v>5.9</v>
          </cell>
          <cell r="HY261">
            <v>19</v>
          </cell>
          <cell r="HZ261">
            <v>-10.8</v>
          </cell>
          <cell r="IA261">
            <v>29.9</v>
          </cell>
          <cell r="IB261">
            <v>778</v>
          </cell>
          <cell r="IC261">
            <v>296</v>
          </cell>
          <cell r="ID261">
            <v>20.399999999999999</v>
          </cell>
          <cell r="IE261">
            <v>64.3</v>
          </cell>
          <cell r="IF261">
            <v>1027</v>
          </cell>
          <cell r="IG261">
            <v>2032</v>
          </cell>
          <cell r="IH261">
            <v>4553</v>
          </cell>
          <cell r="II261">
            <v>175</v>
          </cell>
          <cell r="IJ261">
            <v>181</v>
          </cell>
          <cell r="IK261">
            <v>139</v>
          </cell>
          <cell r="IL261">
            <v>281</v>
          </cell>
          <cell r="IM261">
            <v>142</v>
          </cell>
          <cell r="IN261">
            <v>204</v>
          </cell>
          <cell r="IO261">
            <v>-34.200000000000003</v>
          </cell>
          <cell r="IP261">
            <v>43.1</v>
          </cell>
          <cell r="IQ261">
            <v>640</v>
          </cell>
          <cell r="IR261">
            <v>230</v>
          </cell>
          <cell r="IS261">
            <v>-9999</v>
          </cell>
          <cell r="IT261">
            <v>65</v>
          </cell>
        </row>
        <row r="262">
          <cell r="B262" t="str">
            <v>MAN-FOX1</v>
          </cell>
          <cell r="HX262">
            <v>5.9</v>
          </cell>
          <cell r="HY262">
            <v>19.100000000000001</v>
          </cell>
          <cell r="HZ262">
            <v>-10.8</v>
          </cell>
          <cell r="IA262">
            <v>29.9</v>
          </cell>
          <cell r="IB262">
            <v>776</v>
          </cell>
          <cell r="IC262">
            <v>296</v>
          </cell>
          <cell r="ID262">
            <v>20.5</v>
          </cell>
          <cell r="IE262">
            <v>64.5</v>
          </cell>
          <cell r="IF262">
            <v>1025</v>
          </cell>
          <cell r="IG262">
            <v>2038</v>
          </cell>
          <cell r="IH262">
            <v>4545</v>
          </cell>
          <cell r="II262">
            <v>177</v>
          </cell>
          <cell r="IJ262">
            <v>181</v>
          </cell>
          <cell r="IK262">
            <v>139</v>
          </cell>
          <cell r="IL262">
            <v>281</v>
          </cell>
          <cell r="IM262">
            <v>142</v>
          </cell>
          <cell r="IN262">
            <v>203</v>
          </cell>
          <cell r="IO262">
            <v>-34.200000000000003</v>
          </cell>
          <cell r="IP262">
            <v>43.2</v>
          </cell>
          <cell r="IQ262">
            <v>641</v>
          </cell>
          <cell r="IR262">
            <v>230</v>
          </cell>
          <cell r="IS262">
            <v>-9999</v>
          </cell>
          <cell r="IT262">
            <v>65</v>
          </cell>
        </row>
        <row r="263">
          <cell r="B263" t="str">
            <v>MAN-FOX2</v>
          </cell>
          <cell r="HX263">
            <v>5.9</v>
          </cell>
          <cell r="HY263">
            <v>19.100000000000001</v>
          </cell>
          <cell r="HZ263">
            <v>-10.8</v>
          </cell>
          <cell r="IA263">
            <v>29.9</v>
          </cell>
          <cell r="IB263">
            <v>776</v>
          </cell>
          <cell r="IC263">
            <v>296</v>
          </cell>
          <cell r="ID263">
            <v>20.5</v>
          </cell>
          <cell r="IE263">
            <v>64.5</v>
          </cell>
          <cell r="IF263">
            <v>1025</v>
          </cell>
          <cell r="IG263">
            <v>2038</v>
          </cell>
          <cell r="IH263">
            <v>4545</v>
          </cell>
          <cell r="II263">
            <v>177</v>
          </cell>
          <cell r="IJ263">
            <v>181</v>
          </cell>
          <cell r="IK263">
            <v>139</v>
          </cell>
          <cell r="IL263">
            <v>281</v>
          </cell>
          <cell r="IM263">
            <v>142</v>
          </cell>
          <cell r="IN263">
            <v>203</v>
          </cell>
          <cell r="IO263">
            <v>-34.200000000000003</v>
          </cell>
          <cell r="IP263">
            <v>43.2</v>
          </cell>
          <cell r="IQ263">
            <v>641</v>
          </cell>
          <cell r="IR263">
            <v>230</v>
          </cell>
          <cell r="IS263">
            <v>-9999</v>
          </cell>
          <cell r="IT263">
            <v>65</v>
          </cell>
        </row>
        <row r="264">
          <cell r="B264" t="str">
            <v>MAN-FOX3</v>
          </cell>
          <cell r="HX264">
            <v>5.9</v>
          </cell>
          <cell r="HY264">
            <v>19.100000000000001</v>
          </cell>
          <cell r="HZ264">
            <v>-10.7</v>
          </cell>
          <cell r="IA264">
            <v>29.9</v>
          </cell>
          <cell r="IB264">
            <v>774</v>
          </cell>
          <cell r="IC264">
            <v>293</v>
          </cell>
          <cell r="ID264">
            <v>20.6</v>
          </cell>
          <cell r="IE264">
            <v>65.2</v>
          </cell>
          <cell r="IF264">
            <v>1020</v>
          </cell>
          <cell r="IG264">
            <v>2049</v>
          </cell>
          <cell r="IH264">
            <v>4529</v>
          </cell>
          <cell r="II264">
            <v>180</v>
          </cell>
          <cell r="IJ264">
            <v>182</v>
          </cell>
          <cell r="IK264">
            <v>139</v>
          </cell>
          <cell r="IL264">
            <v>281</v>
          </cell>
          <cell r="IM264">
            <v>142</v>
          </cell>
          <cell r="IN264">
            <v>198</v>
          </cell>
          <cell r="IO264">
            <v>-34.1</v>
          </cell>
          <cell r="IP264">
            <v>43.3</v>
          </cell>
          <cell r="IQ264">
            <v>642</v>
          </cell>
          <cell r="IR264">
            <v>233</v>
          </cell>
          <cell r="IS264">
            <v>-9999</v>
          </cell>
          <cell r="IT264">
            <v>65</v>
          </cell>
        </row>
        <row r="265">
          <cell r="B265" t="str">
            <v>MAN-KIP</v>
          </cell>
          <cell r="HX265">
            <v>5.9</v>
          </cell>
          <cell r="HY265">
            <v>19.100000000000001</v>
          </cell>
          <cell r="HZ265">
            <v>-10.8</v>
          </cell>
          <cell r="IA265">
            <v>29.9</v>
          </cell>
          <cell r="IB265">
            <v>774</v>
          </cell>
          <cell r="IC265">
            <v>293</v>
          </cell>
          <cell r="ID265">
            <v>20.6</v>
          </cell>
          <cell r="IE265">
            <v>65.2</v>
          </cell>
          <cell r="IF265">
            <v>1021</v>
          </cell>
          <cell r="IG265">
            <v>2048</v>
          </cell>
          <cell r="IH265">
            <v>4531</v>
          </cell>
          <cell r="II265">
            <v>180</v>
          </cell>
          <cell r="IJ265">
            <v>182</v>
          </cell>
          <cell r="IK265">
            <v>139</v>
          </cell>
          <cell r="IL265">
            <v>281</v>
          </cell>
          <cell r="IM265">
            <v>142</v>
          </cell>
          <cell r="IN265">
            <v>199</v>
          </cell>
          <cell r="IO265">
            <v>-34.1</v>
          </cell>
          <cell r="IP265">
            <v>43.3</v>
          </cell>
          <cell r="IQ265">
            <v>642</v>
          </cell>
          <cell r="IR265">
            <v>234</v>
          </cell>
          <cell r="IS265">
            <v>-9999</v>
          </cell>
          <cell r="IT265">
            <v>65</v>
          </cell>
        </row>
        <row r="266">
          <cell r="B266" t="str">
            <v>MAN-LCI</v>
          </cell>
          <cell r="HX266">
            <v>5.4</v>
          </cell>
          <cell r="HY266">
            <v>18.600000000000001</v>
          </cell>
          <cell r="HZ266">
            <v>-11.5</v>
          </cell>
          <cell r="IA266">
            <v>30.1</v>
          </cell>
          <cell r="IB266">
            <v>784</v>
          </cell>
          <cell r="IC266">
            <v>310</v>
          </cell>
          <cell r="ID266">
            <v>19.7</v>
          </cell>
          <cell r="IE266">
            <v>59.9</v>
          </cell>
          <cell r="IF266">
            <v>1086</v>
          </cell>
          <cell r="IG266">
            <v>1960</v>
          </cell>
          <cell r="IH266">
            <v>4682</v>
          </cell>
          <cell r="II266">
            <v>152</v>
          </cell>
          <cell r="IJ266">
            <v>176</v>
          </cell>
          <cell r="IK266">
            <v>141</v>
          </cell>
          <cell r="IL266">
            <v>278</v>
          </cell>
          <cell r="IM266">
            <v>137</v>
          </cell>
          <cell r="IN266">
            <v>219</v>
          </cell>
          <cell r="IO266">
            <v>-35.299999999999997</v>
          </cell>
          <cell r="IP266">
            <v>42.8</v>
          </cell>
          <cell r="IQ266">
            <v>647</v>
          </cell>
          <cell r="IR266">
            <v>222</v>
          </cell>
          <cell r="IS266">
            <v>-9999</v>
          </cell>
          <cell r="IT266">
            <v>64</v>
          </cell>
        </row>
        <row r="267">
          <cell r="B267" t="str">
            <v>MAN-LCI1</v>
          </cell>
          <cell r="HX267">
            <v>5.4</v>
          </cell>
          <cell r="HY267">
            <v>18.600000000000001</v>
          </cell>
          <cell r="HZ267">
            <v>-11.7</v>
          </cell>
          <cell r="IA267">
            <v>30.3</v>
          </cell>
          <cell r="IB267">
            <v>783</v>
          </cell>
          <cell r="IC267">
            <v>313</v>
          </cell>
          <cell r="ID267">
            <v>19.600000000000001</v>
          </cell>
          <cell r="IE267">
            <v>59.4</v>
          </cell>
          <cell r="IF267">
            <v>1100</v>
          </cell>
          <cell r="IG267">
            <v>1953</v>
          </cell>
          <cell r="IH267">
            <v>4708</v>
          </cell>
          <cell r="II267">
            <v>152</v>
          </cell>
          <cell r="IJ267">
            <v>174</v>
          </cell>
          <cell r="IK267">
            <v>142</v>
          </cell>
          <cell r="IL267">
            <v>278</v>
          </cell>
          <cell r="IM267">
            <v>136</v>
          </cell>
          <cell r="IN267">
            <v>218</v>
          </cell>
          <cell r="IO267">
            <v>-35.5</v>
          </cell>
          <cell r="IP267">
            <v>42.9</v>
          </cell>
          <cell r="IQ267">
            <v>649</v>
          </cell>
          <cell r="IR267">
            <v>221</v>
          </cell>
          <cell r="IS267">
            <v>-9999</v>
          </cell>
          <cell r="IT267">
            <v>63</v>
          </cell>
        </row>
        <row r="268">
          <cell r="B268" t="str">
            <v>MAN-LCI2</v>
          </cell>
          <cell r="HX268">
            <v>5.4</v>
          </cell>
          <cell r="HY268">
            <v>18.600000000000001</v>
          </cell>
          <cell r="HZ268">
            <v>-11.6</v>
          </cell>
          <cell r="IA268">
            <v>30.2</v>
          </cell>
          <cell r="IB268">
            <v>783</v>
          </cell>
          <cell r="IC268">
            <v>312</v>
          </cell>
          <cell r="ID268">
            <v>19.7</v>
          </cell>
          <cell r="IE268">
            <v>59.6</v>
          </cell>
          <cell r="IF268">
            <v>1096</v>
          </cell>
          <cell r="IG268">
            <v>1957</v>
          </cell>
          <cell r="IH268">
            <v>4698</v>
          </cell>
          <cell r="II268">
            <v>153</v>
          </cell>
          <cell r="IJ268">
            <v>175</v>
          </cell>
          <cell r="IK268">
            <v>141</v>
          </cell>
          <cell r="IL268">
            <v>278</v>
          </cell>
          <cell r="IM268">
            <v>136</v>
          </cell>
          <cell r="IN268">
            <v>218</v>
          </cell>
          <cell r="IO268">
            <v>-35.4</v>
          </cell>
          <cell r="IP268">
            <v>42.8</v>
          </cell>
          <cell r="IQ268">
            <v>649</v>
          </cell>
          <cell r="IR268">
            <v>222</v>
          </cell>
          <cell r="IS268">
            <v>-9999</v>
          </cell>
          <cell r="IT268">
            <v>63</v>
          </cell>
        </row>
        <row r="269">
          <cell r="B269" t="str">
            <v>MAN-MIS</v>
          </cell>
          <cell r="HX269">
            <v>6</v>
          </cell>
          <cell r="HY269">
            <v>19</v>
          </cell>
          <cell r="HZ269">
            <v>-10.3</v>
          </cell>
          <cell r="IA269">
            <v>29.3</v>
          </cell>
          <cell r="IB269">
            <v>764</v>
          </cell>
          <cell r="IC269">
            <v>301</v>
          </cell>
          <cell r="ID269">
            <v>21</v>
          </cell>
          <cell r="IE269">
            <v>63.2</v>
          </cell>
          <cell r="IF269">
            <v>984</v>
          </cell>
          <cell r="IG269">
            <v>2035</v>
          </cell>
          <cell r="IH269">
            <v>4499</v>
          </cell>
          <cell r="II269">
            <v>174</v>
          </cell>
          <cell r="IJ269">
            <v>181</v>
          </cell>
          <cell r="IK269">
            <v>139</v>
          </cell>
          <cell r="IL269">
            <v>281</v>
          </cell>
          <cell r="IM269">
            <v>142</v>
          </cell>
          <cell r="IN269">
            <v>187</v>
          </cell>
          <cell r="IO269">
            <v>-33.700000000000003</v>
          </cell>
          <cell r="IP269">
            <v>43</v>
          </cell>
          <cell r="IQ269">
            <v>639</v>
          </cell>
          <cell r="IR269">
            <v>222</v>
          </cell>
          <cell r="IS269">
            <v>-9999</v>
          </cell>
          <cell r="IT269">
            <v>65</v>
          </cell>
        </row>
        <row r="270">
          <cell r="B270" t="str">
            <v>MB-ASC</v>
          </cell>
          <cell r="HX270">
            <v>5</v>
          </cell>
          <cell r="HY270">
            <v>21</v>
          </cell>
          <cell r="HZ270">
            <v>-13.3</v>
          </cell>
          <cell r="IA270">
            <v>34.299999999999997</v>
          </cell>
          <cell r="IB270">
            <v>487</v>
          </cell>
          <cell r="IC270">
            <v>345</v>
          </cell>
          <cell r="ID270">
            <v>30.7</v>
          </cell>
          <cell r="IE270">
            <v>60.7</v>
          </cell>
          <cell r="IF270">
            <v>1292</v>
          </cell>
          <cell r="IG270">
            <v>2054</v>
          </cell>
          <cell r="IH270">
            <v>4945</v>
          </cell>
          <cell r="II270">
            <v>246</v>
          </cell>
          <cell r="IJ270">
            <v>161</v>
          </cell>
          <cell r="IK270">
            <v>145</v>
          </cell>
          <cell r="IL270">
            <v>272</v>
          </cell>
          <cell r="IM270">
            <v>126</v>
          </cell>
          <cell r="IN270">
            <v>69</v>
          </cell>
          <cell r="IO270">
            <v>-41.3</v>
          </cell>
          <cell r="IP270">
            <v>45.8</v>
          </cell>
          <cell r="IQ270">
            <v>713</v>
          </cell>
          <cell r="IR270">
            <v>322</v>
          </cell>
          <cell r="IS270">
            <v>-9999</v>
          </cell>
          <cell r="IT270">
            <v>56</v>
          </cell>
        </row>
        <row r="271">
          <cell r="B271" t="str">
            <v>MB-BHP</v>
          </cell>
          <cell r="HX271">
            <v>3.6</v>
          </cell>
          <cell r="HY271">
            <v>19.399999999999999</v>
          </cell>
          <cell r="HZ271">
            <v>-15</v>
          </cell>
          <cell r="IA271">
            <v>34.299999999999997</v>
          </cell>
          <cell r="IB271">
            <v>592</v>
          </cell>
          <cell r="IC271">
            <v>393</v>
          </cell>
          <cell r="ID271">
            <v>22.9</v>
          </cell>
          <cell r="IE271">
            <v>49.4</v>
          </cell>
          <cell r="IF271">
            <v>1530</v>
          </cell>
          <cell r="IG271">
            <v>1822</v>
          </cell>
          <cell r="IH271">
            <v>5358</v>
          </cell>
          <cell r="II271">
            <v>155</v>
          </cell>
          <cell r="IJ271">
            <v>149</v>
          </cell>
          <cell r="IK271">
            <v>145</v>
          </cell>
          <cell r="IL271">
            <v>272</v>
          </cell>
          <cell r="IM271">
            <v>126</v>
          </cell>
          <cell r="IN271">
            <v>91</v>
          </cell>
          <cell r="IO271">
            <v>-43</v>
          </cell>
          <cell r="IP271">
            <v>44.8</v>
          </cell>
          <cell r="IQ271">
            <v>637</v>
          </cell>
          <cell r="IR271">
            <v>195</v>
          </cell>
          <cell r="IS271">
            <v>-9999</v>
          </cell>
          <cell r="IT271">
            <v>59</v>
          </cell>
        </row>
        <row r="272">
          <cell r="B272" t="str">
            <v>MB-BHP2</v>
          </cell>
          <cell r="HX272">
            <v>3.5</v>
          </cell>
          <cell r="HY272">
            <v>19.3</v>
          </cell>
          <cell r="HZ272">
            <v>-15</v>
          </cell>
          <cell r="IA272">
            <v>34.299999999999997</v>
          </cell>
          <cell r="IB272">
            <v>593</v>
          </cell>
          <cell r="IC272">
            <v>393</v>
          </cell>
          <cell r="ID272">
            <v>22.8</v>
          </cell>
          <cell r="IE272">
            <v>49.2</v>
          </cell>
          <cell r="IF272">
            <v>1531</v>
          </cell>
          <cell r="IG272">
            <v>1818</v>
          </cell>
          <cell r="IH272">
            <v>5363</v>
          </cell>
          <cell r="II272">
            <v>153</v>
          </cell>
          <cell r="IJ272">
            <v>149</v>
          </cell>
          <cell r="IK272">
            <v>145</v>
          </cell>
          <cell r="IL272">
            <v>271</v>
          </cell>
          <cell r="IM272">
            <v>126</v>
          </cell>
          <cell r="IN272">
            <v>91</v>
          </cell>
          <cell r="IO272">
            <v>-43</v>
          </cell>
          <cell r="IP272">
            <v>44.8</v>
          </cell>
          <cell r="IQ272">
            <v>637</v>
          </cell>
          <cell r="IR272">
            <v>196</v>
          </cell>
          <cell r="IS272">
            <v>-9999</v>
          </cell>
          <cell r="IT272">
            <v>60</v>
          </cell>
        </row>
        <row r="273">
          <cell r="B273" t="str">
            <v>MB-CMT</v>
          </cell>
          <cell r="HX273">
            <v>2.7</v>
          </cell>
          <cell r="HY273">
            <v>18.7</v>
          </cell>
          <cell r="HZ273">
            <v>-16.100000000000001</v>
          </cell>
          <cell r="IA273">
            <v>34.799999999999997</v>
          </cell>
          <cell r="IB273">
            <v>580</v>
          </cell>
          <cell r="IC273">
            <v>370</v>
          </cell>
          <cell r="ID273">
            <v>21.9</v>
          </cell>
          <cell r="IE273">
            <v>50.4</v>
          </cell>
          <cell r="IF273">
            <v>1665</v>
          </cell>
          <cell r="IG273">
            <v>1679</v>
          </cell>
          <cell r="IH273">
            <v>5638</v>
          </cell>
          <cell r="II273">
            <v>116</v>
          </cell>
          <cell r="IJ273">
            <v>137</v>
          </cell>
          <cell r="IK273">
            <v>154</v>
          </cell>
          <cell r="IL273">
            <v>267</v>
          </cell>
          <cell r="IM273">
            <v>113</v>
          </cell>
          <cell r="IN273">
            <v>106</v>
          </cell>
          <cell r="IO273">
            <v>-44.9</v>
          </cell>
          <cell r="IP273">
            <v>44</v>
          </cell>
          <cell r="IQ273">
            <v>647</v>
          </cell>
          <cell r="IR273">
            <v>228</v>
          </cell>
          <cell r="IS273">
            <v>-9999</v>
          </cell>
          <cell r="IT273">
            <v>55</v>
          </cell>
        </row>
        <row r="274">
          <cell r="B274" t="str">
            <v>MB-CRN</v>
          </cell>
          <cell r="HX274">
            <v>1.9</v>
          </cell>
          <cell r="HY274">
            <v>17.899999999999999</v>
          </cell>
          <cell r="HZ274">
            <v>-16.8</v>
          </cell>
          <cell r="IA274">
            <v>34.700000000000003</v>
          </cell>
          <cell r="IB274">
            <v>603</v>
          </cell>
          <cell r="IC274">
            <v>363</v>
          </cell>
          <cell r="ID274">
            <v>19.7</v>
          </cell>
          <cell r="IE274">
            <v>49.2</v>
          </cell>
          <cell r="IF274">
            <v>1778</v>
          </cell>
          <cell r="IG274">
            <v>1516</v>
          </cell>
          <cell r="IH274">
            <v>5910</v>
          </cell>
          <cell r="II274">
            <v>79</v>
          </cell>
          <cell r="IJ274">
            <v>131</v>
          </cell>
          <cell r="IK274">
            <v>160</v>
          </cell>
          <cell r="IL274">
            <v>262</v>
          </cell>
          <cell r="IM274">
            <v>102</v>
          </cell>
          <cell r="IN274">
            <v>126</v>
          </cell>
          <cell r="IO274">
            <v>-46.2</v>
          </cell>
          <cell r="IP274">
            <v>43.3</v>
          </cell>
          <cell r="IQ274">
            <v>642</v>
          </cell>
          <cell r="IR274">
            <v>236</v>
          </cell>
          <cell r="IS274">
            <v>-9999</v>
          </cell>
          <cell r="IT274">
            <v>53</v>
          </cell>
        </row>
        <row r="275">
          <cell r="B275" t="str">
            <v>MB-ELK</v>
          </cell>
          <cell r="HX275">
            <v>2.9</v>
          </cell>
          <cell r="HY275">
            <v>18.399999999999999</v>
          </cell>
          <cell r="HZ275">
            <v>-14.2</v>
          </cell>
          <cell r="IA275">
            <v>32.5</v>
          </cell>
          <cell r="IB275">
            <v>526</v>
          </cell>
          <cell r="IC275">
            <v>331</v>
          </cell>
          <cell r="ID275">
            <v>24.4</v>
          </cell>
          <cell r="IE275">
            <v>55.4</v>
          </cell>
          <cell r="IF275">
            <v>1536</v>
          </cell>
          <cell r="IG275">
            <v>1599</v>
          </cell>
          <cell r="IH275">
            <v>5573</v>
          </cell>
          <cell r="II275">
            <v>99</v>
          </cell>
          <cell r="IJ275">
            <v>151</v>
          </cell>
          <cell r="IK275">
            <v>155</v>
          </cell>
          <cell r="IL275">
            <v>266</v>
          </cell>
          <cell r="IM275">
            <v>110</v>
          </cell>
          <cell r="IN275">
            <v>118</v>
          </cell>
          <cell r="IO275">
            <v>-44.1</v>
          </cell>
          <cell r="IP275">
            <v>40</v>
          </cell>
          <cell r="IQ275">
            <v>605</v>
          </cell>
          <cell r="IR275">
            <v>227</v>
          </cell>
          <cell r="IS275">
            <v>-9999</v>
          </cell>
          <cell r="IT275">
            <v>61</v>
          </cell>
        </row>
        <row r="276">
          <cell r="B276" t="str">
            <v>MB-FBR</v>
          </cell>
          <cell r="HX276">
            <v>1.9</v>
          </cell>
          <cell r="HY276">
            <v>17.899999999999999</v>
          </cell>
          <cell r="HZ276">
            <v>-16.7</v>
          </cell>
          <cell r="IA276">
            <v>34.6</v>
          </cell>
          <cell r="IB276">
            <v>604</v>
          </cell>
          <cell r="IC276">
            <v>364</v>
          </cell>
          <cell r="ID276">
            <v>19.7</v>
          </cell>
          <cell r="IE276">
            <v>49.2</v>
          </cell>
          <cell r="IF276">
            <v>1767</v>
          </cell>
          <cell r="IG276">
            <v>1521</v>
          </cell>
          <cell r="IH276">
            <v>5893</v>
          </cell>
          <cell r="II276">
            <v>80</v>
          </cell>
          <cell r="IJ276">
            <v>131</v>
          </cell>
          <cell r="IK276">
            <v>159</v>
          </cell>
          <cell r="IL276">
            <v>262</v>
          </cell>
          <cell r="IM276">
            <v>103</v>
          </cell>
          <cell r="IN276">
            <v>126</v>
          </cell>
          <cell r="IO276">
            <v>-46</v>
          </cell>
          <cell r="IP276">
            <v>43.3</v>
          </cell>
          <cell r="IQ276">
            <v>641</v>
          </cell>
          <cell r="IR276">
            <v>234</v>
          </cell>
          <cell r="IS276">
            <v>-9999</v>
          </cell>
          <cell r="IT276">
            <v>53</v>
          </cell>
        </row>
        <row r="277">
          <cell r="B277" t="str">
            <v>MB-GVL</v>
          </cell>
          <cell r="HX277">
            <v>2.2999999999999998</v>
          </cell>
          <cell r="HY277">
            <v>18.2</v>
          </cell>
          <cell r="HZ277">
            <v>-16.5</v>
          </cell>
          <cell r="IA277">
            <v>34.799999999999997</v>
          </cell>
          <cell r="IB277">
            <v>590</v>
          </cell>
          <cell r="IC277">
            <v>365</v>
          </cell>
          <cell r="ID277">
            <v>20.8</v>
          </cell>
          <cell r="IE277">
            <v>50</v>
          </cell>
          <cell r="IF277">
            <v>1724</v>
          </cell>
          <cell r="IG277">
            <v>1586</v>
          </cell>
          <cell r="IH277">
            <v>5784</v>
          </cell>
          <cell r="II277">
            <v>94</v>
          </cell>
          <cell r="IJ277">
            <v>134</v>
          </cell>
          <cell r="IK277">
            <v>157</v>
          </cell>
          <cell r="IL277">
            <v>264</v>
          </cell>
          <cell r="IM277">
            <v>108</v>
          </cell>
          <cell r="IN277">
            <v>116</v>
          </cell>
          <cell r="IO277">
            <v>-45.5</v>
          </cell>
          <cell r="IP277">
            <v>43.4</v>
          </cell>
          <cell r="IQ277">
            <v>640</v>
          </cell>
          <cell r="IR277">
            <v>230</v>
          </cell>
          <cell r="IS277">
            <v>-9999</v>
          </cell>
          <cell r="IT277">
            <v>54</v>
          </cell>
        </row>
        <row r="278">
          <cell r="B278" t="str">
            <v>MB-HGN</v>
          </cell>
          <cell r="HX278">
            <v>1.9</v>
          </cell>
          <cell r="HY278">
            <v>18</v>
          </cell>
          <cell r="HZ278">
            <v>-17</v>
          </cell>
          <cell r="IA278">
            <v>35</v>
          </cell>
          <cell r="IB278">
            <v>580</v>
          </cell>
          <cell r="IC278">
            <v>349</v>
          </cell>
          <cell r="ID278">
            <v>20.5</v>
          </cell>
          <cell r="IE278">
            <v>51.7</v>
          </cell>
          <cell r="IF278">
            <v>1781</v>
          </cell>
          <cell r="IG278">
            <v>1531</v>
          </cell>
          <cell r="IH278">
            <v>5901</v>
          </cell>
          <cell r="II278">
            <v>84</v>
          </cell>
          <cell r="IJ278">
            <v>132</v>
          </cell>
          <cell r="IK278">
            <v>159</v>
          </cell>
          <cell r="IL278">
            <v>263</v>
          </cell>
          <cell r="IM278">
            <v>104</v>
          </cell>
          <cell r="IN278">
            <v>121</v>
          </cell>
          <cell r="IO278">
            <v>-45.7</v>
          </cell>
          <cell r="IP278">
            <v>43.3</v>
          </cell>
          <cell r="IQ278">
            <v>634</v>
          </cell>
          <cell r="IR278">
            <v>242</v>
          </cell>
          <cell r="IS278">
            <v>-9999</v>
          </cell>
          <cell r="IT278">
            <v>54</v>
          </cell>
        </row>
        <row r="279">
          <cell r="B279" t="str">
            <v>MB-INW</v>
          </cell>
          <cell r="HX279">
            <v>2.8</v>
          </cell>
          <cell r="HY279">
            <v>18.8</v>
          </cell>
          <cell r="HZ279">
            <v>-15.9</v>
          </cell>
          <cell r="IA279">
            <v>34.700000000000003</v>
          </cell>
          <cell r="IB279">
            <v>595</v>
          </cell>
          <cell r="IC279">
            <v>379</v>
          </cell>
          <cell r="ID279">
            <v>21.5</v>
          </cell>
          <cell r="IE279">
            <v>49.6</v>
          </cell>
          <cell r="IF279">
            <v>1649</v>
          </cell>
          <cell r="IG279">
            <v>1694</v>
          </cell>
          <cell r="IH279">
            <v>5608</v>
          </cell>
          <cell r="II279">
            <v>121</v>
          </cell>
          <cell r="IJ279">
            <v>138</v>
          </cell>
          <cell r="IK279">
            <v>153</v>
          </cell>
          <cell r="IL279">
            <v>267</v>
          </cell>
          <cell r="IM279">
            <v>114</v>
          </cell>
          <cell r="IN279">
            <v>107</v>
          </cell>
          <cell r="IO279">
            <v>-44.7</v>
          </cell>
          <cell r="IP279">
            <v>44</v>
          </cell>
          <cell r="IQ279">
            <v>646</v>
          </cell>
          <cell r="IR279">
            <v>219</v>
          </cell>
          <cell r="IS279">
            <v>-9999</v>
          </cell>
          <cell r="IT279">
            <v>56</v>
          </cell>
        </row>
        <row r="280">
          <cell r="B280" t="str">
            <v>MB-KNG</v>
          </cell>
          <cell r="HX280">
            <v>2.6</v>
          </cell>
          <cell r="HY280">
            <v>17.899999999999999</v>
          </cell>
          <cell r="HZ280">
            <v>-14.2</v>
          </cell>
          <cell r="IA280">
            <v>32.1</v>
          </cell>
          <cell r="IB280">
            <v>544</v>
          </cell>
          <cell r="IC280">
            <v>353</v>
          </cell>
          <cell r="ID280">
            <v>23.1</v>
          </cell>
          <cell r="IE280">
            <v>50.5</v>
          </cell>
          <cell r="IF280">
            <v>1560</v>
          </cell>
          <cell r="IG280">
            <v>1525</v>
          </cell>
          <cell r="IH280">
            <v>5664</v>
          </cell>
          <cell r="II280">
            <v>81</v>
          </cell>
          <cell r="IJ280">
            <v>144</v>
          </cell>
          <cell r="IK280">
            <v>159</v>
          </cell>
          <cell r="IL280">
            <v>264</v>
          </cell>
          <cell r="IM280">
            <v>105</v>
          </cell>
          <cell r="IN280">
            <v>111</v>
          </cell>
          <cell r="IO280">
            <v>-44.8</v>
          </cell>
          <cell r="IP280">
            <v>39.9</v>
          </cell>
          <cell r="IQ280">
            <v>606</v>
          </cell>
          <cell r="IR280">
            <v>207</v>
          </cell>
          <cell r="IS280">
            <v>-9999</v>
          </cell>
          <cell r="IT280">
            <v>59</v>
          </cell>
        </row>
        <row r="281">
          <cell r="B281" t="str">
            <v>MB-LAN</v>
          </cell>
          <cell r="HX281">
            <v>3.7</v>
          </cell>
          <cell r="HY281">
            <v>19.399999999999999</v>
          </cell>
          <cell r="HZ281">
            <v>-14.1</v>
          </cell>
          <cell r="IA281">
            <v>33.5</v>
          </cell>
          <cell r="IB281">
            <v>511</v>
          </cell>
          <cell r="IC281">
            <v>348</v>
          </cell>
          <cell r="ID281">
            <v>26.9</v>
          </cell>
          <cell r="IE281">
            <v>55.8</v>
          </cell>
          <cell r="IF281">
            <v>1454</v>
          </cell>
          <cell r="IG281">
            <v>1798</v>
          </cell>
          <cell r="IH281">
            <v>5309</v>
          </cell>
          <cell r="II281">
            <v>151</v>
          </cell>
          <cell r="IJ281">
            <v>150</v>
          </cell>
          <cell r="IK281">
            <v>151</v>
          </cell>
          <cell r="IL281">
            <v>269</v>
          </cell>
          <cell r="IM281">
            <v>118</v>
          </cell>
          <cell r="IN281">
            <v>85</v>
          </cell>
          <cell r="IO281">
            <v>-43.2</v>
          </cell>
          <cell r="IP281">
            <v>43.3</v>
          </cell>
          <cell r="IQ281">
            <v>661</v>
          </cell>
          <cell r="IR281">
            <v>263</v>
          </cell>
          <cell r="IS281">
            <v>-9999</v>
          </cell>
          <cell r="IT281">
            <v>57</v>
          </cell>
        </row>
        <row r="282">
          <cell r="B282" t="str">
            <v>MB-MCR</v>
          </cell>
          <cell r="HX282">
            <v>3.5</v>
          </cell>
          <cell r="HY282">
            <v>19.399999999999999</v>
          </cell>
          <cell r="HZ282">
            <v>-14.3</v>
          </cell>
          <cell r="IA282">
            <v>33.700000000000003</v>
          </cell>
          <cell r="IB282">
            <v>513</v>
          </cell>
          <cell r="IC282">
            <v>328</v>
          </cell>
          <cell r="ID282">
            <v>26.2</v>
          </cell>
          <cell r="IE282">
            <v>59.1</v>
          </cell>
          <cell r="IF282">
            <v>1508</v>
          </cell>
          <cell r="IG282">
            <v>1771</v>
          </cell>
          <cell r="IH282">
            <v>5392</v>
          </cell>
          <cell r="II282">
            <v>146</v>
          </cell>
          <cell r="IJ282">
            <v>152</v>
          </cell>
          <cell r="IK282">
            <v>150</v>
          </cell>
          <cell r="IL282">
            <v>270</v>
          </cell>
          <cell r="IM282">
            <v>121</v>
          </cell>
          <cell r="IN282">
            <v>92</v>
          </cell>
          <cell r="IO282">
            <v>-43.8</v>
          </cell>
          <cell r="IP282">
            <v>42.7</v>
          </cell>
          <cell r="IQ282">
            <v>630</v>
          </cell>
          <cell r="IR282">
            <v>254</v>
          </cell>
          <cell r="IS282">
            <v>-9999</v>
          </cell>
          <cell r="IT282">
            <v>59</v>
          </cell>
        </row>
        <row r="283">
          <cell r="B283" t="str">
            <v>MB-MOS</v>
          </cell>
          <cell r="HX283">
            <v>3.4</v>
          </cell>
          <cell r="HY283">
            <v>19.100000000000001</v>
          </cell>
          <cell r="HZ283">
            <v>-13.6</v>
          </cell>
          <cell r="IA283">
            <v>32.700000000000003</v>
          </cell>
          <cell r="IB283">
            <v>474</v>
          </cell>
          <cell r="IC283">
            <v>297</v>
          </cell>
          <cell r="ID283">
            <v>28.3</v>
          </cell>
          <cell r="IE283">
            <v>64.3</v>
          </cell>
          <cell r="IF283">
            <v>1468</v>
          </cell>
          <cell r="IG283">
            <v>1726</v>
          </cell>
          <cell r="IH283">
            <v>5391</v>
          </cell>
          <cell r="II283">
            <v>134</v>
          </cell>
          <cell r="IJ283">
            <v>161</v>
          </cell>
          <cell r="IK283">
            <v>152</v>
          </cell>
          <cell r="IL283">
            <v>269</v>
          </cell>
          <cell r="IM283">
            <v>117</v>
          </cell>
          <cell r="IN283">
            <v>110</v>
          </cell>
          <cell r="IO283">
            <v>-43.5</v>
          </cell>
          <cell r="IP283">
            <v>40.299999999999997</v>
          </cell>
          <cell r="IQ283">
            <v>617</v>
          </cell>
          <cell r="IR283">
            <v>276</v>
          </cell>
          <cell r="IS283">
            <v>-9999</v>
          </cell>
          <cell r="IT283">
            <v>61</v>
          </cell>
        </row>
        <row r="284">
          <cell r="B284" t="str">
            <v>MB-MR</v>
          </cell>
          <cell r="HX284">
            <v>1.9</v>
          </cell>
          <cell r="HY284">
            <v>18</v>
          </cell>
          <cell r="HZ284">
            <v>-17</v>
          </cell>
          <cell r="IA284">
            <v>35</v>
          </cell>
          <cell r="IB284">
            <v>580</v>
          </cell>
          <cell r="IC284">
            <v>349</v>
          </cell>
          <cell r="ID284">
            <v>20.5</v>
          </cell>
          <cell r="IE284">
            <v>51.7</v>
          </cell>
          <cell r="IF284">
            <v>1781</v>
          </cell>
          <cell r="IG284">
            <v>1530</v>
          </cell>
          <cell r="IH284">
            <v>5903</v>
          </cell>
          <cell r="II284">
            <v>84</v>
          </cell>
          <cell r="IJ284">
            <v>132</v>
          </cell>
          <cell r="IK284">
            <v>159</v>
          </cell>
          <cell r="IL284">
            <v>263</v>
          </cell>
          <cell r="IM284">
            <v>104</v>
          </cell>
          <cell r="IN284">
            <v>121</v>
          </cell>
          <cell r="IO284">
            <v>-45.7</v>
          </cell>
          <cell r="IP284">
            <v>43.3</v>
          </cell>
          <cell r="IQ284">
            <v>634</v>
          </cell>
          <cell r="IR284">
            <v>242</v>
          </cell>
          <cell r="IS284">
            <v>-9999</v>
          </cell>
          <cell r="IT284">
            <v>54</v>
          </cell>
        </row>
        <row r="285">
          <cell r="B285" t="str">
            <v>MB-NSD</v>
          </cell>
          <cell r="HX285">
            <v>2.4</v>
          </cell>
          <cell r="HY285">
            <v>18.5</v>
          </cell>
          <cell r="HZ285">
            <v>-16.399999999999999</v>
          </cell>
          <cell r="IA285">
            <v>34.799999999999997</v>
          </cell>
          <cell r="IB285">
            <v>592</v>
          </cell>
          <cell r="IC285">
            <v>369</v>
          </cell>
          <cell r="ID285">
            <v>21</v>
          </cell>
          <cell r="IE285">
            <v>50</v>
          </cell>
          <cell r="IF285">
            <v>1702</v>
          </cell>
          <cell r="IG285">
            <v>1618</v>
          </cell>
          <cell r="IH285">
            <v>5732</v>
          </cell>
          <cell r="II285">
            <v>101</v>
          </cell>
          <cell r="IJ285">
            <v>135</v>
          </cell>
          <cell r="IK285">
            <v>156</v>
          </cell>
          <cell r="IL285">
            <v>265</v>
          </cell>
          <cell r="IM285">
            <v>110</v>
          </cell>
          <cell r="IN285">
            <v>114</v>
          </cell>
          <cell r="IO285">
            <v>-45.2</v>
          </cell>
          <cell r="IP285">
            <v>43.5</v>
          </cell>
          <cell r="IQ285">
            <v>641</v>
          </cell>
          <cell r="IR285">
            <v>226</v>
          </cell>
          <cell r="IS285">
            <v>-9999</v>
          </cell>
          <cell r="IT285">
            <v>55</v>
          </cell>
        </row>
        <row r="286">
          <cell r="B286" t="str">
            <v>MB-RMNP3</v>
          </cell>
          <cell r="HX286">
            <v>2.2000000000000002</v>
          </cell>
          <cell r="HY286">
            <v>17.600000000000001</v>
          </cell>
          <cell r="HZ286">
            <v>-14.5</v>
          </cell>
          <cell r="IA286">
            <v>32.1</v>
          </cell>
          <cell r="IB286">
            <v>556</v>
          </cell>
          <cell r="IC286">
            <v>363</v>
          </cell>
          <cell r="ID286">
            <v>22</v>
          </cell>
          <cell r="IE286">
            <v>48.4</v>
          </cell>
          <cell r="IF286">
            <v>1608</v>
          </cell>
          <cell r="IG286">
            <v>1471</v>
          </cell>
          <cell r="IH286">
            <v>5771</v>
          </cell>
          <cell r="II286">
            <v>70</v>
          </cell>
          <cell r="IJ286">
            <v>141</v>
          </cell>
          <cell r="IK286">
            <v>160</v>
          </cell>
          <cell r="IL286">
            <v>264</v>
          </cell>
          <cell r="IM286">
            <v>104</v>
          </cell>
          <cell r="IN286">
            <v>113</v>
          </cell>
          <cell r="IO286">
            <v>-45</v>
          </cell>
          <cell r="IP286">
            <v>39.6</v>
          </cell>
          <cell r="IQ286">
            <v>597</v>
          </cell>
          <cell r="IR286">
            <v>192</v>
          </cell>
          <cell r="IS286">
            <v>-9999</v>
          </cell>
          <cell r="IT286">
            <v>59</v>
          </cell>
        </row>
        <row r="287">
          <cell r="B287" t="str">
            <v>MB-SHC</v>
          </cell>
          <cell r="HX287">
            <v>2.8</v>
          </cell>
          <cell r="HY287">
            <v>18.8</v>
          </cell>
          <cell r="HZ287">
            <v>-15.9</v>
          </cell>
          <cell r="IA287">
            <v>34.700000000000003</v>
          </cell>
          <cell r="IB287">
            <v>589</v>
          </cell>
          <cell r="IC287">
            <v>377</v>
          </cell>
          <cell r="ID287">
            <v>21.7</v>
          </cell>
          <cell r="IE287">
            <v>50</v>
          </cell>
          <cell r="IF287">
            <v>1653</v>
          </cell>
          <cell r="IG287">
            <v>1687</v>
          </cell>
          <cell r="IH287">
            <v>5620</v>
          </cell>
          <cell r="II287">
            <v>119</v>
          </cell>
          <cell r="IJ287">
            <v>137</v>
          </cell>
          <cell r="IK287">
            <v>153</v>
          </cell>
          <cell r="IL287">
            <v>267</v>
          </cell>
          <cell r="IM287">
            <v>114</v>
          </cell>
          <cell r="IN287">
            <v>106</v>
          </cell>
          <cell r="IO287">
            <v>-44.7</v>
          </cell>
          <cell r="IP287">
            <v>43.9</v>
          </cell>
          <cell r="IQ287">
            <v>646</v>
          </cell>
          <cell r="IR287">
            <v>221</v>
          </cell>
          <cell r="IS287">
            <v>-9999</v>
          </cell>
          <cell r="IT287">
            <v>56</v>
          </cell>
        </row>
        <row r="288">
          <cell r="B288" t="str">
            <v>MB-SPW</v>
          </cell>
          <cell r="HX288">
            <v>4</v>
          </cell>
          <cell r="HY288">
            <v>19.8</v>
          </cell>
          <cell r="HZ288">
            <v>-14</v>
          </cell>
          <cell r="IA288">
            <v>33.799999999999997</v>
          </cell>
          <cell r="IB288">
            <v>502</v>
          </cell>
          <cell r="IC288">
            <v>350</v>
          </cell>
          <cell r="ID288">
            <v>28</v>
          </cell>
          <cell r="IE288">
            <v>56.5</v>
          </cell>
          <cell r="IF288">
            <v>1418</v>
          </cell>
          <cell r="IG288">
            <v>1867</v>
          </cell>
          <cell r="IH288">
            <v>5210</v>
          </cell>
          <cell r="II288">
            <v>173</v>
          </cell>
          <cell r="IJ288">
            <v>152</v>
          </cell>
          <cell r="IK288">
            <v>149</v>
          </cell>
          <cell r="IL288">
            <v>271</v>
          </cell>
          <cell r="IM288">
            <v>121</v>
          </cell>
          <cell r="IN288">
            <v>78</v>
          </cell>
          <cell r="IO288">
            <v>-42.6</v>
          </cell>
          <cell r="IP288">
            <v>43.9</v>
          </cell>
          <cell r="IQ288">
            <v>677</v>
          </cell>
          <cell r="IR288">
            <v>280</v>
          </cell>
          <cell r="IS288">
            <v>-9999</v>
          </cell>
          <cell r="IT288">
            <v>57</v>
          </cell>
        </row>
        <row r="289">
          <cell r="B289" t="str">
            <v>MB-SRR</v>
          </cell>
          <cell r="HX289">
            <v>2.7</v>
          </cell>
          <cell r="HY289">
            <v>18.7</v>
          </cell>
          <cell r="HZ289">
            <v>-16.100000000000001</v>
          </cell>
          <cell r="IA289">
            <v>34.799999999999997</v>
          </cell>
          <cell r="IB289">
            <v>593</v>
          </cell>
          <cell r="IC289">
            <v>376</v>
          </cell>
          <cell r="ID289">
            <v>21.4</v>
          </cell>
          <cell r="IE289">
            <v>49.7</v>
          </cell>
          <cell r="IF289">
            <v>1665</v>
          </cell>
          <cell r="IG289">
            <v>1668</v>
          </cell>
          <cell r="IH289">
            <v>5649</v>
          </cell>
          <cell r="II289">
            <v>114</v>
          </cell>
          <cell r="IJ289">
            <v>137</v>
          </cell>
          <cell r="IK289">
            <v>154</v>
          </cell>
          <cell r="IL289">
            <v>266</v>
          </cell>
          <cell r="IM289">
            <v>113</v>
          </cell>
          <cell r="IN289">
            <v>108</v>
          </cell>
          <cell r="IO289">
            <v>-44.8</v>
          </cell>
          <cell r="IP289">
            <v>43.8</v>
          </cell>
          <cell r="IQ289">
            <v>644</v>
          </cell>
          <cell r="IR289">
            <v>221</v>
          </cell>
          <cell r="IS289">
            <v>-9999</v>
          </cell>
          <cell r="IT289">
            <v>56</v>
          </cell>
        </row>
        <row r="290">
          <cell r="B290" t="str">
            <v>MB-TGP1</v>
          </cell>
          <cell r="HX290">
            <v>4.3</v>
          </cell>
          <cell r="HY290">
            <v>19.8</v>
          </cell>
          <cell r="HZ290">
            <v>-14.1</v>
          </cell>
          <cell r="IA290">
            <v>33.9</v>
          </cell>
          <cell r="IB290">
            <v>581</v>
          </cell>
          <cell r="IC290">
            <v>403</v>
          </cell>
          <cell r="ID290">
            <v>24.5</v>
          </cell>
          <cell r="IE290">
            <v>49.1</v>
          </cell>
          <cell r="IF290">
            <v>1411</v>
          </cell>
          <cell r="IG290">
            <v>1936</v>
          </cell>
          <cell r="IH290">
            <v>5136</v>
          </cell>
          <cell r="II290">
            <v>185</v>
          </cell>
          <cell r="IJ290">
            <v>155</v>
          </cell>
          <cell r="IK290">
            <v>142</v>
          </cell>
          <cell r="IL290">
            <v>272</v>
          </cell>
          <cell r="IM290">
            <v>130</v>
          </cell>
          <cell r="IN290">
            <v>72</v>
          </cell>
          <cell r="IO290">
            <v>-42.4</v>
          </cell>
          <cell r="IP290">
            <v>46.1</v>
          </cell>
          <cell r="IQ290">
            <v>676</v>
          </cell>
          <cell r="IR290">
            <v>225</v>
          </cell>
          <cell r="IS290">
            <v>-9999</v>
          </cell>
          <cell r="IT290">
            <v>58</v>
          </cell>
        </row>
        <row r="291">
          <cell r="B291" t="str">
            <v>MB-TGP3</v>
          </cell>
          <cell r="HX291">
            <v>4.2</v>
          </cell>
          <cell r="HY291">
            <v>19.8</v>
          </cell>
          <cell r="HZ291">
            <v>-14.1</v>
          </cell>
          <cell r="IA291">
            <v>33.9</v>
          </cell>
          <cell r="IB291">
            <v>581</v>
          </cell>
          <cell r="IC291">
            <v>403</v>
          </cell>
          <cell r="ID291">
            <v>24.5</v>
          </cell>
          <cell r="IE291">
            <v>49</v>
          </cell>
          <cell r="IF291">
            <v>1417</v>
          </cell>
          <cell r="IG291">
            <v>1927</v>
          </cell>
          <cell r="IH291">
            <v>5149</v>
          </cell>
          <cell r="II291">
            <v>182</v>
          </cell>
          <cell r="IJ291">
            <v>154</v>
          </cell>
          <cell r="IK291">
            <v>143</v>
          </cell>
          <cell r="IL291">
            <v>272</v>
          </cell>
          <cell r="IM291">
            <v>129</v>
          </cell>
          <cell r="IN291">
            <v>73</v>
          </cell>
          <cell r="IO291">
            <v>-42.4</v>
          </cell>
          <cell r="IP291">
            <v>46.1</v>
          </cell>
          <cell r="IQ291">
            <v>674</v>
          </cell>
          <cell r="IR291">
            <v>225</v>
          </cell>
          <cell r="IS291">
            <v>-9999</v>
          </cell>
          <cell r="IT291">
            <v>58</v>
          </cell>
        </row>
        <row r="292">
          <cell r="B292" t="str">
            <v>MB-TOP</v>
          </cell>
          <cell r="HX292">
            <v>4.3</v>
          </cell>
          <cell r="HY292">
            <v>19.8</v>
          </cell>
          <cell r="HZ292">
            <v>-14.1</v>
          </cell>
          <cell r="IA292">
            <v>33.9</v>
          </cell>
          <cell r="IB292">
            <v>581</v>
          </cell>
          <cell r="IC292">
            <v>402</v>
          </cell>
          <cell r="ID292">
            <v>24.6</v>
          </cell>
          <cell r="IE292">
            <v>49.2</v>
          </cell>
          <cell r="IF292">
            <v>1411</v>
          </cell>
          <cell r="IG292">
            <v>1936</v>
          </cell>
          <cell r="IH292">
            <v>5136</v>
          </cell>
          <cell r="II292">
            <v>185</v>
          </cell>
          <cell r="IJ292">
            <v>155</v>
          </cell>
          <cell r="IK292">
            <v>142</v>
          </cell>
          <cell r="IL292">
            <v>272</v>
          </cell>
          <cell r="IM292">
            <v>130</v>
          </cell>
          <cell r="IN292">
            <v>72</v>
          </cell>
          <cell r="IO292">
            <v>-42.4</v>
          </cell>
          <cell r="IP292">
            <v>46.1</v>
          </cell>
          <cell r="IQ292">
            <v>675</v>
          </cell>
          <cell r="IR292">
            <v>226</v>
          </cell>
          <cell r="IS292">
            <v>-9999</v>
          </cell>
          <cell r="IT292">
            <v>58</v>
          </cell>
        </row>
        <row r="293">
          <cell r="B293" t="str">
            <v>MICH-DRI2</v>
          </cell>
          <cell r="HX293">
            <v>5.8</v>
          </cell>
          <cell r="HY293">
            <v>19.3</v>
          </cell>
          <cell r="HZ293">
            <v>-10.8</v>
          </cell>
          <cell r="IA293">
            <v>30.1</v>
          </cell>
          <cell r="IB293">
            <v>725</v>
          </cell>
          <cell r="IC293">
            <v>311</v>
          </cell>
          <cell r="ID293">
            <v>21.7</v>
          </cell>
          <cell r="IE293">
            <v>62.1</v>
          </cell>
          <cell r="IF293">
            <v>1035</v>
          </cell>
          <cell r="IG293">
            <v>2009</v>
          </cell>
          <cell r="IH293">
            <v>4598</v>
          </cell>
          <cell r="II293">
            <v>181</v>
          </cell>
          <cell r="IJ293">
            <v>178</v>
          </cell>
          <cell r="IK293">
            <v>140</v>
          </cell>
          <cell r="IL293">
            <v>279</v>
          </cell>
          <cell r="IM293">
            <v>139</v>
          </cell>
          <cell r="IN293">
            <v>188</v>
          </cell>
          <cell r="IO293">
            <v>-34.299999999999997</v>
          </cell>
          <cell r="IP293">
            <v>43.4</v>
          </cell>
          <cell r="IQ293">
            <v>639</v>
          </cell>
          <cell r="IR293">
            <v>216</v>
          </cell>
          <cell r="IS293">
            <v>-9999</v>
          </cell>
          <cell r="IT293">
            <v>65</v>
          </cell>
        </row>
        <row r="294">
          <cell r="B294" t="str">
            <v>MICH-DRI3</v>
          </cell>
          <cell r="HX294">
            <v>5.8</v>
          </cell>
          <cell r="HY294">
            <v>19.3</v>
          </cell>
          <cell r="HZ294">
            <v>-10.8</v>
          </cell>
          <cell r="IA294">
            <v>30.1</v>
          </cell>
          <cell r="IB294">
            <v>724</v>
          </cell>
          <cell r="IC294">
            <v>312</v>
          </cell>
          <cell r="ID294">
            <v>21.8</v>
          </cell>
          <cell r="IE294">
            <v>62</v>
          </cell>
          <cell r="IF294">
            <v>1035</v>
          </cell>
          <cell r="IG294">
            <v>2010</v>
          </cell>
          <cell r="IH294">
            <v>4597</v>
          </cell>
          <cell r="II294">
            <v>181</v>
          </cell>
          <cell r="IJ294">
            <v>179</v>
          </cell>
          <cell r="IK294">
            <v>140</v>
          </cell>
          <cell r="IL294">
            <v>279</v>
          </cell>
          <cell r="IM294">
            <v>139</v>
          </cell>
          <cell r="IN294">
            <v>187</v>
          </cell>
          <cell r="IO294">
            <v>-34.299999999999997</v>
          </cell>
          <cell r="IP294">
            <v>43.4</v>
          </cell>
          <cell r="IQ294">
            <v>639</v>
          </cell>
          <cell r="IR294">
            <v>215</v>
          </cell>
          <cell r="IS294">
            <v>-9999</v>
          </cell>
          <cell r="IT294">
            <v>65</v>
          </cell>
        </row>
        <row r="295">
          <cell r="B295" t="str">
            <v>MICH-MNF1</v>
          </cell>
          <cell r="HX295">
            <v>8.6</v>
          </cell>
          <cell r="HY295">
            <v>20.6</v>
          </cell>
          <cell r="HZ295">
            <v>-6.2</v>
          </cell>
          <cell r="IA295">
            <v>26.8</v>
          </cell>
          <cell r="IB295">
            <v>939</v>
          </cell>
          <cell r="IC295">
            <v>471</v>
          </cell>
          <cell r="ID295">
            <v>19.8</v>
          </cell>
          <cell r="IE295">
            <v>43.8</v>
          </cell>
          <cell r="IF295">
            <v>663</v>
          </cell>
          <cell r="IG295">
            <v>2547</v>
          </cell>
          <cell r="IH295">
            <v>3698</v>
          </cell>
          <cell r="II295">
            <v>328</v>
          </cell>
          <cell r="IJ295">
            <v>185</v>
          </cell>
          <cell r="IK295">
            <v>133</v>
          </cell>
          <cell r="IL295">
            <v>282</v>
          </cell>
          <cell r="IM295">
            <v>149</v>
          </cell>
          <cell r="IN295">
            <v>96</v>
          </cell>
          <cell r="IO295">
            <v>-30.8</v>
          </cell>
          <cell r="IP295">
            <v>48.2</v>
          </cell>
          <cell r="IQ295">
            <v>819</v>
          </cell>
          <cell r="IR295">
            <v>183</v>
          </cell>
          <cell r="IS295">
            <v>-9999</v>
          </cell>
          <cell r="IT295">
            <v>60</v>
          </cell>
        </row>
        <row r="296">
          <cell r="B296" t="str">
            <v>MICH-MNF2</v>
          </cell>
          <cell r="HX296">
            <v>8.6</v>
          </cell>
          <cell r="HY296">
            <v>20.6</v>
          </cell>
          <cell r="HZ296">
            <v>-6.2</v>
          </cell>
          <cell r="IA296">
            <v>26.8</v>
          </cell>
          <cell r="IB296">
            <v>939</v>
          </cell>
          <cell r="IC296">
            <v>471</v>
          </cell>
          <cell r="ID296">
            <v>19.8</v>
          </cell>
          <cell r="IE296">
            <v>43.8</v>
          </cell>
          <cell r="IF296">
            <v>663</v>
          </cell>
          <cell r="IG296">
            <v>2547</v>
          </cell>
          <cell r="IH296">
            <v>3698</v>
          </cell>
          <cell r="II296">
            <v>328</v>
          </cell>
          <cell r="IJ296">
            <v>185</v>
          </cell>
          <cell r="IK296">
            <v>133</v>
          </cell>
          <cell r="IL296">
            <v>282</v>
          </cell>
          <cell r="IM296">
            <v>149</v>
          </cell>
          <cell r="IN296">
            <v>96</v>
          </cell>
          <cell r="IO296">
            <v>-30.8</v>
          </cell>
          <cell r="IP296">
            <v>48.2</v>
          </cell>
          <cell r="IQ296">
            <v>819</v>
          </cell>
          <cell r="IR296">
            <v>183</v>
          </cell>
          <cell r="IS296">
            <v>-9999</v>
          </cell>
          <cell r="IT296">
            <v>60</v>
          </cell>
        </row>
        <row r="297">
          <cell r="B297" t="str">
            <v>MICH-MNF3</v>
          </cell>
          <cell r="HX297">
            <v>8.6999999999999993</v>
          </cell>
          <cell r="HY297">
            <v>20.3</v>
          </cell>
          <cell r="HZ297">
            <v>-5.8</v>
          </cell>
          <cell r="IA297">
            <v>26.2</v>
          </cell>
          <cell r="IB297">
            <v>913</v>
          </cell>
          <cell r="IC297">
            <v>446</v>
          </cell>
          <cell r="ID297">
            <v>20.5</v>
          </cell>
          <cell r="IE297">
            <v>45.6</v>
          </cell>
          <cell r="IF297">
            <v>625</v>
          </cell>
          <cell r="IG297">
            <v>2535</v>
          </cell>
          <cell r="IH297">
            <v>3653</v>
          </cell>
          <cell r="II297">
            <v>316</v>
          </cell>
          <cell r="IJ297">
            <v>188</v>
          </cell>
          <cell r="IK297">
            <v>132</v>
          </cell>
          <cell r="IL297">
            <v>283</v>
          </cell>
          <cell r="IM297">
            <v>151</v>
          </cell>
          <cell r="IN297">
            <v>86</v>
          </cell>
          <cell r="IO297">
            <v>-30.1</v>
          </cell>
          <cell r="IP297">
            <v>47.3</v>
          </cell>
          <cell r="IQ297">
            <v>799</v>
          </cell>
          <cell r="IR297">
            <v>189</v>
          </cell>
          <cell r="IS297">
            <v>-9999</v>
          </cell>
          <cell r="IT297">
            <v>62</v>
          </cell>
        </row>
        <row r="298">
          <cell r="B298" t="str">
            <v>MI-DRI</v>
          </cell>
          <cell r="HX298">
            <v>5.7</v>
          </cell>
          <cell r="HY298">
            <v>19.3</v>
          </cell>
          <cell r="HZ298">
            <v>-10.8</v>
          </cell>
          <cell r="IA298">
            <v>30.1</v>
          </cell>
          <cell r="IB298">
            <v>726</v>
          </cell>
          <cell r="IC298">
            <v>312</v>
          </cell>
          <cell r="ID298">
            <v>21.7</v>
          </cell>
          <cell r="IE298">
            <v>61.8</v>
          </cell>
          <cell r="IF298">
            <v>1036</v>
          </cell>
          <cell r="IG298">
            <v>2009</v>
          </cell>
          <cell r="IH298">
            <v>4600</v>
          </cell>
          <cell r="II298">
            <v>181</v>
          </cell>
          <cell r="IJ298">
            <v>178</v>
          </cell>
          <cell r="IK298">
            <v>140</v>
          </cell>
          <cell r="IL298">
            <v>279</v>
          </cell>
          <cell r="IM298">
            <v>139</v>
          </cell>
          <cell r="IN298">
            <v>188</v>
          </cell>
          <cell r="IO298">
            <v>-34.299999999999997</v>
          </cell>
          <cell r="IP298">
            <v>43.4</v>
          </cell>
          <cell r="IQ298">
            <v>639</v>
          </cell>
          <cell r="IR298">
            <v>214</v>
          </cell>
          <cell r="IS298">
            <v>-9999</v>
          </cell>
          <cell r="IT298">
            <v>65</v>
          </cell>
        </row>
        <row r="299">
          <cell r="B299" t="str">
            <v>MI-MNF1</v>
          </cell>
          <cell r="HX299">
            <v>8.6</v>
          </cell>
          <cell r="HY299">
            <v>20.6</v>
          </cell>
          <cell r="HZ299">
            <v>-6.2</v>
          </cell>
          <cell r="IA299">
            <v>26.8</v>
          </cell>
          <cell r="IB299">
            <v>940</v>
          </cell>
          <cell r="IC299">
            <v>472</v>
          </cell>
          <cell r="ID299">
            <v>19.8</v>
          </cell>
          <cell r="IE299">
            <v>43.6</v>
          </cell>
          <cell r="IF299">
            <v>666</v>
          </cell>
          <cell r="IG299">
            <v>2540</v>
          </cell>
          <cell r="IH299">
            <v>3707</v>
          </cell>
          <cell r="II299">
            <v>325</v>
          </cell>
          <cell r="IJ299">
            <v>185</v>
          </cell>
          <cell r="IK299">
            <v>133</v>
          </cell>
          <cell r="IL299">
            <v>282</v>
          </cell>
          <cell r="IM299">
            <v>149</v>
          </cell>
          <cell r="IN299">
            <v>97</v>
          </cell>
          <cell r="IO299">
            <v>-30.9</v>
          </cell>
          <cell r="IP299">
            <v>48.2</v>
          </cell>
          <cell r="IQ299">
            <v>818</v>
          </cell>
          <cell r="IR299">
            <v>180</v>
          </cell>
          <cell r="IS299">
            <v>-9999</v>
          </cell>
          <cell r="IT299">
            <v>60</v>
          </cell>
        </row>
        <row r="300">
          <cell r="B300" t="str">
            <v>MN-BSP</v>
          </cell>
          <cell r="HX300">
            <v>6.8</v>
          </cell>
          <cell r="HY300">
            <v>22.1</v>
          </cell>
          <cell r="HZ300">
            <v>-10.1</v>
          </cell>
          <cell r="IA300">
            <v>32.200000000000003</v>
          </cell>
          <cell r="IB300">
            <v>632</v>
          </cell>
          <cell r="IC300">
            <v>471</v>
          </cell>
          <cell r="ID300">
            <v>26.6</v>
          </cell>
          <cell r="IE300">
            <v>47</v>
          </cell>
          <cell r="IF300">
            <v>1012</v>
          </cell>
          <cell r="IG300">
            <v>2380</v>
          </cell>
          <cell r="IH300">
            <v>4378</v>
          </cell>
          <cell r="II300">
            <v>353</v>
          </cell>
          <cell r="IJ300">
            <v>172</v>
          </cell>
          <cell r="IK300">
            <v>133</v>
          </cell>
          <cell r="IL300">
            <v>277</v>
          </cell>
          <cell r="IM300">
            <v>144</v>
          </cell>
          <cell r="IN300">
            <v>50</v>
          </cell>
          <cell r="IO300">
            <v>-39.700000000000003</v>
          </cell>
          <cell r="IP300">
            <v>49.4</v>
          </cell>
          <cell r="IQ300">
            <v>771</v>
          </cell>
          <cell r="IR300">
            <v>261</v>
          </cell>
          <cell r="IS300">
            <v>-9999</v>
          </cell>
          <cell r="IT300">
            <v>58</v>
          </cell>
        </row>
        <row r="301">
          <cell r="B301" t="str">
            <v>MN-BST1</v>
          </cell>
          <cell r="HX301">
            <v>7.8</v>
          </cell>
          <cell r="HY301">
            <v>22.2</v>
          </cell>
          <cell r="HZ301">
            <v>-8.1999999999999993</v>
          </cell>
          <cell r="IA301">
            <v>30.4</v>
          </cell>
          <cell r="IB301">
            <v>680</v>
          </cell>
          <cell r="IC301">
            <v>496</v>
          </cell>
          <cell r="ID301">
            <v>26.1</v>
          </cell>
          <cell r="IE301">
            <v>44.8</v>
          </cell>
          <cell r="IF301">
            <v>846</v>
          </cell>
          <cell r="IG301">
            <v>2513</v>
          </cell>
          <cell r="IH301">
            <v>4076</v>
          </cell>
          <cell r="II301">
            <v>386</v>
          </cell>
          <cell r="IJ301">
            <v>184</v>
          </cell>
          <cell r="IK301">
            <v>127</v>
          </cell>
          <cell r="IL301">
            <v>281</v>
          </cell>
          <cell r="IM301">
            <v>154</v>
          </cell>
          <cell r="IN301">
            <v>53</v>
          </cell>
          <cell r="IO301">
            <v>-38</v>
          </cell>
          <cell r="IP301">
            <v>49.2</v>
          </cell>
          <cell r="IQ301">
            <v>828</v>
          </cell>
          <cell r="IR301">
            <v>247</v>
          </cell>
          <cell r="IS301">
            <v>-9999</v>
          </cell>
          <cell r="IT301">
            <v>59</v>
          </cell>
        </row>
        <row r="302">
          <cell r="B302" t="str">
            <v>MN-CHP</v>
          </cell>
          <cell r="HX302">
            <v>8.1</v>
          </cell>
          <cell r="HY302">
            <v>22.3</v>
          </cell>
          <cell r="HZ302">
            <v>-8</v>
          </cell>
          <cell r="IA302">
            <v>30.3</v>
          </cell>
          <cell r="IB302">
            <v>747</v>
          </cell>
          <cell r="IC302">
            <v>532</v>
          </cell>
          <cell r="ID302">
            <v>24.2</v>
          </cell>
          <cell r="IE302">
            <v>41.9</v>
          </cell>
          <cell r="IF302">
            <v>812</v>
          </cell>
          <cell r="IG302">
            <v>2580</v>
          </cell>
          <cell r="IH302">
            <v>3974</v>
          </cell>
          <cell r="II302">
            <v>402</v>
          </cell>
          <cell r="IJ302">
            <v>188</v>
          </cell>
          <cell r="IK302">
            <v>125</v>
          </cell>
          <cell r="IL302">
            <v>282</v>
          </cell>
          <cell r="IM302">
            <v>157</v>
          </cell>
          <cell r="IN302">
            <v>55</v>
          </cell>
          <cell r="IO302">
            <v>-37.5</v>
          </cell>
          <cell r="IP302">
            <v>50</v>
          </cell>
          <cell r="IQ302">
            <v>833</v>
          </cell>
          <cell r="IR302">
            <v>197</v>
          </cell>
          <cell r="IS302">
            <v>-9999</v>
          </cell>
          <cell r="IT302">
            <v>59</v>
          </cell>
        </row>
        <row r="303">
          <cell r="B303" t="str">
            <v>MN-FLT1</v>
          </cell>
          <cell r="HX303">
            <v>6.5</v>
          </cell>
          <cell r="HY303">
            <v>21.8</v>
          </cell>
          <cell r="HZ303">
            <v>-10.6</v>
          </cell>
          <cell r="IA303">
            <v>32.4</v>
          </cell>
          <cell r="IB303">
            <v>635</v>
          </cell>
          <cell r="IC303">
            <v>468</v>
          </cell>
          <cell r="ID303">
            <v>26</v>
          </cell>
          <cell r="IE303">
            <v>46.7</v>
          </cell>
          <cell r="IF303">
            <v>1053</v>
          </cell>
          <cell r="IG303">
            <v>2324</v>
          </cell>
          <cell r="IH303">
            <v>4459</v>
          </cell>
          <cell r="II303">
            <v>330</v>
          </cell>
          <cell r="IJ303">
            <v>170</v>
          </cell>
          <cell r="IK303">
            <v>134</v>
          </cell>
          <cell r="IL303">
            <v>277</v>
          </cell>
          <cell r="IM303">
            <v>142</v>
          </cell>
          <cell r="IN303">
            <v>53</v>
          </cell>
          <cell r="IO303">
            <v>-40.1</v>
          </cell>
          <cell r="IP303">
            <v>49</v>
          </cell>
          <cell r="IQ303">
            <v>764</v>
          </cell>
          <cell r="IR303">
            <v>258</v>
          </cell>
          <cell r="IS303">
            <v>-9999</v>
          </cell>
          <cell r="IT303">
            <v>57</v>
          </cell>
        </row>
        <row r="304">
          <cell r="B304" t="str">
            <v>MN-HIM</v>
          </cell>
          <cell r="HX304">
            <v>8.1</v>
          </cell>
          <cell r="HY304">
            <v>21.8</v>
          </cell>
          <cell r="HZ304">
            <v>-7.1</v>
          </cell>
          <cell r="IA304">
            <v>28.9</v>
          </cell>
          <cell r="IB304">
            <v>843</v>
          </cell>
          <cell r="IC304">
            <v>610</v>
          </cell>
          <cell r="ID304">
            <v>21.4</v>
          </cell>
          <cell r="IE304">
            <v>35.700000000000003</v>
          </cell>
          <cell r="IF304">
            <v>749</v>
          </cell>
          <cell r="IG304">
            <v>2499</v>
          </cell>
          <cell r="IH304">
            <v>3942</v>
          </cell>
          <cell r="II304">
            <v>362</v>
          </cell>
          <cell r="IJ304">
            <v>188</v>
          </cell>
          <cell r="IK304">
            <v>126</v>
          </cell>
          <cell r="IL304">
            <v>282</v>
          </cell>
          <cell r="IM304">
            <v>156</v>
          </cell>
          <cell r="IN304">
            <v>55</v>
          </cell>
          <cell r="IO304">
            <v>-36.9</v>
          </cell>
          <cell r="IP304">
            <v>48.3</v>
          </cell>
          <cell r="IQ304">
            <v>822</v>
          </cell>
          <cell r="IR304">
            <v>114</v>
          </cell>
          <cell r="IS304">
            <v>-9999</v>
          </cell>
          <cell r="IT304">
            <v>60</v>
          </cell>
        </row>
        <row r="305">
          <cell r="B305" t="str">
            <v>MN-JWG</v>
          </cell>
          <cell r="HX305">
            <v>6</v>
          </cell>
          <cell r="HY305">
            <v>20.399999999999999</v>
          </cell>
          <cell r="HZ305">
            <v>-10.7</v>
          </cell>
          <cell r="IA305">
            <v>31</v>
          </cell>
          <cell r="IB305">
            <v>789</v>
          </cell>
          <cell r="IC305">
            <v>534</v>
          </cell>
          <cell r="ID305">
            <v>20.2</v>
          </cell>
          <cell r="IE305">
            <v>38.1</v>
          </cell>
          <cell r="IF305">
            <v>1031</v>
          </cell>
          <cell r="IG305">
            <v>2094</v>
          </cell>
          <cell r="IH305">
            <v>4556</v>
          </cell>
          <cell r="II305">
            <v>218</v>
          </cell>
          <cell r="IJ305">
            <v>159</v>
          </cell>
          <cell r="IK305">
            <v>141</v>
          </cell>
          <cell r="IL305">
            <v>274</v>
          </cell>
          <cell r="IM305">
            <v>133</v>
          </cell>
          <cell r="IN305">
            <v>76</v>
          </cell>
          <cell r="IO305">
            <v>-39.700000000000003</v>
          </cell>
          <cell r="IP305">
            <v>47.3</v>
          </cell>
          <cell r="IQ305">
            <v>728</v>
          </cell>
          <cell r="IR305">
            <v>134</v>
          </cell>
          <cell r="IS305">
            <v>-9999</v>
          </cell>
          <cell r="IT305">
            <v>57</v>
          </cell>
        </row>
        <row r="306">
          <cell r="B306" t="str">
            <v>MN-OSA</v>
          </cell>
          <cell r="HX306">
            <v>5.7</v>
          </cell>
          <cell r="HY306">
            <v>20.7</v>
          </cell>
          <cell r="HZ306">
            <v>-11.3</v>
          </cell>
          <cell r="IA306">
            <v>32.1</v>
          </cell>
          <cell r="IB306">
            <v>733</v>
          </cell>
          <cell r="IC306">
            <v>515</v>
          </cell>
          <cell r="ID306">
            <v>21.4</v>
          </cell>
          <cell r="IE306">
            <v>40.299999999999997</v>
          </cell>
          <cell r="IF306">
            <v>1121</v>
          </cell>
          <cell r="IG306">
            <v>2107</v>
          </cell>
          <cell r="IH306">
            <v>4668</v>
          </cell>
          <cell r="II306">
            <v>237</v>
          </cell>
          <cell r="IJ306">
            <v>160</v>
          </cell>
          <cell r="IK306">
            <v>138</v>
          </cell>
          <cell r="IL306">
            <v>274</v>
          </cell>
          <cell r="IM306">
            <v>135</v>
          </cell>
          <cell r="IN306">
            <v>69</v>
          </cell>
          <cell r="IO306">
            <v>-40.700000000000003</v>
          </cell>
          <cell r="IP306">
            <v>48</v>
          </cell>
          <cell r="IQ306">
            <v>727</v>
          </cell>
          <cell r="IR306">
            <v>164</v>
          </cell>
          <cell r="IS306">
            <v>-9999</v>
          </cell>
          <cell r="IT306">
            <v>57</v>
          </cell>
        </row>
        <row r="307">
          <cell r="B307" t="str">
            <v>MN-PCU1</v>
          </cell>
          <cell r="HX307">
            <v>5.8</v>
          </cell>
          <cell r="HY307">
            <v>21.1</v>
          </cell>
          <cell r="HZ307">
            <v>-11.7</v>
          </cell>
          <cell r="IA307">
            <v>32.799999999999997</v>
          </cell>
          <cell r="IB307">
            <v>618</v>
          </cell>
          <cell r="IC307">
            <v>447</v>
          </cell>
          <cell r="ID307">
            <v>25.5</v>
          </cell>
          <cell r="IE307">
            <v>47.3</v>
          </cell>
          <cell r="IF307">
            <v>1166</v>
          </cell>
          <cell r="IG307">
            <v>2184</v>
          </cell>
          <cell r="IH307">
            <v>4674</v>
          </cell>
          <cell r="II307">
            <v>272</v>
          </cell>
          <cell r="IJ307">
            <v>162</v>
          </cell>
          <cell r="IK307">
            <v>138</v>
          </cell>
          <cell r="IL307">
            <v>274</v>
          </cell>
          <cell r="IM307">
            <v>136</v>
          </cell>
          <cell r="IN307">
            <v>57</v>
          </cell>
          <cell r="IO307">
            <v>-40.799999999999997</v>
          </cell>
          <cell r="IP307">
            <v>48</v>
          </cell>
          <cell r="IQ307">
            <v>748</v>
          </cell>
          <cell r="IR307">
            <v>253</v>
          </cell>
          <cell r="IS307">
            <v>-9999</v>
          </cell>
          <cell r="IT307">
            <v>57</v>
          </cell>
        </row>
        <row r="308">
          <cell r="B308" t="str">
            <v>MN-PMP</v>
          </cell>
          <cell r="HX308">
            <v>5.8</v>
          </cell>
          <cell r="HY308">
            <v>21.4</v>
          </cell>
          <cell r="HZ308">
            <v>-11.6</v>
          </cell>
          <cell r="IA308">
            <v>33</v>
          </cell>
          <cell r="IB308">
            <v>593</v>
          </cell>
          <cell r="IC308">
            <v>434</v>
          </cell>
          <cell r="ID308">
            <v>26.7</v>
          </cell>
          <cell r="IE308">
            <v>49.3</v>
          </cell>
          <cell r="IF308">
            <v>1177</v>
          </cell>
          <cell r="IG308">
            <v>2214</v>
          </cell>
          <cell r="IH308">
            <v>4672</v>
          </cell>
          <cell r="II308">
            <v>288</v>
          </cell>
          <cell r="IJ308">
            <v>165</v>
          </cell>
          <cell r="IK308">
            <v>137</v>
          </cell>
          <cell r="IL308">
            <v>275</v>
          </cell>
          <cell r="IM308">
            <v>138</v>
          </cell>
          <cell r="IN308">
            <v>52</v>
          </cell>
          <cell r="IO308">
            <v>-40.6</v>
          </cell>
          <cell r="IP308">
            <v>48</v>
          </cell>
          <cell r="IQ308">
            <v>750</v>
          </cell>
          <cell r="IR308">
            <v>268</v>
          </cell>
          <cell r="IS308">
            <v>-9999</v>
          </cell>
          <cell r="IT308">
            <v>57</v>
          </cell>
        </row>
        <row r="309">
          <cell r="B309" t="str">
            <v>NAP-ASS</v>
          </cell>
          <cell r="HX309">
            <v>7.7</v>
          </cell>
          <cell r="HY309">
            <v>20.9</v>
          </cell>
          <cell r="HZ309">
            <v>-9.1999999999999993</v>
          </cell>
          <cell r="IA309">
            <v>30.1</v>
          </cell>
          <cell r="IB309">
            <v>931</v>
          </cell>
          <cell r="IC309">
            <v>486</v>
          </cell>
          <cell r="ID309">
            <v>19</v>
          </cell>
          <cell r="IE309">
            <v>43</v>
          </cell>
          <cell r="IF309">
            <v>859</v>
          </cell>
          <cell r="IG309">
            <v>2479</v>
          </cell>
          <cell r="IH309">
            <v>4020</v>
          </cell>
          <cell r="II309">
            <v>332</v>
          </cell>
          <cell r="IJ309">
            <v>187</v>
          </cell>
          <cell r="IK309">
            <v>130</v>
          </cell>
          <cell r="IL309">
            <v>281</v>
          </cell>
          <cell r="IM309">
            <v>151</v>
          </cell>
          <cell r="IN309">
            <v>173</v>
          </cell>
          <cell r="IO309">
            <v>-32.5</v>
          </cell>
          <cell r="IP309">
            <v>45.7</v>
          </cell>
          <cell r="IQ309">
            <v>720</v>
          </cell>
          <cell r="IR309">
            <v>153</v>
          </cell>
          <cell r="IS309">
            <v>-9999</v>
          </cell>
          <cell r="IT309">
            <v>65</v>
          </cell>
        </row>
        <row r="310">
          <cell r="B310" t="str">
            <v>NAP-ASS1</v>
          </cell>
          <cell r="HX310">
            <v>7.7</v>
          </cell>
          <cell r="HY310">
            <v>20.9</v>
          </cell>
          <cell r="HZ310">
            <v>-9.1999999999999993</v>
          </cell>
          <cell r="IA310">
            <v>30.1</v>
          </cell>
          <cell r="IB310">
            <v>931</v>
          </cell>
          <cell r="IC310">
            <v>486</v>
          </cell>
          <cell r="ID310">
            <v>19.100000000000001</v>
          </cell>
          <cell r="IE310">
            <v>43</v>
          </cell>
          <cell r="IF310">
            <v>858</v>
          </cell>
          <cell r="IG310">
            <v>2482</v>
          </cell>
          <cell r="IH310">
            <v>4016</v>
          </cell>
          <cell r="II310">
            <v>333</v>
          </cell>
          <cell r="IJ310">
            <v>188</v>
          </cell>
          <cell r="IK310">
            <v>130</v>
          </cell>
          <cell r="IL310">
            <v>281</v>
          </cell>
          <cell r="IM310">
            <v>151</v>
          </cell>
          <cell r="IN310">
            <v>172</v>
          </cell>
          <cell r="IO310">
            <v>-32.5</v>
          </cell>
          <cell r="IP310">
            <v>45.7</v>
          </cell>
          <cell r="IQ310">
            <v>721</v>
          </cell>
          <cell r="IR310">
            <v>154</v>
          </cell>
          <cell r="IS310">
            <v>-9999</v>
          </cell>
          <cell r="IT310">
            <v>65</v>
          </cell>
        </row>
        <row r="311">
          <cell r="B311" t="str">
            <v>NAP-ASS2</v>
          </cell>
          <cell r="HX311">
            <v>7.8</v>
          </cell>
          <cell r="HY311">
            <v>20.9</v>
          </cell>
          <cell r="HZ311">
            <v>-9.1999999999999993</v>
          </cell>
          <cell r="IA311">
            <v>30.1</v>
          </cell>
          <cell r="IB311">
            <v>932</v>
          </cell>
          <cell r="IC311">
            <v>487</v>
          </cell>
          <cell r="ID311">
            <v>19</v>
          </cell>
          <cell r="IE311">
            <v>42.9</v>
          </cell>
          <cell r="IF311">
            <v>856</v>
          </cell>
          <cell r="IG311">
            <v>2483</v>
          </cell>
          <cell r="IH311">
            <v>4013</v>
          </cell>
          <cell r="II311">
            <v>333</v>
          </cell>
          <cell r="IJ311">
            <v>188</v>
          </cell>
          <cell r="IK311">
            <v>130</v>
          </cell>
          <cell r="IL311">
            <v>281</v>
          </cell>
          <cell r="IM311">
            <v>151</v>
          </cell>
          <cell r="IN311">
            <v>172</v>
          </cell>
          <cell r="IO311">
            <v>-32.4</v>
          </cell>
          <cell r="IP311">
            <v>45.7</v>
          </cell>
          <cell r="IQ311">
            <v>720</v>
          </cell>
          <cell r="IR311">
            <v>153</v>
          </cell>
          <cell r="IS311">
            <v>-9999</v>
          </cell>
          <cell r="IT311">
            <v>65</v>
          </cell>
        </row>
        <row r="312">
          <cell r="B312" t="str">
            <v>NAP-ASS3</v>
          </cell>
          <cell r="HX312">
            <v>7.8</v>
          </cell>
          <cell r="HY312">
            <v>20.9</v>
          </cell>
          <cell r="HZ312">
            <v>-9.1999999999999993</v>
          </cell>
          <cell r="IA312">
            <v>30.1</v>
          </cell>
          <cell r="IB312">
            <v>931</v>
          </cell>
          <cell r="IC312">
            <v>486</v>
          </cell>
          <cell r="ID312">
            <v>19.100000000000001</v>
          </cell>
          <cell r="IE312">
            <v>43</v>
          </cell>
          <cell r="IF312">
            <v>857</v>
          </cell>
          <cell r="IG312">
            <v>2483</v>
          </cell>
          <cell r="IH312">
            <v>4014</v>
          </cell>
          <cell r="II312">
            <v>333</v>
          </cell>
          <cell r="IJ312">
            <v>188</v>
          </cell>
          <cell r="IK312">
            <v>130</v>
          </cell>
          <cell r="IL312">
            <v>281</v>
          </cell>
          <cell r="IM312">
            <v>151</v>
          </cell>
          <cell r="IN312">
            <v>172</v>
          </cell>
          <cell r="IO312">
            <v>-32.5</v>
          </cell>
          <cell r="IP312">
            <v>45.7</v>
          </cell>
          <cell r="IQ312">
            <v>720</v>
          </cell>
          <cell r="IR312">
            <v>153</v>
          </cell>
          <cell r="IS312">
            <v>-9999</v>
          </cell>
          <cell r="IT312">
            <v>65</v>
          </cell>
        </row>
        <row r="313">
          <cell r="B313" t="str">
            <v>NAP-CE</v>
          </cell>
          <cell r="HX313">
            <v>7.5</v>
          </cell>
          <cell r="HY313">
            <v>20.7</v>
          </cell>
          <cell r="HZ313">
            <v>-9.6</v>
          </cell>
          <cell r="IA313">
            <v>30.2</v>
          </cell>
          <cell r="IB313">
            <v>928</v>
          </cell>
          <cell r="IC313">
            <v>486</v>
          </cell>
          <cell r="ID313">
            <v>18.899999999999999</v>
          </cell>
          <cell r="IE313">
            <v>42.5</v>
          </cell>
          <cell r="IF313">
            <v>887</v>
          </cell>
          <cell r="IG313">
            <v>2432</v>
          </cell>
          <cell r="IH313">
            <v>4085</v>
          </cell>
          <cell r="II313">
            <v>313</v>
          </cell>
          <cell r="IJ313">
            <v>184</v>
          </cell>
          <cell r="IK313">
            <v>131</v>
          </cell>
          <cell r="IL313">
            <v>280</v>
          </cell>
          <cell r="IM313">
            <v>149</v>
          </cell>
          <cell r="IN313">
            <v>178</v>
          </cell>
          <cell r="IO313">
            <v>-32.9</v>
          </cell>
          <cell r="IP313">
            <v>45.5</v>
          </cell>
          <cell r="IQ313">
            <v>717</v>
          </cell>
          <cell r="IR313">
            <v>149</v>
          </cell>
          <cell r="IS313">
            <v>-9999</v>
          </cell>
          <cell r="IT313">
            <v>65</v>
          </cell>
        </row>
        <row r="314">
          <cell r="B314" t="str">
            <v>NAP-CE1</v>
          </cell>
          <cell r="HX314">
            <v>7.5</v>
          </cell>
          <cell r="HY314">
            <v>20.7</v>
          </cell>
          <cell r="HZ314">
            <v>-9.5</v>
          </cell>
          <cell r="IA314">
            <v>30.2</v>
          </cell>
          <cell r="IB314">
            <v>929</v>
          </cell>
          <cell r="IC314">
            <v>486</v>
          </cell>
          <cell r="ID314">
            <v>18.899999999999999</v>
          </cell>
          <cell r="IE314">
            <v>42.6</v>
          </cell>
          <cell r="IF314">
            <v>886</v>
          </cell>
          <cell r="IG314">
            <v>2435</v>
          </cell>
          <cell r="IH314">
            <v>4083</v>
          </cell>
          <cell r="II314">
            <v>315</v>
          </cell>
          <cell r="IJ314">
            <v>184</v>
          </cell>
          <cell r="IK314">
            <v>131</v>
          </cell>
          <cell r="IL314">
            <v>280</v>
          </cell>
          <cell r="IM314">
            <v>149</v>
          </cell>
          <cell r="IN314">
            <v>178</v>
          </cell>
          <cell r="IO314">
            <v>-32.9</v>
          </cell>
          <cell r="IP314">
            <v>45.5</v>
          </cell>
          <cell r="IQ314">
            <v>717</v>
          </cell>
          <cell r="IR314">
            <v>149</v>
          </cell>
          <cell r="IS314">
            <v>-9999</v>
          </cell>
          <cell r="IT314">
            <v>65</v>
          </cell>
        </row>
        <row r="315">
          <cell r="B315" t="str">
            <v>NAP-CE2</v>
          </cell>
          <cell r="HX315">
            <v>7.5</v>
          </cell>
          <cell r="HY315">
            <v>20.7</v>
          </cell>
          <cell r="HZ315">
            <v>-9.5</v>
          </cell>
          <cell r="IA315">
            <v>30.2</v>
          </cell>
          <cell r="IB315">
            <v>928</v>
          </cell>
          <cell r="IC315">
            <v>486</v>
          </cell>
          <cell r="ID315">
            <v>18.899999999999999</v>
          </cell>
          <cell r="IE315">
            <v>42.6</v>
          </cell>
          <cell r="IF315">
            <v>885</v>
          </cell>
          <cell r="IG315">
            <v>2437</v>
          </cell>
          <cell r="IH315">
            <v>4080</v>
          </cell>
          <cell r="II315">
            <v>315</v>
          </cell>
          <cell r="IJ315">
            <v>184</v>
          </cell>
          <cell r="IK315">
            <v>131</v>
          </cell>
          <cell r="IL315">
            <v>280</v>
          </cell>
          <cell r="IM315">
            <v>149</v>
          </cell>
          <cell r="IN315">
            <v>177</v>
          </cell>
          <cell r="IO315">
            <v>-32.799999999999997</v>
          </cell>
          <cell r="IP315">
            <v>45.5</v>
          </cell>
          <cell r="IQ315">
            <v>717</v>
          </cell>
          <cell r="IR315">
            <v>149</v>
          </cell>
          <cell r="IS315">
            <v>-9999</v>
          </cell>
          <cell r="IT315">
            <v>65</v>
          </cell>
        </row>
        <row r="316">
          <cell r="B316" t="str">
            <v>NAP-CE3</v>
          </cell>
          <cell r="HX316">
            <v>7.5</v>
          </cell>
          <cell r="HY316">
            <v>20.7</v>
          </cell>
          <cell r="HZ316">
            <v>-9.5</v>
          </cell>
          <cell r="IA316">
            <v>30.2</v>
          </cell>
          <cell r="IB316">
            <v>928</v>
          </cell>
          <cell r="IC316">
            <v>486</v>
          </cell>
          <cell r="ID316">
            <v>18.899999999999999</v>
          </cell>
          <cell r="IE316">
            <v>42.6</v>
          </cell>
          <cell r="IF316">
            <v>885</v>
          </cell>
          <cell r="IG316">
            <v>2437</v>
          </cell>
          <cell r="IH316">
            <v>4080</v>
          </cell>
          <cell r="II316">
            <v>315</v>
          </cell>
          <cell r="IJ316">
            <v>184</v>
          </cell>
          <cell r="IK316">
            <v>131</v>
          </cell>
          <cell r="IL316">
            <v>280</v>
          </cell>
          <cell r="IM316">
            <v>149</v>
          </cell>
          <cell r="IN316">
            <v>177</v>
          </cell>
          <cell r="IO316">
            <v>-32.799999999999997</v>
          </cell>
          <cell r="IP316">
            <v>45.5</v>
          </cell>
          <cell r="IQ316">
            <v>717</v>
          </cell>
          <cell r="IR316">
            <v>149</v>
          </cell>
          <cell r="IS316">
            <v>-9999</v>
          </cell>
          <cell r="IT316">
            <v>65</v>
          </cell>
        </row>
        <row r="317">
          <cell r="B317" t="str">
            <v>NAP-SCH</v>
          </cell>
          <cell r="HX317">
            <v>7.5</v>
          </cell>
          <cell r="HY317">
            <v>20.7</v>
          </cell>
          <cell r="HZ317">
            <v>-9.6</v>
          </cell>
          <cell r="IA317">
            <v>30.3</v>
          </cell>
          <cell r="IB317">
            <v>926</v>
          </cell>
          <cell r="IC317">
            <v>485</v>
          </cell>
          <cell r="ID317">
            <v>18.899999999999999</v>
          </cell>
          <cell r="IE317">
            <v>42.6</v>
          </cell>
          <cell r="IF317">
            <v>892</v>
          </cell>
          <cell r="IG317">
            <v>2429</v>
          </cell>
          <cell r="IH317">
            <v>4095</v>
          </cell>
          <cell r="II317">
            <v>313</v>
          </cell>
          <cell r="IJ317">
            <v>184</v>
          </cell>
          <cell r="IK317">
            <v>131</v>
          </cell>
          <cell r="IL317">
            <v>280</v>
          </cell>
          <cell r="IM317">
            <v>149</v>
          </cell>
          <cell r="IN317">
            <v>179</v>
          </cell>
          <cell r="IO317">
            <v>-32.9</v>
          </cell>
          <cell r="IP317">
            <v>45.5</v>
          </cell>
          <cell r="IQ317">
            <v>716</v>
          </cell>
          <cell r="IR317">
            <v>149</v>
          </cell>
          <cell r="IS317">
            <v>-9999</v>
          </cell>
          <cell r="IT317">
            <v>65</v>
          </cell>
        </row>
        <row r="318">
          <cell r="B318" t="str">
            <v>NAP-SR2</v>
          </cell>
          <cell r="HX318">
            <v>7.5</v>
          </cell>
          <cell r="HY318">
            <v>20.7</v>
          </cell>
          <cell r="HZ318">
            <v>-9.3000000000000007</v>
          </cell>
          <cell r="IA318">
            <v>29.9</v>
          </cell>
          <cell r="IB318">
            <v>942</v>
          </cell>
          <cell r="IC318">
            <v>476</v>
          </cell>
          <cell r="ID318">
            <v>18.600000000000001</v>
          </cell>
          <cell r="IE318">
            <v>43.4</v>
          </cell>
          <cell r="IF318">
            <v>880</v>
          </cell>
          <cell r="IG318">
            <v>2431</v>
          </cell>
          <cell r="IH318">
            <v>4084</v>
          </cell>
          <cell r="II318">
            <v>317</v>
          </cell>
          <cell r="IJ318">
            <v>180</v>
          </cell>
          <cell r="IK318">
            <v>132</v>
          </cell>
          <cell r="IL318">
            <v>279</v>
          </cell>
          <cell r="IM318">
            <v>147</v>
          </cell>
          <cell r="IN318">
            <v>189</v>
          </cell>
          <cell r="IO318">
            <v>-33</v>
          </cell>
          <cell r="IP318">
            <v>45.7</v>
          </cell>
          <cell r="IQ318">
            <v>721</v>
          </cell>
          <cell r="IR318">
            <v>147</v>
          </cell>
          <cell r="IS318">
            <v>-9999</v>
          </cell>
          <cell r="IT318">
            <v>64</v>
          </cell>
        </row>
        <row r="319">
          <cell r="B319" t="str">
            <v>NAP-SR3</v>
          </cell>
          <cell r="HX319">
            <v>7.5</v>
          </cell>
          <cell r="HY319">
            <v>20.7</v>
          </cell>
          <cell r="HZ319">
            <v>-9.3000000000000007</v>
          </cell>
          <cell r="IA319">
            <v>29.9</v>
          </cell>
          <cell r="IB319">
            <v>942</v>
          </cell>
          <cell r="IC319">
            <v>476</v>
          </cell>
          <cell r="ID319">
            <v>18.600000000000001</v>
          </cell>
          <cell r="IE319">
            <v>43.4</v>
          </cell>
          <cell r="IF319">
            <v>881</v>
          </cell>
          <cell r="IG319">
            <v>2430</v>
          </cell>
          <cell r="IH319">
            <v>4085</v>
          </cell>
          <cell r="II319">
            <v>316</v>
          </cell>
          <cell r="IJ319">
            <v>180</v>
          </cell>
          <cell r="IK319">
            <v>132</v>
          </cell>
          <cell r="IL319">
            <v>279</v>
          </cell>
          <cell r="IM319">
            <v>147</v>
          </cell>
          <cell r="IN319">
            <v>190</v>
          </cell>
          <cell r="IO319">
            <v>-33</v>
          </cell>
          <cell r="IP319">
            <v>45.7</v>
          </cell>
          <cell r="IQ319">
            <v>721</v>
          </cell>
          <cell r="IR319">
            <v>147</v>
          </cell>
          <cell r="IS319">
            <v>-9999</v>
          </cell>
          <cell r="IT319">
            <v>64</v>
          </cell>
        </row>
        <row r="320">
          <cell r="B320" t="str">
            <v>ND-BRR</v>
          </cell>
          <cell r="HX320">
            <v>7.2</v>
          </cell>
          <cell r="HY320">
            <v>22.1</v>
          </cell>
          <cell r="HZ320">
            <v>-9.4</v>
          </cell>
          <cell r="IA320">
            <v>31.4</v>
          </cell>
          <cell r="IB320">
            <v>604</v>
          </cell>
          <cell r="IC320">
            <v>463</v>
          </cell>
          <cell r="ID320">
            <v>28.4</v>
          </cell>
          <cell r="IE320">
            <v>47.6</v>
          </cell>
          <cell r="IF320">
            <v>948</v>
          </cell>
          <cell r="IG320">
            <v>2430</v>
          </cell>
          <cell r="IH320">
            <v>4259</v>
          </cell>
          <cell r="II320">
            <v>361</v>
          </cell>
          <cell r="IJ320">
            <v>174</v>
          </cell>
          <cell r="IK320">
            <v>133</v>
          </cell>
          <cell r="IL320">
            <v>278</v>
          </cell>
          <cell r="IM320">
            <v>145</v>
          </cell>
          <cell r="IN320">
            <v>46</v>
          </cell>
          <cell r="IO320">
            <v>-39.700000000000003</v>
          </cell>
          <cell r="IP320">
            <v>49.3</v>
          </cell>
          <cell r="IQ320">
            <v>851</v>
          </cell>
          <cell r="IR320">
            <v>346</v>
          </cell>
          <cell r="IS320">
            <v>-9999</v>
          </cell>
          <cell r="IT320">
            <v>55</v>
          </cell>
        </row>
        <row r="321">
          <cell r="B321" t="str">
            <v>ND-BSP</v>
          </cell>
          <cell r="HX321">
            <v>6.8</v>
          </cell>
          <cell r="HY321">
            <v>22.1</v>
          </cell>
          <cell r="HZ321">
            <v>-10.1</v>
          </cell>
          <cell r="IA321">
            <v>32.200000000000003</v>
          </cell>
          <cell r="IB321">
            <v>632</v>
          </cell>
          <cell r="IC321">
            <v>471</v>
          </cell>
          <cell r="ID321">
            <v>26.6</v>
          </cell>
          <cell r="IE321">
            <v>47</v>
          </cell>
          <cell r="IF321">
            <v>1012</v>
          </cell>
          <cell r="IG321">
            <v>2379</v>
          </cell>
          <cell r="IH321">
            <v>4379</v>
          </cell>
          <cell r="II321">
            <v>353</v>
          </cell>
          <cell r="IJ321">
            <v>172</v>
          </cell>
          <cell r="IK321">
            <v>133</v>
          </cell>
          <cell r="IL321">
            <v>277</v>
          </cell>
          <cell r="IM321">
            <v>144</v>
          </cell>
          <cell r="IN321">
            <v>50</v>
          </cell>
          <cell r="IO321">
            <v>-39.700000000000003</v>
          </cell>
          <cell r="IP321">
            <v>49.4</v>
          </cell>
          <cell r="IQ321">
            <v>771</v>
          </cell>
          <cell r="IR321">
            <v>260</v>
          </cell>
          <cell r="IS321">
            <v>-9999</v>
          </cell>
          <cell r="IT321">
            <v>58</v>
          </cell>
        </row>
        <row r="322">
          <cell r="B322" t="str">
            <v>ND-CNG1</v>
          </cell>
          <cell r="HX322">
            <v>7.2</v>
          </cell>
          <cell r="HY322">
            <v>22.1</v>
          </cell>
          <cell r="HZ322">
            <v>-9.4</v>
          </cell>
          <cell r="IA322">
            <v>31.5</v>
          </cell>
          <cell r="IB322">
            <v>602</v>
          </cell>
          <cell r="IC322">
            <v>463</v>
          </cell>
          <cell r="ID322">
            <v>28.5</v>
          </cell>
          <cell r="IE322">
            <v>47.7</v>
          </cell>
          <cell r="IF322">
            <v>949</v>
          </cell>
          <cell r="IG322">
            <v>2429</v>
          </cell>
          <cell r="IH322">
            <v>4262</v>
          </cell>
          <cell r="II322">
            <v>362</v>
          </cell>
          <cell r="IJ322">
            <v>173</v>
          </cell>
          <cell r="IK322">
            <v>133</v>
          </cell>
          <cell r="IL322">
            <v>278</v>
          </cell>
          <cell r="IM322">
            <v>145</v>
          </cell>
          <cell r="IN322">
            <v>46</v>
          </cell>
          <cell r="IO322">
            <v>-39.700000000000003</v>
          </cell>
          <cell r="IP322">
            <v>49.4</v>
          </cell>
          <cell r="IQ322">
            <v>851</v>
          </cell>
          <cell r="IR322">
            <v>347</v>
          </cell>
          <cell r="IS322">
            <v>-9999</v>
          </cell>
          <cell r="IT322">
            <v>55</v>
          </cell>
        </row>
        <row r="323">
          <cell r="B323" t="str">
            <v>ND-FSP1</v>
          </cell>
          <cell r="HX323">
            <v>6.1</v>
          </cell>
          <cell r="HY323">
            <v>21.2</v>
          </cell>
          <cell r="HZ323">
            <v>-9.1999999999999993</v>
          </cell>
          <cell r="IA323">
            <v>30.4</v>
          </cell>
          <cell r="IB323">
            <v>441</v>
          </cell>
          <cell r="IC323">
            <v>351</v>
          </cell>
          <cell r="ID323">
            <v>36.6</v>
          </cell>
          <cell r="IE323">
            <v>60.5</v>
          </cell>
          <cell r="IF323">
            <v>1007</v>
          </cell>
          <cell r="IG323">
            <v>2160</v>
          </cell>
          <cell r="IH323">
            <v>4555</v>
          </cell>
          <cell r="II323">
            <v>283</v>
          </cell>
          <cell r="IJ323">
            <v>172</v>
          </cell>
          <cell r="IK323">
            <v>145</v>
          </cell>
          <cell r="IL323">
            <v>275</v>
          </cell>
          <cell r="IM323">
            <v>129</v>
          </cell>
          <cell r="IN323">
            <v>42</v>
          </cell>
          <cell r="IO323">
            <v>-40.6</v>
          </cell>
          <cell r="IP323">
            <v>44.2</v>
          </cell>
          <cell r="IQ323">
            <v>762</v>
          </cell>
          <cell r="IR323">
            <v>365</v>
          </cell>
          <cell r="IS323">
            <v>-9999</v>
          </cell>
          <cell r="IT323">
            <v>55</v>
          </cell>
        </row>
        <row r="324">
          <cell r="B324" t="str">
            <v>ND-FTR1</v>
          </cell>
          <cell r="HX324">
            <v>6.1</v>
          </cell>
          <cell r="HY324">
            <v>21.2</v>
          </cell>
          <cell r="HZ324">
            <v>-9.1999999999999993</v>
          </cell>
          <cell r="IA324">
            <v>30.4</v>
          </cell>
          <cell r="IB324">
            <v>441</v>
          </cell>
          <cell r="IC324">
            <v>351</v>
          </cell>
          <cell r="ID324">
            <v>36.6</v>
          </cell>
          <cell r="IE324">
            <v>60.5</v>
          </cell>
          <cell r="IF324">
            <v>1007</v>
          </cell>
          <cell r="IG324">
            <v>2160</v>
          </cell>
          <cell r="IH324">
            <v>4555</v>
          </cell>
          <cell r="II324">
            <v>283</v>
          </cell>
          <cell r="IJ324">
            <v>172</v>
          </cell>
          <cell r="IK324">
            <v>145</v>
          </cell>
          <cell r="IL324">
            <v>275</v>
          </cell>
          <cell r="IM324">
            <v>129</v>
          </cell>
          <cell r="IN324">
            <v>42</v>
          </cell>
          <cell r="IO324">
            <v>-40.6</v>
          </cell>
          <cell r="IP324">
            <v>44.2</v>
          </cell>
          <cell r="IQ324">
            <v>762</v>
          </cell>
          <cell r="IR324">
            <v>365</v>
          </cell>
          <cell r="IS324">
            <v>-9999</v>
          </cell>
          <cell r="IT324">
            <v>55</v>
          </cell>
        </row>
        <row r="325">
          <cell r="B325" t="str">
            <v>ND-GRU</v>
          </cell>
          <cell r="HX325">
            <v>6.8</v>
          </cell>
          <cell r="HY325">
            <v>22.1</v>
          </cell>
          <cell r="HZ325">
            <v>-10.1</v>
          </cell>
          <cell r="IA325">
            <v>32.200000000000003</v>
          </cell>
          <cell r="IB325">
            <v>629</v>
          </cell>
          <cell r="IC325">
            <v>471</v>
          </cell>
          <cell r="ID325">
            <v>26.8</v>
          </cell>
          <cell r="IE325">
            <v>47</v>
          </cell>
          <cell r="IF325">
            <v>1010</v>
          </cell>
          <cell r="IG325">
            <v>2381</v>
          </cell>
          <cell r="IH325">
            <v>4375</v>
          </cell>
          <cell r="II325">
            <v>354</v>
          </cell>
          <cell r="IJ325">
            <v>171</v>
          </cell>
          <cell r="IK325">
            <v>133</v>
          </cell>
          <cell r="IL325">
            <v>277</v>
          </cell>
          <cell r="IM325">
            <v>144</v>
          </cell>
          <cell r="IN325">
            <v>48</v>
          </cell>
          <cell r="IO325">
            <v>-39.700000000000003</v>
          </cell>
          <cell r="IP325">
            <v>49.5</v>
          </cell>
          <cell r="IQ325">
            <v>772</v>
          </cell>
          <cell r="IR325">
            <v>262</v>
          </cell>
          <cell r="IS325">
            <v>-9999</v>
          </cell>
          <cell r="IT325">
            <v>57</v>
          </cell>
        </row>
        <row r="326">
          <cell r="B326" t="str">
            <v>ND-JTWN3</v>
          </cell>
          <cell r="HX326">
            <v>6.4</v>
          </cell>
          <cell r="HY326">
            <v>21.5</v>
          </cell>
          <cell r="HZ326">
            <v>-9.8000000000000007</v>
          </cell>
          <cell r="IA326">
            <v>31.3</v>
          </cell>
          <cell r="IB326">
            <v>496</v>
          </cell>
          <cell r="IC326">
            <v>387</v>
          </cell>
          <cell r="ID326">
            <v>33.1</v>
          </cell>
          <cell r="IE326">
            <v>55.7</v>
          </cell>
          <cell r="IF326">
            <v>1014</v>
          </cell>
          <cell r="IG326">
            <v>2247</v>
          </cell>
          <cell r="IH326">
            <v>4475</v>
          </cell>
          <cell r="II326">
            <v>303</v>
          </cell>
          <cell r="IJ326">
            <v>168</v>
          </cell>
          <cell r="IK326">
            <v>139</v>
          </cell>
          <cell r="IL326">
            <v>275</v>
          </cell>
          <cell r="IM326">
            <v>137</v>
          </cell>
          <cell r="IN326">
            <v>42</v>
          </cell>
          <cell r="IO326">
            <v>-40.299999999999997</v>
          </cell>
          <cell r="IP326">
            <v>46.9</v>
          </cell>
          <cell r="IQ326">
            <v>779</v>
          </cell>
          <cell r="IR326">
            <v>340</v>
          </cell>
          <cell r="IS326">
            <v>-9999</v>
          </cell>
          <cell r="IT326">
            <v>55</v>
          </cell>
        </row>
        <row r="327">
          <cell r="B327" t="str">
            <v>ND-TRN</v>
          </cell>
          <cell r="HX327">
            <v>7</v>
          </cell>
          <cell r="HY327">
            <v>21.5</v>
          </cell>
          <cell r="HZ327">
            <v>-6.9</v>
          </cell>
          <cell r="IA327">
            <v>28.4</v>
          </cell>
          <cell r="IB327">
            <v>381</v>
          </cell>
          <cell r="IC327">
            <v>291</v>
          </cell>
          <cell r="ID327">
            <v>44.6</v>
          </cell>
          <cell r="IE327">
            <v>73.900000000000006</v>
          </cell>
          <cell r="IF327">
            <v>803</v>
          </cell>
          <cell r="IG327">
            <v>2237</v>
          </cell>
          <cell r="IH327">
            <v>4272</v>
          </cell>
          <cell r="II327">
            <v>311</v>
          </cell>
          <cell r="IJ327">
            <v>178</v>
          </cell>
          <cell r="IK327">
            <v>150</v>
          </cell>
          <cell r="IL327">
            <v>275</v>
          </cell>
          <cell r="IM327">
            <v>125</v>
          </cell>
          <cell r="IN327">
            <v>39</v>
          </cell>
          <cell r="IO327">
            <v>-40.4</v>
          </cell>
          <cell r="IP327">
            <v>43</v>
          </cell>
          <cell r="IQ327">
            <v>825</v>
          </cell>
          <cell r="IR327">
            <v>484</v>
          </cell>
          <cell r="IS327">
            <v>-9999</v>
          </cell>
          <cell r="IT327">
            <v>53</v>
          </cell>
        </row>
        <row r="328">
          <cell r="B328" t="str">
            <v>ND-TRSP1</v>
          </cell>
          <cell r="HX328">
            <v>5.6</v>
          </cell>
          <cell r="HY328">
            <v>21.3</v>
          </cell>
          <cell r="HZ328">
            <v>-11.6</v>
          </cell>
          <cell r="IA328">
            <v>32.799999999999997</v>
          </cell>
          <cell r="IB328">
            <v>578</v>
          </cell>
          <cell r="IC328">
            <v>437</v>
          </cell>
          <cell r="ID328">
            <v>27</v>
          </cell>
          <cell r="IE328">
            <v>48.7</v>
          </cell>
          <cell r="IF328">
            <v>1192</v>
          </cell>
          <cell r="IG328">
            <v>2173</v>
          </cell>
          <cell r="IH328">
            <v>4728</v>
          </cell>
          <cell r="II328">
            <v>279</v>
          </cell>
          <cell r="IJ328">
            <v>163</v>
          </cell>
          <cell r="IK328">
            <v>140</v>
          </cell>
          <cell r="IL328">
            <v>275</v>
          </cell>
          <cell r="IM328">
            <v>135</v>
          </cell>
          <cell r="IN328">
            <v>51</v>
          </cell>
          <cell r="IO328">
            <v>-41</v>
          </cell>
          <cell r="IP328">
            <v>47.6</v>
          </cell>
          <cell r="IQ328">
            <v>752</v>
          </cell>
          <cell r="IR328">
            <v>269</v>
          </cell>
          <cell r="IS328">
            <v>-9999</v>
          </cell>
          <cell r="IT328">
            <v>56</v>
          </cell>
        </row>
        <row r="329">
          <cell r="B329" t="str">
            <v>ND-USFW</v>
          </cell>
          <cell r="HX329">
            <v>6.8</v>
          </cell>
          <cell r="HY329">
            <v>22.1</v>
          </cell>
          <cell r="HZ329">
            <v>-10.3</v>
          </cell>
          <cell r="IA329">
            <v>32.4</v>
          </cell>
          <cell r="IB329">
            <v>631</v>
          </cell>
          <cell r="IC329">
            <v>468</v>
          </cell>
          <cell r="ID329">
            <v>26.6</v>
          </cell>
          <cell r="IE329">
            <v>47.2</v>
          </cell>
          <cell r="IF329">
            <v>1024</v>
          </cell>
          <cell r="IG329">
            <v>2375</v>
          </cell>
          <cell r="IH329">
            <v>4395</v>
          </cell>
          <cell r="II329">
            <v>352</v>
          </cell>
          <cell r="IJ329">
            <v>171</v>
          </cell>
          <cell r="IK329">
            <v>133</v>
          </cell>
          <cell r="IL329">
            <v>277</v>
          </cell>
          <cell r="IM329">
            <v>144</v>
          </cell>
          <cell r="IN329">
            <v>50</v>
          </cell>
          <cell r="IO329">
            <v>-39.700000000000003</v>
          </cell>
          <cell r="IP329">
            <v>49.5</v>
          </cell>
          <cell r="IQ329">
            <v>773</v>
          </cell>
          <cell r="IR329">
            <v>266</v>
          </cell>
          <cell r="IS329">
            <v>-9999</v>
          </cell>
          <cell r="IT329">
            <v>57</v>
          </cell>
        </row>
        <row r="330">
          <cell r="B330" t="str">
            <v>ND-VIK</v>
          </cell>
          <cell r="HX330">
            <v>7.1</v>
          </cell>
          <cell r="HY330">
            <v>22.1</v>
          </cell>
          <cell r="HZ330">
            <v>-9.4</v>
          </cell>
          <cell r="IA330">
            <v>31.5</v>
          </cell>
          <cell r="IB330">
            <v>607</v>
          </cell>
          <cell r="IC330">
            <v>464</v>
          </cell>
          <cell r="ID330">
            <v>28.2</v>
          </cell>
          <cell r="IE330">
            <v>47.6</v>
          </cell>
          <cell r="IF330">
            <v>956</v>
          </cell>
          <cell r="IG330">
            <v>2424</v>
          </cell>
          <cell r="IH330">
            <v>4276</v>
          </cell>
          <cell r="II330">
            <v>361</v>
          </cell>
          <cell r="IJ330">
            <v>174</v>
          </cell>
          <cell r="IK330">
            <v>133</v>
          </cell>
          <cell r="IL330">
            <v>278</v>
          </cell>
          <cell r="IM330">
            <v>145</v>
          </cell>
          <cell r="IN330">
            <v>46</v>
          </cell>
          <cell r="IO330">
            <v>-39.6</v>
          </cell>
          <cell r="IP330">
            <v>49.4</v>
          </cell>
          <cell r="IQ330">
            <v>841</v>
          </cell>
          <cell r="IR330">
            <v>337</v>
          </cell>
          <cell r="IS330">
            <v>-9999</v>
          </cell>
          <cell r="IT330">
            <v>55</v>
          </cell>
        </row>
        <row r="331">
          <cell r="B331" t="str">
            <v>SD-BHCH</v>
          </cell>
          <cell r="HX331">
            <v>-3.7</v>
          </cell>
          <cell r="HY331">
            <v>7.6</v>
          </cell>
          <cell r="HZ331">
            <v>-13.7</v>
          </cell>
          <cell r="IA331">
            <v>21.2</v>
          </cell>
          <cell r="IB331">
            <v>947</v>
          </cell>
          <cell r="IC331">
            <v>716</v>
          </cell>
          <cell r="ID331">
            <v>6.7</v>
          </cell>
          <cell r="IE331">
            <v>10.6</v>
          </cell>
          <cell r="IF331">
            <v>2137</v>
          </cell>
          <cell r="IG331">
            <v>264</v>
          </cell>
          <cell r="IH331">
            <v>7878</v>
          </cell>
          <cell r="II331">
            <v>1</v>
          </cell>
          <cell r="IJ331">
            <v>98</v>
          </cell>
          <cell r="IK331">
            <v>177</v>
          </cell>
          <cell r="IL331">
            <v>243</v>
          </cell>
          <cell r="IM331">
            <v>67</v>
          </cell>
          <cell r="IN331">
            <v>545</v>
          </cell>
          <cell r="IO331">
            <v>-45.4</v>
          </cell>
          <cell r="IP331">
            <v>22.8</v>
          </cell>
          <cell r="IQ331">
            <v>221</v>
          </cell>
          <cell r="IR331">
            <v>22</v>
          </cell>
          <cell r="IS331">
            <v>-9999</v>
          </cell>
          <cell r="IT331">
            <v>71</v>
          </cell>
        </row>
        <row r="332">
          <cell r="B332" t="str">
            <v>SD-BHFS</v>
          </cell>
          <cell r="HX332">
            <v>-3.7</v>
          </cell>
          <cell r="HY332">
            <v>7.5</v>
          </cell>
          <cell r="HZ332">
            <v>-13.7</v>
          </cell>
          <cell r="IA332">
            <v>21.2</v>
          </cell>
          <cell r="IB332">
            <v>947</v>
          </cell>
          <cell r="IC332">
            <v>716</v>
          </cell>
          <cell r="ID332">
            <v>6.6</v>
          </cell>
          <cell r="IE332">
            <v>10.4</v>
          </cell>
          <cell r="IF332">
            <v>2154</v>
          </cell>
          <cell r="IG332">
            <v>258</v>
          </cell>
          <cell r="IH332">
            <v>7908</v>
          </cell>
          <cell r="II332">
            <v>1</v>
          </cell>
          <cell r="IJ332">
            <v>97</v>
          </cell>
          <cell r="IK332">
            <v>176</v>
          </cell>
          <cell r="IL332">
            <v>243</v>
          </cell>
          <cell r="IM332">
            <v>67</v>
          </cell>
          <cell r="IN332">
            <v>549</v>
          </cell>
          <cell r="IO332">
            <v>-45.5</v>
          </cell>
          <cell r="IP332">
            <v>22.7</v>
          </cell>
          <cell r="IQ332">
            <v>219</v>
          </cell>
          <cell r="IR332">
            <v>21</v>
          </cell>
          <cell r="IS332">
            <v>-9999</v>
          </cell>
          <cell r="IT332">
            <v>71</v>
          </cell>
        </row>
        <row r="333">
          <cell r="B333" t="str">
            <v>SD-BHSH</v>
          </cell>
          <cell r="HX333">
            <v>-1.8</v>
          </cell>
          <cell r="HY333">
            <v>9.6999999999999993</v>
          </cell>
          <cell r="HZ333">
            <v>-11.7</v>
          </cell>
          <cell r="IA333">
            <v>21.4</v>
          </cell>
          <cell r="IB333">
            <v>962</v>
          </cell>
          <cell r="IC333">
            <v>719</v>
          </cell>
          <cell r="ID333">
            <v>8.5</v>
          </cell>
          <cell r="IE333">
            <v>13.4</v>
          </cell>
          <cell r="IF333">
            <v>1781</v>
          </cell>
          <cell r="IG333">
            <v>446</v>
          </cell>
          <cell r="IH333">
            <v>7206</v>
          </cell>
          <cell r="II333">
            <v>2</v>
          </cell>
          <cell r="IJ333">
            <v>119</v>
          </cell>
          <cell r="IK333">
            <v>189</v>
          </cell>
          <cell r="IL333">
            <v>255</v>
          </cell>
          <cell r="IM333">
            <v>66</v>
          </cell>
          <cell r="IN333">
            <v>485</v>
          </cell>
          <cell r="IO333">
            <v>-43.2</v>
          </cell>
          <cell r="IP333">
            <v>24.9</v>
          </cell>
          <cell r="IQ333">
            <v>264</v>
          </cell>
          <cell r="IR333">
            <v>26</v>
          </cell>
          <cell r="IS333">
            <v>-9999</v>
          </cell>
          <cell r="IT333">
            <v>71</v>
          </cell>
        </row>
        <row r="334">
          <cell r="B334" t="str">
            <v>SD-BON</v>
          </cell>
          <cell r="HX334">
            <v>7.5</v>
          </cell>
          <cell r="HY334">
            <v>21.9</v>
          </cell>
          <cell r="HZ334">
            <v>-8.3000000000000007</v>
          </cell>
          <cell r="IA334">
            <v>30.2</v>
          </cell>
          <cell r="IB334">
            <v>637</v>
          </cell>
          <cell r="IC334">
            <v>487</v>
          </cell>
          <cell r="ID334">
            <v>27.5</v>
          </cell>
          <cell r="IE334">
            <v>45</v>
          </cell>
          <cell r="IF334">
            <v>856</v>
          </cell>
          <cell r="IG334">
            <v>2458</v>
          </cell>
          <cell r="IH334">
            <v>4137</v>
          </cell>
          <cell r="II334">
            <v>369</v>
          </cell>
          <cell r="IJ334">
            <v>182</v>
          </cell>
          <cell r="IK334">
            <v>129</v>
          </cell>
          <cell r="IL334">
            <v>281</v>
          </cell>
          <cell r="IM334">
            <v>152</v>
          </cell>
          <cell r="IN334">
            <v>47</v>
          </cell>
          <cell r="IO334">
            <v>-38.6</v>
          </cell>
          <cell r="IP334">
            <v>48</v>
          </cell>
          <cell r="IQ334">
            <v>827</v>
          </cell>
          <cell r="IR334">
            <v>284</v>
          </cell>
          <cell r="IS334">
            <v>-9999</v>
          </cell>
          <cell r="IT334">
            <v>57</v>
          </cell>
        </row>
        <row r="335">
          <cell r="B335" t="str">
            <v>SD-BUL</v>
          </cell>
          <cell r="HX335">
            <v>7.6</v>
          </cell>
          <cell r="HY335">
            <v>21.6</v>
          </cell>
          <cell r="HZ335">
            <v>-7.9</v>
          </cell>
          <cell r="IA335">
            <v>29.4</v>
          </cell>
          <cell r="IB335">
            <v>765</v>
          </cell>
          <cell r="IC335">
            <v>566</v>
          </cell>
          <cell r="ID335">
            <v>23</v>
          </cell>
          <cell r="IE335">
            <v>38.1</v>
          </cell>
          <cell r="IF335">
            <v>819</v>
          </cell>
          <cell r="IG335">
            <v>2427</v>
          </cell>
          <cell r="IH335">
            <v>4089</v>
          </cell>
          <cell r="II335">
            <v>341</v>
          </cell>
          <cell r="IJ335">
            <v>184</v>
          </cell>
          <cell r="IK335">
            <v>129</v>
          </cell>
          <cell r="IL335">
            <v>281</v>
          </cell>
          <cell r="IM335">
            <v>153</v>
          </cell>
          <cell r="IN335">
            <v>57</v>
          </cell>
          <cell r="IO335">
            <v>-37.9</v>
          </cell>
          <cell r="IP335">
            <v>47.8</v>
          </cell>
          <cell r="IQ335">
            <v>818</v>
          </cell>
          <cell r="IR335">
            <v>180</v>
          </cell>
          <cell r="IS335">
            <v>-9999</v>
          </cell>
          <cell r="IT335">
            <v>59</v>
          </cell>
        </row>
        <row r="336">
          <cell r="B336" t="str">
            <v>SD-MAZ</v>
          </cell>
          <cell r="HX336">
            <v>7.2</v>
          </cell>
          <cell r="HY336">
            <v>21.3</v>
          </cell>
          <cell r="HZ336">
            <v>-8.5</v>
          </cell>
          <cell r="IA336">
            <v>29.8</v>
          </cell>
          <cell r="IB336">
            <v>730</v>
          </cell>
          <cell r="IC336">
            <v>551</v>
          </cell>
          <cell r="ID336">
            <v>23.5</v>
          </cell>
          <cell r="IE336">
            <v>38.6</v>
          </cell>
          <cell r="IF336">
            <v>880</v>
          </cell>
          <cell r="IG336">
            <v>2359</v>
          </cell>
          <cell r="IH336">
            <v>4219</v>
          </cell>
          <cell r="II336">
            <v>319</v>
          </cell>
          <cell r="IJ336">
            <v>179</v>
          </cell>
          <cell r="IK336">
            <v>131</v>
          </cell>
          <cell r="IL336">
            <v>280</v>
          </cell>
          <cell r="IM336">
            <v>149</v>
          </cell>
          <cell r="IN336">
            <v>55</v>
          </cell>
          <cell r="IO336">
            <v>-38.6</v>
          </cell>
          <cell r="IP336">
            <v>47.6</v>
          </cell>
          <cell r="IQ336">
            <v>815</v>
          </cell>
          <cell r="IR336">
            <v>196</v>
          </cell>
          <cell r="IS336">
            <v>-9999</v>
          </cell>
          <cell r="IT336">
            <v>58</v>
          </cell>
        </row>
        <row r="337">
          <cell r="B337" t="str">
            <v>SD-MUD</v>
          </cell>
          <cell r="HX337">
            <v>7.8</v>
          </cell>
          <cell r="HY337">
            <v>21.7</v>
          </cell>
          <cell r="HZ337">
            <v>-7.6</v>
          </cell>
          <cell r="IA337">
            <v>29.3</v>
          </cell>
          <cell r="IB337">
            <v>800</v>
          </cell>
          <cell r="IC337">
            <v>577</v>
          </cell>
          <cell r="ID337">
            <v>22.3</v>
          </cell>
          <cell r="IE337">
            <v>37.6</v>
          </cell>
          <cell r="IF337">
            <v>793</v>
          </cell>
          <cell r="IG337">
            <v>2482</v>
          </cell>
          <cell r="IH337">
            <v>4012</v>
          </cell>
          <cell r="II337">
            <v>358</v>
          </cell>
          <cell r="IJ337">
            <v>187</v>
          </cell>
          <cell r="IK337">
            <v>127</v>
          </cell>
          <cell r="IL337">
            <v>282</v>
          </cell>
          <cell r="IM337">
            <v>156</v>
          </cell>
          <cell r="IN337">
            <v>62</v>
          </cell>
          <cell r="IO337">
            <v>-37.299999999999997</v>
          </cell>
          <cell r="IP337">
            <v>48</v>
          </cell>
          <cell r="IQ337">
            <v>817</v>
          </cell>
          <cell r="IR337">
            <v>154</v>
          </cell>
          <cell r="IS337">
            <v>-9999</v>
          </cell>
          <cell r="IT337">
            <v>60</v>
          </cell>
        </row>
        <row r="338">
          <cell r="B338" t="str">
            <v>SD-OAK1</v>
          </cell>
          <cell r="HX338">
            <v>7.7</v>
          </cell>
          <cell r="HY338">
            <v>21.6</v>
          </cell>
          <cell r="HZ338">
            <v>-7.6</v>
          </cell>
          <cell r="IA338">
            <v>29.1</v>
          </cell>
          <cell r="IB338">
            <v>815</v>
          </cell>
          <cell r="IC338">
            <v>592</v>
          </cell>
          <cell r="ID338">
            <v>21.8</v>
          </cell>
          <cell r="IE338">
            <v>36.4</v>
          </cell>
          <cell r="IF338">
            <v>793</v>
          </cell>
          <cell r="IG338">
            <v>2449</v>
          </cell>
          <cell r="IH338">
            <v>4036</v>
          </cell>
          <cell r="II338">
            <v>347</v>
          </cell>
          <cell r="IJ338">
            <v>186</v>
          </cell>
          <cell r="IK338">
            <v>128</v>
          </cell>
          <cell r="IL338">
            <v>282</v>
          </cell>
          <cell r="IM338">
            <v>154</v>
          </cell>
          <cell r="IN338">
            <v>60</v>
          </cell>
          <cell r="IO338">
            <v>-37.299999999999997</v>
          </cell>
          <cell r="IP338">
            <v>48.1</v>
          </cell>
          <cell r="IQ338">
            <v>813</v>
          </cell>
          <cell r="IR338">
            <v>132</v>
          </cell>
          <cell r="IS338">
            <v>-9999</v>
          </cell>
          <cell r="IT338">
            <v>60</v>
          </cell>
        </row>
        <row r="339">
          <cell r="B339" t="str">
            <v>SD-OAK2</v>
          </cell>
          <cell r="HX339">
            <v>7.8</v>
          </cell>
          <cell r="HY339">
            <v>21.6</v>
          </cell>
          <cell r="HZ339">
            <v>-7.5</v>
          </cell>
          <cell r="IA339">
            <v>29.1</v>
          </cell>
          <cell r="IB339">
            <v>815</v>
          </cell>
          <cell r="IC339">
            <v>592</v>
          </cell>
          <cell r="ID339">
            <v>21.8</v>
          </cell>
          <cell r="IE339">
            <v>36.5</v>
          </cell>
          <cell r="IF339">
            <v>790</v>
          </cell>
          <cell r="IG339">
            <v>2459</v>
          </cell>
          <cell r="IH339">
            <v>4026</v>
          </cell>
          <cell r="II339">
            <v>350</v>
          </cell>
          <cell r="IJ339">
            <v>186</v>
          </cell>
          <cell r="IK339">
            <v>128</v>
          </cell>
          <cell r="IL339">
            <v>282</v>
          </cell>
          <cell r="IM339">
            <v>154</v>
          </cell>
          <cell r="IN339">
            <v>60</v>
          </cell>
          <cell r="IO339">
            <v>-37.299999999999997</v>
          </cell>
          <cell r="IP339">
            <v>48.1</v>
          </cell>
          <cell r="IQ339">
            <v>815</v>
          </cell>
          <cell r="IR339">
            <v>134</v>
          </cell>
          <cell r="IS339">
            <v>-9999</v>
          </cell>
          <cell r="IT339">
            <v>60</v>
          </cell>
        </row>
        <row r="340">
          <cell r="B340" t="str">
            <v>SD-PMG</v>
          </cell>
          <cell r="HX340">
            <v>8.1</v>
          </cell>
          <cell r="HY340">
            <v>22.4</v>
          </cell>
          <cell r="HZ340">
            <v>-7.6</v>
          </cell>
          <cell r="IA340">
            <v>30</v>
          </cell>
          <cell r="IB340">
            <v>679</v>
          </cell>
          <cell r="IC340">
            <v>498</v>
          </cell>
          <cell r="ID340">
            <v>26.7</v>
          </cell>
          <cell r="IE340">
            <v>44.9</v>
          </cell>
          <cell r="IF340">
            <v>798</v>
          </cell>
          <cell r="IG340">
            <v>2579</v>
          </cell>
          <cell r="IH340">
            <v>3966</v>
          </cell>
          <cell r="II340">
            <v>409</v>
          </cell>
          <cell r="IJ340">
            <v>188</v>
          </cell>
          <cell r="IK340">
            <v>126</v>
          </cell>
          <cell r="IL340">
            <v>282</v>
          </cell>
          <cell r="IM340">
            <v>156</v>
          </cell>
          <cell r="IN340">
            <v>46</v>
          </cell>
          <cell r="IO340">
            <v>-37.5</v>
          </cell>
          <cell r="IP340">
            <v>49.6</v>
          </cell>
          <cell r="IQ340">
            <v>843</v>
          </cell>
          <cell r="IR340">
            <v>253</v>
          </cell>
          <cell r="IS340">
            <v>-9999</v>
          </cell>
          <cell r="IT340">
            <v>58</v>
          </cell>
        </row>
        <row r="341">
          <cell r="B341" t="str">
            <v>SD-PUN</v>
          </cell>
          <cell r="HX341">
            <v>7.4</v>
          </cell>
          <cell r="HY341">
            <v>21.5</v>
          </cell>
          <cell r="HZ341">
            <v>-8.1</v>
          </cell>
          <cell r="IA341">
            <v>29.6</v>
          </cell>
          <cell r="IB341">
            <v>736</v>
          </cell>
          <cell r="IC341">
            <v>551</v>
          </cell>
          <cell r="ID341">
            <v>23.7</v>
          </cell>
          <cell r="IE341">
            <v>39</v>
          </cell>
          <cell r="IF341">
            <v>844</v>
          </cell>
          <cell r="IG341">
            <v>2408</v>
          </cell>
          <cell r="IH341">
            <v>4139</v>
          </cell>
          <cell r="II341">
            <v>337</v>
          </cell>
          <cell r="IJ341">
            <v>182</v>
          </cell>
          <cell r="IK341">
            <v>129</v>
          </cell>
          <cell r="IL341">
            <v>281</v>
          </cell>
          <cell r="IM341">
            <v>152</v>
          </cell>
          <cell r="IN341">
            <v>54</v>
          </cell>
          <cell r="IO341">
            <v>-38.1</v>
          </cell>
          <cell r="IP341">
            <v>47.8</v>
          </cell>
          <cell r="IQ341">
            <v>816</v>
          </cell>
          <cell r="IR341">
            <v>196</v>
          </cell>
          <cell r="IS341">
            <v>-9999</v>
          </cell>
          <cell r="IT341">
            <v>59</v>
          </cell>
        </row>
        <row r="342">
          <cell r="B342" t="str">
            <v>SD-SPR</v>
          </cell>
          <cell r="HX342">
            <v>8.4</v>
          </cell>
          <cell r="HY342">
            <v>22.2</v>
          </cell>
          <cell r="HZ342">
            <v>-7</v>
          </cell>
          <cell r="IA342">
            <v>29.2</v>
          </cell>
          <cell r="IB342">
            <v>823</v>
          </cell>
          <cell r="IC342">
            <v>604</v>
          </cell>
          <cell r="ID342">
            <v>22.3</v>
          </cell>
          <cell r="IE342">
            <v>36.700000000000003</v>
          </cell>
          <cell r="IF342">
            <v>727</v>
          </cell>
          <cell r="IG342">
            <v>2584</v>
          </cell>
          <cell r="IH342">
            <v>3860</v>
          </cell>
          <cell r="II342">
            <v>397</v>
          </cell>
          <cell r="IJ342">
            <v>190</v>
          </cell>
          <cell r="IK342">
            <v>125</v>
          </cell>
          <cell r="IL342">
            <v>283</v>
          </cell>
          <cell r="IM342">
            <v>158</v>
          </cell>
          <cell r="IN342">
            <v>51</v>
          </cell>
          <cell r="IO342">
            <v>-37</v>
          </cell>
          <cell r="IP342">
            <v>48.8</v>
          </cell>
          <cell r="IQ342">
            <v>851</v>
          </cell>
          <cell r="IR342">
            <v>150</v>
          </cell>
          <cell r="IS342">
            <v>-9999</v>
          </cell>
          <cell r="IT342">
            <v>59</v>
          </cell>
        </row>
        <row r="343">
          <cell r="B343" t="str">
            <v>SD-STC1</v>
          </cell>
          <cell r="HX343">
            <v>8.4</v>
          </cell>
          <cell r="HY343">
            <v>22.2</v>
          </cell>
          <cell r="HZ343">
            <v>-7</v>
          </cell>
          <cell r="IA343">
            <v>29.2</v>
          </cell>
          <cell r="IB343">
            <v>822</v>
          </cell>
          <cell r="IC343">
            <v>604</v>
          </cell>
          <cell r="ID343">
            <v>22.4</v>
          </cell>
          <cell r="IE343">
            <v>36.799999999999997</v>
          </cell>
          <cell r="IF343">
            <v>726</v>
          </cell>
          <cell r="IG343">
            <v>2587</v>
          </cell>
          <cell r="IH343">
            <v>3856</v>
          </cell>
          <cell r="II343">
            <v>398</v>
          </cell>
          <cell r="IJ343">
            <v>190</v>
          </cell>
          <cell r="IK343">
            <v>125</v>
          </cell>
          <cell r="IL343">
            <v>283</v>
          </cell>
          <cell r="IM343">
            <v>158</v>
          </cell>
          <cell r="IN343">
            <v>51</v>
          </cell>
          <cell r="IO343">
            <v>-37</v>
          </cell>
          <cell r="IP343">
            <v>48.8</v>
          </cell>
          <cell r="IQ343">
            <v>851</v>
          </cell>
          <cell r="IR343">
            <v>150</v>
          </cell>
          <cell r="IS343">
            <v>-9999</v>
          </cell>
          <cell r="IT343">
            <v>59</v>
          </cell>
        </row>
        <row r="344">
          <cell r="B344" t="str">
            <v>SD-SUM</v>
          </cell>
          <cell r="HX344">
            <v>7</v>
          </cell>
          <cell r="HY344">
            <v>21</v>
          </cell>
          <cell r="HZ344">
            <v>-8.6</v>
          </cell>
          <cell r="IA344">
            <v>29.6</v>
          </cell>
          <cell r="IB344">
            <v>729</v>
          </cell>
          <cell r="IC344">
            <v>558</v>
          </cell>
          <cell r="ID344">
            <v>23.3</v>
          </cell>
          <cell r="IE344">
            <v>37.6</v>
          </cell>
          <cell r="IF344">
            <v>896</v>
          </cell>
          <cell r="IG344">
            <v>2307</v>
          </cell>
          <cell r="IH344">
            <v>4274</v>
          </cell>
          <cell r="II344">
            <v>298</v>
          </cell>
          <cell r="IJ344">
            <v>177</v>
          </cell>
          <cell r="IK344">
            <v>132</v>
          </cell>
          <cell r="IL344">
            <v>279</v>
          </cell>
          <cell r="IM344">
            <v>148</v>
          </cell>
          <cell r="IN344">
            <v>52</v>
          </cell>
          <cell r="IO344">
            <v>-38.799999999999997</v>
          </cell>
          <cell r="IP344">
            <v>47.1</v>
          </cell>
          <cell r="IQ344">
            <v>805</v>
          </cell>
          <cell r="IR344">
            <v>189</v>
          </cell>
          <cell r="IS344">
            <v>-9999</v>
          </cell>
          <cell r="IT344">
            <v>58</v>
          </cell>
        </row>
        <row r="345">
          <cell r="B345" t="str">
            <v>SD-WTN</v>
          </cell>
          <cell r="HX345">
            <v>7.7</v>
          </cell>
          <cell r="HY345">
            <v>21.9</v>
          </cell>
          <cell r="HZ345">
            <v>-7.8</v>
          </cell>
          <cell r="IA345">
            <v>29.7</v>
          </cell>
          <cell r="IB345">
            <v>714</v>
          </cell>
          <cell r="IC345">
            <v>541</v>
          </cell>
          <cell r="ID345">
            <v>24.8</v>
          </cell>
          <cell r="IE345">
            <v>40.4</v>
          </cell>
          <cell r="IF345">
            <v>814</v>
          </cell>
          <cell r="IG345">
            <v>2456</v>
          </cell>
          <cell r="IH345">
            <v>4065</v>
          </cell>
          <cell r="II345">
            <v>355</v>
          </cell>
          <cell r="IJ345">
            <v>184</v>
          </cell>
          <cell r="IK345">
            <v>128</v>
          </cell>
          <cell r="IL345">
            <v>281</v>
          </cell>
          <cell r="IM345">
            <v>153</v>
          </cell>
          <cell r="IN345">
            <v>48</v>
          </cell>
          <cell r="IO345">
            <v>-38</v>
          </cell>
          <cell r="IP345">
            <v>48.2</v>
          </cell>
          <cell r="IQ345">
            <v>832</v>
          </cell>
          <cell r="IR345">
            <v>214</v>
          </cell>
          <cell r="IS345">
            <v>-9999</v>
          </cell>
          <cell r="IT345">
            <v>58</v>
          </cell>
        </row>
        <row r="346">
          <cell r="B346" t="str">
            <v>SK-BVR</v>
          </cell>
          <cell r="HX346">
            <v>4.0999999999999996</v>
          </cell>
          <cell r="HY346">
            <v>19.2</v>
          </cell>
          <cell r="HZ346">
            <v>-11.7</v>
          </cell>
          <cell r="IA346">
            <v>31</v>
          </cell>
          <cell r="IB346">
            <v>380</v>
          </cell>
          <cell r="IC346">
            <v>249</v>
          </cell>
          <cell r="ID346">
            <v>37.1</v>
          </cell>
          <cell r="IE346">
            <v>77.3</v>
          </cell>
          <cell r="IF346">
            <v>1304</v>
          </cell>
          <cell r="IG346">
            <v>1779</v>
          </cell>
          <cell r="IH346">
            <v>5166</v>
          </cell>
          <cell r="II346">
            <v>148</v>
          </cell>
          <cell r="IJ346">
            <v>170</v>
          </cell>
          <cell r="IK346">
            <v>163</v>
          </cell>
          <cell r="IL346">
            <v>265</v>
          </cell>
          <cell r="IM346">
            <v>102</v>
          </cell>
          <cell r="IN346">
            <v>90</v>
          </cell>
          <cell r="IO346">
            <v>-44.3</v>
          </cell>
          <cell r="IP346">
            <v>37.4</v>
          </cell>
          <cell r="IQ346">
            <v>650</v>
          </cell>
          <cell r="IR346">
            <v>345</v>
          </cell>
          <cell r="IS346">
            <v>-9999</v>
          </cell>
          <cell r="IT346">
            <v>58</v>
          </cell>
        </row>
        <row r="347">
          <cell r="B347" t="str">
            <v>SK-CYH</v>
          </cell>
          <cell r="HX347">
            <v>5</v>
          </cell>
          <cell r="HY347">
            <v>17.600000000000001</v>
          </cell>
          <cell r="HZ347">
            <v>-7.7</v>
          </cell>
          <cell r="IA347">
            <v>25.3</v>
          </cell>
          <cell r="IB347">
            <v>400</v>
          </cell>
          <cell r="IC347">
            <v>222</v>
          </cell>
          <cell r="ID347">
            <v>37.5</v>
          </cell>
          <cell r="IE347">
            <v>79.5</v>
          </cell>
          <cell r="IF347">
            <v>913</v>
          </cell>
          <cell r="IG347">
            <v>1661</v>
          </cell>
          <cell r="IH347">
            <v>4810</v>
          </cell>
          <cell r="II347">
            <v>102</v>
          </cell>
          <cell r="IJ347">
            <v>160</v>
          </cell>
          <cell r="IK347">
            <v>168</v>
          </cell>
          <cell r="IL347">
            <v>257</v>
          </cell>
          <cell r="IM347">
            <v>88</v>
          </cell>
          <cell r="IN347">
            <v>115</v>
          </cell>
          <cell r="IO347">
            <v>-42.6</v>
          </cell>
          <cell r="IP347">
            <v>37.200000000000003</v>
          </cell>
          <cell r="IQ347">
            <v>737</v>
          </cell>
          <cell r="IR347">
            <v>449</v>
          </cell>
          <cell r="IS347">
            <v>-9999</v>
          </cell>
          <cell r="IT347">
            <v>54</v>
          </cell>
        </row>
        <row r="348">
          <cell r="B348" t="str">
            <v>SK-CYP</v>
          </cell>
          <cell r="HX348">
            <v>5</v>
          </cell>
          <cell r="HY348">
            <v>17.899999999999999</v>
          </cell>
          <cell r="HZ348">
            <v>-8.8000000000000007</v>
          </cell>
          <cell r="IA348">
            <v>26.7</v>
          </cell>
          <cell r="IB348">
            <v>392</v>
          </cell>
          <cell r="IC348">
            <v>229</v>
          </cell>
          <cell r="ID348">
            <v>38.299999999999997</v>
          </cell>
          <cell r="IE348">
            <v>78.400000000000006</v>
          </cell>
          <cell r="IF348">
            <v>925</v>
          </cell>
          <cell r="IG348">
            <v>1696</v>
          </cell>
          <cell r="IH348">
            <v>4800</v>
          </cell>
          <cell r="II348">
            <v>110</v>
          </cell>
          <cell r="IJ348">
            <v>163</v>
          </cell>
          <cell r="IK348">
            <v>172</v>
          </cell>
          <cell r="IL348">
            <v>262</v>
          </cell>
          <cell r="IM348">
            <v>90</v>
          </cell>
          <cell r="IN348">
            <v>108</v>
          </cell>
          <cell r="IO348">
            <v>-42.4</v>
          </cell>
          <cell r="IP348">
            <v>37.799999999999997</v>
          </cell>
          <cell r="IQ348">
            <v>731</v>
          </cell>
          <cell r="IR348">
            <v>438</v>
          </cell>
          <cell r="IS348">
            <v>-9999</v>
          </cell>
          <cell r="IT348">
            <v>55</v>
          </cell>
        </row>
        <row r="349">
          <cell r="B349" t="str">
            <v>SK-CYP1</v>
          </cell>
          <cell r="HX349">
            <v>4.8</v>
          </cell>
          <cell r="HY349">
            <v>17.100000000000001</v>
          </cell>
          <cell r="HZ349">
            <v>-7.2</v>
          </cell>
          <cell r="IA349">
            <v>24.3</v>
          </cell>
          <cell r="IB349">
            <v>405</v>
          </cell>
          <cell r="IC349">
            <v>224</v>
          </cell>
          <cell r="ID349">
            <v>36.6</v>
          </cell>
          <cell r="IE349">
            <v>76.3</v>
          </cell>
          <cell r="IF349">
            <v>886</v>
          </cell>
          <cell r="IG349">
            <v>1579</v>
          </cell>
          <cell r="IH349">
            <v>4845</v>
          </cell>
          <cell r="II349">
            <v>81</v>
          </cell>
          <cell r="IJ349">
            <v>159</v>
          </cell>
          <cell r="IK349">
            <v>170</v>
          </cell>
          <cell r="IL349">
            <v>256</v>
          </cell>
          <cell r="IM349">
            <v>87</v>
          </cell>
          <cell r="IN349">
            <v>116</v>
          </cell>
          <cell r="IO349">
            <v>-42.4</v>
          </cell>
          <cell r="IP349">
            <v>36.4</v>
          </cell>
          <cell r="IQ349">
            <v>715</v>
          </cell>
          <cell r="IR349">
            <v>423</v>
          </cell>
          <cell r="IS349">
            <v>-9999</v>
          </cell>
          <cell r="IT349">
            <v>55</v>
          </cell>
        </row>
        <row r="350">
          <cell r="B350" t="str">
            <v>SK-KBT1</v>
          </cell>
          <cell r="HX350">
            <v>4</v>
          </cell>
          <cell r="HY350">
            <v>18.3</v>
          </cell>
          <cell r="HZ350">
            <v>-11.2</v>
          </cell>
          <cell r="IA350">
            <v>29.5</v>
          </cell>
          <cell r="IB350">
            <v>377</v>
          </cell>
          <cell r="IC350">
            <v>257</v>
          </cell>
          <cell r="ID350">
            <v>37.200000000000003</v>
          </cell>
          <cell r="IE350">
            <v>71.2</v>
          </cell>
          <cell r="IF350">
            <v>1237</v>
          </cell>
          <cell r="IG350">
            <v>1680</v>
          </cell>
          <cell r="IH350">
            <v>5166</v>
          </cell>
          <cell r="II350">
            <v>113</v>
          </cell>
          <cell r="IJ350">
            <v>164</v>
          </cell>
          <cell r="IK350">
            <v>166</v>
          </cell>
          <cell r="IL350">
            <v>259</v>
          </cell>
          <cell r="IM350">
            <v>93</v>
          </cell>
          <cell r="IN350">
            <v>83</v>
          </cell>
          <cell r="IO350">
            <v>-45.1</v>
          </cell>
          <cell r="IP350">
            <v>37.1</v>
          </cell>
          <cell r="IQ350">
            <v>643</v>
          </cell>
          <cell r="IR350">
            <v>332</v>
          </cell>
          <cell r="IS350">
            <v>-9999</v>
          </cell>
          <cell r="IT350">
            <v>57</v>
          </cell>
        </row>
        <row r="351">
          <cell r="B351" t="str">
            <v>SK-MORT1</v>
          </cell>
          <cell r="HX351">
            <v>4.9000000000000004</v>
          </cell>
          <cell r="HY351">
            <v>19.399999999999999</v>
          </cell>
          <cell r="HZ351">
            <v>-9.8000000000000007</v>
          </cell>
          <cell r="IA351">
            <v>29.1</v>
          </cell>
          <cell r="IB351">
            <v>392</v>
          </cell>
          <cell r="IC351">
            <v>251</v>
          </cell>
          <cell r="ID351">
            <v>38.1</v>
          </cell>
          <cell r="IE351">
            <v>77.099999999999994</v>
          </cell>
          <cell r="IF351">
            <v>1087</v>
          </cell>
          <cell r="IG351">
            <v>1836</v>
          </cell>
          <cell r="IH351">
            <v>4875</v>
          </cell>
          <cell r="II351">
            <v>165</v>
          </cell>
          <cell r="IJ351">
            <v>171</v>
          </cell>
          <cell r="IK351">
            <v>165</v>
          </cell>
          <cell r="IL351">
            <v>266</v>
          </cell>
          <cell r="IM351">
            <v>101</v>
          </cell>
          <cell r="IN351">
            <v>91</v>
          </cell>
          <cell r="IO351">
            <v>-44.2</v>
          </cell>
          <cell r="IP351">
            <v>38.4</v>
          </cell>
          <cell r="IQ351">
            <v>680</v>
          </cell>
          <cell r="IR351">
            <v>383</v>
          </cell>
          <cell r="IS351">
            <v>-9999</v>
          </cell>
          <cell r="IT351">
            <v>57</v>
          </cell>
        </row>
        <row r="352">
          <cell r="B352" t="str">
            <v>SK-MORT2</v>
          </cell>
          <cell r="HX352">
            <v>4.9000000000000004</v>
          </cell>
          <cell r="HY352">
            <v>19.100000000000001</v>
          </cell>
          <cell r="HZ352">
            <v>-9.5</v>
          </cell>
          <cell r="IA352">
            <v>28.7</v>
          </cell>
          <cell r="IB352">
            <v>396</v>
          </cell>
          <cell r="IC352">
            <v>254</v>
          </cell>
          <cell r="ID352">
            <v>37.6</v>
          </cell>
          <cell r="IE352">
            <v>75.3</v>
          </cell>
          <cell r="IF352">
            <v>1073</v>
          </cell>
          <cell r="IG352">
            <v>1806</v>
          </cell>
          <cell r="IH352">
            <v>4888</v>
          </cell>
          <cell r="II352">
            <v>154</v>
          </cell>
          <cell r="IJ352">
            <v>171</v>
          </cell>
          <cell r="IK352">
            <v>165</v>
          </cell>
          <cell r="IL352">
            <v>265</v>
          </cell>
          <cell r="IM352">
            <v>101</v>
          </cell>
          <cell r="IN352">
            <v>92</v>
          </cell>
          <cell r="IO352">
            <v>-44.2</v>
          </cell>
          <cell r="IP352">
            <v>38.1</v>
          </cell>
          <cell r="IQ352">
            <v>712</v>
          </cell>
          <cell r="IR352">
            <v>398</v>
          </cell>
          <cell r="IS352">
            <v>-9999</v>
          </cell>
          <cell r="IT352">
            <v>57</v>
          </cell>
        </row>
        <row r="353">
          <cell r="B353" t="str">
            <v>SK-MRT</v>
          </cell>
          <cell r="HX353">
            <v>5.2</v>
          </cell>
          <cell r="HY353">
            <v>20.9</v>
          </cell>
          <cell r="HZ353">
            <v>-11.9</v>
          </cell>
          <cell r="IA353">
            <v>32.799999999999997</v>
          </cell>
          <cell r="IB353">
            <v>348</v>
          </cell>
          <cell r="IC353">
            <v>206</v>
          </cell>
          <cell r="ID353">
            <v>43.7</v>
          </cell>
          <cell r="IE353">
            <v>101.5</v>
          </cell>
          <cell r="IF353">
            <v>1186</v>
          </cell>
          <cell r="IG353">
            <v>2027</v>
          </cell>
          <cell r="IH353">
            <v>4863</v>
          </cell>
          <cell r="II353">
            <v>250</v>
          </cell>
          <cell r="IJ353">
            <v>172</v>
          </cell>
          <cell r="IK353">
            <v>169</v>
          </cell>
          <cell r="IL353">
            <v>268</v>
          </cell>
          <cell r="IM353">
            <v>99</v>
          </cell>
          <cell r="IN353">
            <v>92</v>
          </cell>
          <cell r="IO353">
            <v>-43.3</v>
          </cell>
          <cell r="IP353">
            <v>40.200000000000003</v>
          </cell>
          <cell r="IQ353">
            <v>722</v>
          </cell>
          <cell r="IR353">
            <v>469</v>
          </cell>
          <cell r="IS353">
            <v>-9999</v>
          </cell>
          <cell r="IT353">
            <v>54</v>
          </cell>
        </row>
        <row r="354">
          <cell r="B354" t="str">
            <v>SK-NBT1</v>
          </cell>
          <cell r="HX354">
            <v>3.6</v>
          </cell>
          <cell r="HY354">
            <v>18.8</v>
          </cell>
          <cell r="HZ354">
            <v>-10.9</v>
          </cell>
          <cell r="IA354">
            <v>29.7</v>
          </cell>
          <cell r="IB354">
            <v>448</v>
          </cell>
          <cell r="IC354">
            <v>297</v>
          </cell>
          <cell r="ID354">
            <v>30.4</v>
          </cell>
          <cell r="IE354">
            <v>63.2</v>
          </cell>
          <cell r="IF354">
            <v>1369</v>
          </cell>
          <cell r="IG354">
            <v>1697</v>
          </cell>
          <cell r="IH354">
            <v>5305</v>
          </cell>
          <cell r="II354">
            <v>122</v>
          </cell>
          <cell r="IJ354">
            <v>166</v>
          </cell>
          <cell r="IK354">
            <v>160</v>
          </cell>
          <cell r="IL354">
            <v>261</v>
          </cell>
          <cell r="IM354">
            <v>100</v>
          </cell>
          <cell r="IN354">
            <v>106</v>
          </cell>
          <cell r="IO354">
            <v>-44.1</v>
          </cell>
          <cell r="IP354">
            <v>35.4</v>
          </cell>
          <cell r="IQ354">
            <v>633</v>
          </cell>
          <cell r="IR354">
            <v>284</v>
          </cell>
          <cell r="IS354">
            <v>-9999</v>
          </cell>
          <cell r="IT354">
            <v>57</v>
          </cell>
        </row>
        <row r="355">
          <cell r="B355" t="str">
            <v>SK-NES</v>
          </cell>
          <cell r="HX355">
            <v>3.9</v>
          </cell>
          <cell r="HY355">
            <v>19.100000000000001</v>
          </cell>
          <cell r="HZ355">
            <v>-12</v>
          </cell>
          <cell r="IA355">
            <v>31.1</v>
          </cell>
          <cell r="IB355">
            <v>392</v>
          </cell>
          <cell r="IC355">
            <v>259</v>
          </cell>
          <cell r="ID355">
            <v>35.299999999999997</v>
          </cell>
          <cell r="IE355">
            <v>73.900000000000006</v>
          </cell>
          <cell r="IF355">
            <v>1341</v>
          </cell>
          <cell r="IG355">
            <v>1740</v>
          </cell>
          <cell r="IH355">
            <v>5240</v>
          </cell>
          <cell r="II355">
            <v>138</v>
          </cell>
          <cell r="IJ355">
            <v>168</v>
          </cell>
          <cell r="IK355">
            <v>164</v>
          </cell>
          <cell r="IL355">
            <v>264</v>
          </cell>
          <cell r="IM355">
            <v>100</v>
          </cell>
          <cell r="IN355">
            <v>95</v>
          </cell>
          <cell r="IO355">
            <v>-44.1</v>
          </cell>
          <cell r="IP355">
            <v>37</v>
          </cell>
          <cell r="IQ355">
            <v>643</v>
          </cell>
          <cell r="IR355">
            <v>328</v>
          </cell>
          <cell r="IS355">
            <v>-9999</v>
          </cell>
          <cell r="IT355">
            <v>58</v>
          </cell>
        </row>
        <row r="356">
          <cell r="B356" t="str">
            <v>SK-PANP1</v>
          </cell>
          <cell r="HX356">
            <v>2.4</v>
          </cell>
          <cell r="HY356">
            <v>17.899999999999999</v>
          </cell>
          <cell r="HZ356">
            <v>-13.5</v>
          </cell>
          <cell r="IA356">
            <v>31.4</v>
          </cell>
          <cell r="IB356">
            <v>491</v>
          </cell>
          <cell r="IC356">
            <v>325</v>
          </cell>
          <cell r="ID356">
            <v>25.2</v>
          </cell>
          <cell r="IE356">
            <v>55.1</v>
          </cell>
          <cell r="IF356">
            <v>1586</v>
          </cell>
          <cell r="IG356">
            <v>1500</v>
          </cell>
          <cell r="IH356">
            <v>5726</v>
          </cell>
          <cell r="II356">
            <v>80</v>
          </cell>
          <cell r="IJ356">
            <v>155</v>
          </cell>
          <cell r="IK356">
            <v>171</v>
          </cell>
          <cell r="IL356">
            <v>256</v>
          </cell>
          <cell r="IM356">
            <v>85</v>
          </cell>
          <cell r="IN356">
            <v>125</v>
          </cell>
          <cell r="IO356">
            <v>-45.7</v>
          </cell>
          <cell r="IP356">
            <v>34.9</v>
          </cell>
          <cell r="IQ356">
            <v>597</v>
          </cell>
          <cell r="IR356">
            <v>230</v>
          </cell>
          <cell r="IS356">
            <v>-9999</v>
          </cell>
          <cell r="IT356">
            <v>56</v>
          </cell>
        </row>
        <row r="357">
          <cell r="B357" t="str">
            <v>SK-SHP</v>
          </cell>
          <cell r="HX357">
            <v>3.9</v>
          </cell>
          <cell r="HY357">
            <v>19.399999999999999</v>
          </cell>
          <cell r="HZ357">
            <v>-13</v>
          </cell>
          <cell r="IA357">
            <v>32.4</v>
          </cell>
          <cell r="IB357">
            <v>460</v>
          </cell>
          <cell r="IC357">
            <v>296</v>
          </cell>
          <cell r="ID357">
            <v>30.1</v>
          </cell>
          <cell r="IE357">
            <v>65.599999999999994</v>
          </cell>
          <cell r="IF357">
            <v>1397</v>
          </cell>
          <cell r="IG357">
            <v>1793</v>
          </cell>
          <cell r="IH357">
            <v>5256</v>
          </cell>
          <cell r="II357">
            <v>153</v>
          </cell>
          <cell r="IJ357">
            <v>163</v>
          </cell>
          <cell r="IK357">
            <v>150</v>
          </cell>
          <cell r="IL357">
            <v>270</v>
          </cell>
          <cell r="IM357">
            <v>119</v>
          </cell>
          <cell r="IN357">
            <v>100</v>
          </cell>
          <cell r="IO357">
            <v>-43.1</v>
          </cell>
          <cell r="IP357">
            <v>40.700000000000003</v>
          </cell>
          <cell r="IQ357">
            <v>637</v>
          </cell>
          <cell r="IR357">
            <v>295</v>
          </cell>
          <cell r="IS357">
            <v>-9999</v>
          </cell>
          <cell r="IT357">
            <v>60</v>
          </cell>
        </row>
        <row r="358">
          <cell r="B358" t="str">
            <v>WA-BLK</v>
          </cell>
          <cell r="HX358">
            <v>9.8000000000000007</v>
          </cell>
          <cell r="HY358">
            <v>20.6</v>
          </cell>
          <cell r="HZ358">
            <v>-0.6</v>
          </cell>
          <cell r="IA358">
            <v>21.1</v>
          </cell>
          <cell r="IB358">
            <v>610</v>
          </cell>
          <cell r="IC358">
            <v>122</v>
          </cell>
          <cell r="ID358">
            <v>32.5</v>
          </cell>
          <cell r="IE358">
            <v>168.2</v>
          </cell>
          <cell r="IF358">
            <v>214</v>
          </cell>
          <cell r="IG358">
            <v>2317</v>
          </cell>
          <cell r="IH358">
            <v>3220</v>
          </cell>
          <cell r="II358">
            <v>263</v>
          </cell>
          <cell r="IJ358">
            <v>244</v>
          </cell>
          <cell r="IK358">
            <v>127</v>
          </cell>
          <cell r="IL358">
            <v>279</v>
          </cell>
          <cell r="IM358">
            <v>152</v>
          </cell>
          <cell r="IN358">
            <v>62</v>
          </cell>
          <cell r="IO358">
            <v>-26.4</v>
          </cell>
          <cell r="IP358">
            <v>39.1</v>
          </cell>
          <cell r="IQ358">
            <v>905</v>
          </cell>
          <cell r="IR358">
            <v>600</v>
          </cell>
          <cell r="IS358">
            <v>-9999</v>
          </cell>
          <cell r="IT358">
            <v>61</v>
          </cell>
        </row>
        <row r="359">
          <cell r="B359" t="str">
            <v>WISC-PTG1</v>
          </cell>
          <cell r="HX359">
            <v>7.3</v>
          </cell>
          <cell r="HY359">
            <v>20.5</v>
          </cell>
          <cell r="HZ359">
            <v>-8.8000000000000007</v>
          </cell>
          <cell r="IA359">
            <v>29.3</v>
          </cell>
          <cell r="IB359">
            <v>911</v>
          </cell>
          <cell r="IC359">
            <v>559</v>
          </cell>
          <cell r="ID359">
            <v>19</v>
          </cell>
          <cell r="IE359">
            <v>36.6</v>
          </cell>
          <cell r="IF359">
            <v>858</v>
          </cell>
          <cell r="IG359">
            <v>2363</v>
          </cell>
          <cell r="IH359">
            <v>4132</v>
          </cell>
          <cell r="II359">
            <v>284</v>
          </cell>
          <cell r="IJ359">
            <v>178</v>
          </cell>
          <cell r="IK359">
            <v>132</v>
          </cell>
          <cell r="IL359">
            <v>279</v>
          </cell>
          <cell r="IM359">
            <v>146</v>
          </cell>
          <cell r="IN359">
            <v>96</v>
          </cell>
          <cell r="IO359">
            <v>-36</v>
          </cell>
          <cell r="IP359">
            <v>48.1</v>
          </cell>
          <cell r="IQ359">
            <v>760</v>
          </cell>
          <cell r="IR359">
            <v>127</v>
          </cell>
          <cell r="IS359">
            <v>-9999</v>
          </cell>
          <cell r="IT359">
            <v>61</v>
          </cell>
        </row>
        <row r="360">
          <cell r="B360" t="str">
            <v>WISC-RCK1</v>
          </cell>
          <cell r="HX360">
            <v>9.6</v>
          </cell>
          <cell r="HY360">
            <v>22.3</v>
          </cell>
          <cell r="HZ360">
            <v>-5.8</v>
          </cell>
          <cell r="IA360">
            <v>28.2</v>
          </cell>
          <cell r="IB360">
            <v>974</v>
          </cell>
          <cell r="IC360">
            <v>541</v>
          </cell>
          <cell r="ID360">
            <v>20.100000000000001</v>
          </cell>
          <cell r="IE360">
            <v>41.3</v>
          </cell>
          <cell r="IF360">
            <v>613</v>
          </cell>
          <cell r="IG360">
            <v>2825</v>
          </cell>
          <cell r="IH360">
            <v>3496</v>
          </cell>
          <cell r="II360">
            <v>469</v>
          </cell>
          <cell r="IJ360">
            <v>201</v>
          </cell>
          <cell r="IK360">
            <v>122</v>
          </cell>
          <cell r="IL360">
            <v>286</v>
          </cell>
          <cell r="IM360">
            <v>164</v>
          </cell>
          <cell r="IN360">
            <v>56</v>
          </cell>
          <cell r="IO360">
            <v>-32.299999999999997</v>
          </cell>
          <cell r="IP360">
            <v>51.1</v>
          </cell>
          <cell r="IQ360">
            <v>863</v>
          </cell>
          <cell r="IR360">
            <v>161</v>
          </cell>
          <cell r="IS360">
            <v>-9999</v>
          </cell>
          <cell r="IT360">
            <v>63</v>
          </cell>
        </row>
        <row r="361">
          <cell r="B361" t="str">
            <v>WNY-CB</v>
          </cell>
          <cell r="HX361">
            <v>7.9</v>
          </cell>
          <cell r="HY361">
            <v>20.8</v>
          </cell>
          <cell r="HZ361">
            <v>-9</v>
          </cell>
          <cell r="IA361">
            <v>29.8</v>
          </cell>
          <cell r="IB361">
            <v>958</v>
          </cell>
          <cell r="IC361">
            <v>507</v>
          </cell>
          <cell r="ID361">
            <v>18.7</v>
          </cell>
          <cell r="IE361">
            <v>40.9</v>
          </cell>
          <cell r="IF361">
            <v>827</v>
          </cell>
          <cell r="IG361">
            <v>2502</v>
          </cell>
          <cell r="IH361">
            <v>3952</v>
          </cell>
          <cell r="II361">
            <v>330</v>
          </cell>
          <cell r="IJ361">
            <v>181</v>
          </cell>
          <cell r="IK361">
            <v>133</v>
          </cell>
          <cell r="IL361">
            <v>279</v>
          </cell>
          <cell r="IM361">
            <v>146</v>
          </cell>
          <cell r="IN361">
            <v>163</v>
          </cell>
          <cell r="IO361">
            <v>-33</v>
          </cell>
          <cell r="IP361">
            <v>46.2</v>
          </cell>
          <cell r="IQ361">
            <v>757</v>
          </cell>
          <cell r="IR361">
            <v>169</v>
          </cell>
          <cell r="IS361">
            <v>-9999</v>
          </cell>
          <cell r="IT361">
            <v>62</v>
          </cell>
        </row>
        <row r="362">
          <cell r="B362" t="str">
            <v>WNY-CB1</v>
          </cell>
          <cell r="HX362">
            <v>7.9</v>
          </cell>
          <cell r="HY362">
            <v>20.8</v>
          </cell>
          <cell r="HZ362">
            <v>-9</v>
          </cell>
          <cell r="IA362">
            <v>29.8</v>
          </cell>
          <cell r="IB362">
            <v>959</v>
          </cell>
          <cell r="IC362">
            <v>508</v>
          </cell>
          <cell r="ID362">
            <v>18.7</v>
          </cell>
          <cell r="IE362">
            <v>40.9</v>
          </cell>
          <cell r="IF362">
            <v>830</v>
          </cell>
          <cell r="IG362">
            <v>2502</v>
          </cell>
          <cell r="IH362">
            <v>3956</v>
          </cell>
          <cell r="II362">
            <v>331</v>
          </cell>
          <cell r="IJ362">
            <v>181</v>
          </cell>
          <cell r="IK362">
            <v>133</v>
          </cell>
          <cell r="IL362">
            <v>279</v>
          </cell>
          <cell r="IM362">
            <v>146</v>
          </cell>
          <cell r="IN362">
            <v>164</v>
          </cell>
          <cell r="IO362">
            <v>-33.1</v>
          </cell>
          <cell r="IP362">
            <v>46.3</v>
          </cell>
          <cell r="IQ362">
            <v>757</v>
          </cell>
          <cell r="IR362">
            <v>168</v>
          </cell>
          <cell r="IS362">
            <v>-9999</v>
          </cell>
          <cell r="IT362">
            <v>61</v>
          </cell>
        </row>
        <row r="363">
          <cell r="B363" t="str">
            <v>WNY-CB2</v>
          </cell>
          <cell r="HX363">
            <v>7.9</v>
          </cell>
          <cell r="HY363">
            <v>20.8</v>
          </cell>
          <cell r="HZ363">
            <v>-9</v>
          </cell>
          <cell r="IA363">
            <v>29.8</v>
          </cell>
          <cell r="IB363">
            <v>959</v>
          </cell>
          <cell r="IC363">
            <v>508</v>
          </cell>
          <cell r="ID363">
            <v>18.7</v>
          </cell>
          <cell r="IE363">
            <v>40.9</v>
          </cell>
          <cell r="IF363">
            <v>830</v>
          </cell>
          <cell r="IG363">
            <v>2501</v>
          </cell>
          <cell r="IH363">
            <v>3956</v>
          </cell>
          <cell r="II363">
            <v>331</v>
          </cell>
          <cell r="IJ363">
            <v>181</v>
          </cell>
          <cell r="IK363">
            <v>133</v>
          </cell>
          <cell r="IL363">
            <v>279</v>
          </cell>
          <cell r="IM363">
            <v>146</v>
          </cell>
          <cell r="IN363">
            <v>164</v>
          </cell>
          <cell r="IO363">
            <v>-33.1</v>
          </cell>
          <cell r="IP363">
            <v>46.2</v>
          </cell>
          <cell r="IQ363">
            <v>757</v>
          </cell>
          <cell r="IR363">
            <v>168</v>
          </cell>
          <cell r="IS363">
            <v>-9999</v>
          </cell>
          <cell r="IT363">
            <v>61</v>
          </cell>
        </row>
        <row r="364">
          <cell r="B364" t="str">
            <v>WNY-CB3</v>
          </cell>
          <cell r="HX364">
            <v>7.9</v>
          </cell>
          <cell r="HY364">
            <v>20.8</v>
          </cell>
          <cell r="HZ364">
            <v>-9</v>
          </cell>
          <cell r="IA364">
            <v>29.8</v>
          </cell>
          <cell r="IB364">
            <v>959</v>
          </cell>
          <cell r="IC364">
            <v>508</v>
          </cell>
          <cell r="ID364">
            <v>18.7</v>
          </cell>
          <cell r="IE364">
            <v>40.9</v>
          </cell>
          <cell r="IF364">
            <v>829</v>
          </cell>
          <cell r="IG364">
            <v>2503</v>
          </cell>
          <cell r="IH364">
            <v>3954</v>
          </cell>
          <cell r="II364">
            <v>332</v>
          </cell>
          <cell r="IJ364">
            <v>181</v>
          </cell>
          <cell r="IK364">
            <v>133</v>
          </cell>
          <cell r="IL364">
            <v>279</v>
          </cell>
          <cell r="IM364">
            <v>146</v>
          </cell>
          <cell r="IN364">
            <v>163</v>
          </cell>
          <cell r="IO364">
            <v>-33.1</v>
          </cell>
          <cell r="IP364">
            <v>46.3</v>
          </cell>
          <cell r="IQ364">
            <v>758</v>
          </cell>
          <cell r="IR364">
            <v>169</v>
          </cell>
          <cell r="IS364">
            <v>-9999</v>
          </cell>
          <cell r="IT364">
            <v>61</v>
          </cell>
        </row>
        <row r="365">
          <cell r="B365" t="str">
            <v>AB-BNF1</v>
          </cell>
          <cell r="HX365">
            <v>2.6</v>
          </cell>
          <cell r="HY365">
            <v>12.8</v>
          </cell>
          <cell r="HZ365">
            <v>-13.5</v>
          </cell>
          <cell r="IA365">
            <v>26.3</v>
          </cell>
          <cell r="IB365">
            <v>307</v>
          </cell>
          <cell r="IC365">
            <v>186</v>
          </cell>
          <cell r="ID365">
            <v>41.1</v>
          </cell>
          <cell r="IE365">
            <v>68.599999999999994</v>
          </cell>
          <cell r="IF365">
            <v>1003</v>
          </cell>
          <cell r="IG365">
            <v>950</v>
          </cell>
          <cell r="IH365">
            <v>5620</v>
          </cell>
          <cell r="II365">
            <v>12</v>
          </cell>
          <cell r="IJ365">
            <v>134</v>
          </cell>
          <cell r="IK365">
            <v>176</v>
          </cell>
          <cell r="IL365">
            <v>239</v>
          </cell>
          <cell r="IM365">
            <v>64</v>
          </cell>
          <cell r="IN365">
            <v>81</v>
          </cell>
          <cell r="IO365">
            <v>-43.9</v>
          </cell>
          <cell r="IP365">
            <v>32.4</v>
          </cell>
          <cell r="IQ365">
            <v>556</v>
          </cell>
          <cell r="IR365">
            <v>330</v>
          </cell>
          <cell r="IS365">
            <v>-9999</v>
          </cell>
          <cell r="IT365">
            <v>57</v>
          </cell>
        </row>
        <row r="366">
          <cell r="B366" t="str">
            <v>AB-BNF6</v>
          </cell>
          <cell r="HX366">
            <v>2.7</v>
          </cell>
          <cell r="HY366">
            <v>12.8</v>
          </cell>
          <cell r="HZ366">
            <v>-13.4</v>
          </cell>
          <cell r="IA366">
            <v>26.3</v>
          </cell>
          <cell r="IB366">
            <v>327</v>
          </cell>
          <cell r="IC366">
            <v>199</v>
          </cell>
          <cell r="ID366">
            <v>38.799999999999997</v>
          </cell>
          <cell r="IE366">
            <v>64.599999999999994</v>
          </cell>
          <cell r="IF366">
            <v>993</v>
          </cell>
          <cell r="IG366">
            <v>963</v>
          </cell>
          <cell r="IH366">
            <v>5592</v>
          </cell>
          <cell r="II366">
            <v>12</v>
          </cell>
          <cell r="IJ366">
            <v>135</v>
          </cell>
          <cell r="IK366">
            <v>175</v>
          </cell>
          <cell r="IL366">
            <v>240</v>
          </cell>
          <cell r="IM366">
            <v>65</v>
          </cell>
          <cell r="IN366">
            <v>85</v>
          </cell>
          <cell r="IO366">
            <v>-43.8</v>
          </cell>
          <cell r="IP366">
            <v>32.5</v>
          </cell>
          <cell r="IQ366">
            <v>558</v>
          </cell>
          <cell r="IR366">
            <v>318</v>
          </cell>
          <cell r="IS366">
            <v>-9999</v>
          </cell>
          <cell r="IT366">
            <v>56</v>
          </cell>
        </row>
        <row r="367">
          <cell r="B367" t="str">
            <v>AB-CAN1</v>
          </cell>
          <cell r="HX367">
            <v>2.5</v>
          </cell>
          <cell r="HY367">
            <v>12.5</v>
          </cell>
          <cell r="HZ367">
            <v>-13.5</v>
          </cell>
          <cell r="IA367">
            <v>26</v>
          </cell>
          <cell r="IB367">
            <v>391</v>
          </cell>
          <cell r="IC367">
            <v>245</v>
          </cell>
          <cell r="ID367">
            <v>31.9</v>
          </cell>
          <cell r="IE367">
            <v>51.1</v>
          </cell>
          <cell r="IF367">
            <v>1008</v>
          </cell>
          <cell r="IG367">
            <v>916</v>
          </cell>
          <cell r="IH367">
            <v>5666</v>
          </cell>
          <cell r="II367">
            <v>11</v>
          </cell>
          <cell r="IJ367">
            <v>132</v>
          </cell>
          <cell r="IK367">
            <v>177</v>
          </cell>
          <cell r="IL367">
            <v>238</v>
          </cell>
          <cell r="IM367">
            <v>61</v>
          </cell>
          <cell r="IN367">
            <v>95</v>
          </cell>
          <cell r="IO367">
            <v>-43.8</v>
          </cell>
          <cell r="IP367">
            <v>32.299999999999997</v>
          </cell>
          <cell r="IQ367">
            <v>548</v>
          </cell>
          <cell r="IR367">
            <v>250</v>
          </cell>
          <cell r="IS367">
            <v>-9999</v>
          </cell>
          <cell r="IT367">
            <v>56</v>
          </cell>
        </row>
        <row r="368">
          <cell r="B368" t="str">
            <v>AB-CAN2</v>
          </cell>
          <cell r="HX368">
            <v>2.5</v>
          </cell>
          <cell r="HY368">
            <v>12.5</v>
          </cell>
          <cell r="HZ368">
            <v>-13.5</v>
          </cell>
          <cell r="IA368">
            <v>26</v>
          </cell>
          <cell r="IB368">
            <v>391</v>
          </cell>
          <cell r="IC368">
            <v>245</v>
          </cell>
          <cell r="ID368">
            <v>31.9</v>
          </cell>
          <cell r="IE368">
            <v>51.1</v>
          </cell>
          <cell r="IF368">
            <v>1008</v>
          </cell>
          <cell r="IG368">
            <v>916</v>
          </cell>
          <cell r="IH368">
            <v>5666</v>
          </cell>
          <cell r="II368">
            <v>11</v>
          </cell>
          <cell r="IJ368">
            <v>132</v>
          </cell>
          <cell r="IK368">
            <v>177</v>
          </cell>
          <cell r="IL368">
            <v>238</v>
          </cell>
          <cell r="IM368">
            <v>61</v>
          </cell>
          <cell r="IN368">
            <v>95</v>
          </cell>
          <cell r="IO368">
            <v>-43.8</v>
          </cell>
          <cell r="IP368">
            <v>32.299999999999997</v>
          </cell>
          <cell r="IQ368">
            <v>548</v>
          </cell>
          <cell r="IR368">
            <v>250</v>
          </cell>
          <cell r="IS368">
            <v>-9999</v>
          </cell>
          <cell r="IT368">
            <v>56</v>
          </cell>
        </row>
        <row r="369">
          <cell r="B369" t="str">
            <v>AB-CAN3</v>
          </cell>
          <cell r="HX369">
            <v>2.2999999999999998</v>
          </cell>
          <cell r="HY369">
            <v>12.4</v>
          </cell>
          <cell r="HZ369">
            <v>-13.7</v>
          </cell>
          <cell r="IA369">
            <v>26.1</v>
          </cell>
          <cell r="IB369">
            <v>412</v>
          </cell>
          <cell r="IC369">
            <v>259</v>
          </cell>
          <cell r="ID369">
            <v>29.7</v>
          </cell>
          <cell r="IE369">
            <v>47.9</v>
          </cell>
          <cell r="IF369">
            <v>1031</v>
          </cell>
          <cell r="IG369">
            <v>881</v>
          </cell>
          <cell r="IH369">
            <v>5738</v>
          </cell>
          <cell r="II369">
            <v>10</v>
          </cell>
          <cell r="IJ369">
            <v>131</v>
          </cell>
          <cell r="IK369">
            <v>179</v>
          </cell>
          <cell r="IL369">
            <v>238</v>
          </cell>
          <cell r="IM369">
            <v>59</v>
          </cell>
          <cell r="IN369">
            <v>104</v>
          </cell>
          <cell r="IO369">
            <v>-43.9</v>
          </cell>
          <cell r="IP369">
            <v>32</v>
          </cell>
          <cell r="IQ369">
            <v>536</v>
          </cell>
          <cell r="IR369">
            <v>224</v>
          </cell>
          <cell r="IS369">
            <v>-9999</v>
          </cell>
          <cell r="IT369">
            <v>57</v>
          </cell>
        </row>
        <row r="370">
          <cell r="B370" t="str">
            <v>AB-HSC</v>
          </cell>
          <cell r="HX370">
            <v>5.4</v>
          </cell>
          <cell r="HY370">
            <v>16.8</v>
          </cell>
          <cell r="HZ370">
            <v>-11</v>
          </cell>
          <cell r="IA370">
            <v>27.8</v>
          </cell>
          <cell r="IB370">
            <v>483</v>
          </cell>
          <cell r="IC370">
            <v>292</v>
          </cell>
          <cell r="ID370">
            <v>32</v>
          </cell>
          <cell r="IE370">
            <v>57.7</v>
          </cell>
          <cell r="IF370">
            <v>720</v>
          </cell>
          <cell r="IG370">
            <v>1555</v>
          </cell>
          <cell r="IH370">
            <v>4627</v>
          </cell>
          <cell r="II370">
            <v>63</v>
          </cell>
          <cell r="IJ370">
            <v>173</v>
          </cell>
          <cell r="IK370">
            <v>150</v>
          </cell>
          <cell r="IL370">
            <v>253</v>
          </cell>
          <cell r="IM370">
            <v>103</v>
          </cell>
          <cell r="IN370">
            <v>59</v>
          </cell>
          <cell r="IO370">
            <v>-40.200000000000003</v>
          </cell>
          <cell r="IP370">
            <v>37.1</v>
          </cell>
          <cell r="IQ370">
            <v>729</v>
          </cell>
          <cell r="IR370">
            <v>319</v>
          </cell>
          <cell r="IS370">
            <v>-9999</v>
          </cell>
          <cell r="IT370">
            <v>55</v>
          </cell>
        </row>
        <row r="371">
          <cell r="B371" t="str">
            <v>AB-LL</v>
          </cell>
          <cell r="HX371">
            <v>5.5</v>
          </cell>
          <cell r="HY371">
            <v>15.1</v>
          </cell>
          <cell r="HZ371">
            <v>-9.9</v>
          </cell>
          <cell r="IA371">
            <v>25</v>
          </cell>
          <cell r="IB371">
            <v>484</v>
          </cell>
          <cell r="IC371">
            <v>256</v>
          </cell>
          <cell r="ID371">
            <v>31.9</v>
          </cell>
          <cell r="IE371">
            <v>59.2</v>
          </cell>
          <cell r="IF371">
            <v>642</v>
          </cell>
          <cell r="IG371">
            <v>1453</v>
          </cell>
          <cell r="IH371">
            <v>4596</v>
          </cell>
          <cell r="II371">
            <v>37</v>
          </cell>
          <cell r="IJ371">
            <v>180</v>
          </cell>
          <cell r="IK371">
            <v>146</v>
          </cell>
          <cell r="IL371">
            <v>254</v>
          </cell>
          <cell r="IM371">
            <v>108</v>
          </cell>
          <cell r="IN371">
            <v>84</v>
          </cell>
          <cell r="IO371">
            <v>-38.9</v>
          </cell>
          <cell r="IP371">
            <v>35.299999999999997</v>
          </cell>
          <cell r="IQ371">
            <v>696</v>
          </cell>
          <cell r="IR371">
            <v>300</v>
          </cell>
          <cell r="IS371">
            <v>-9999</v>
          </cell>
          <cell r="IT371">
            <v>56</v>
          </cell>
        </row>
        <row r="372">
          <cell r="B372" t="str">
            <v>AB-RL</v>
          </cell>
          <cell r="HX372">
            <v>6</v>
          </cell>
          <cell r="HY372">
            <v>18.399999999999999</v>
          </cell>
          <cell r="HZ372">
            <v>-11.5</v>
          </cell>
          <cell r="IA372">
            <v>29.9</v>
          </cell>
          <cell r="IB372">
            <v>440</v>
          </cell>
          <cell r="IC372">
            <v>266</v>
          </cell>
          <cell r="ID372">
            <v>36.4</v>
          </cell>
          <cell r="IE372">
            <v>69</v>
          </cell>
          <cell r="IF372">
            <v>762</v>
          </cell>
          <cell r="IG372">
            <v>1786</v>
          </cell>
          <cell r="IH372">
            <v>4474</v>
          </cell>
          <cell r="II372">
            <v>116</v>
          </cell>
          <cell r="IJ372">
            <v>176</v>
          </cell>
          <cell r="IK372">
            <v>145</v>
          </cell>
          <cell r="IL372">
            <v>254</v>
          </cell>
          <cell r="IM372">
            <v>109</v>
          </cell>
          <cell r="IN372">
            <v>52</v>
          </cell>
          <cell r="IO372">
            <v>-41.1</v>
          </cell>
          <cell r="IP372">
            <v>38.6</v>
          </cell>
          <cell r="IQ372">
            <v>769</v>
          </cell>
          <cell r="IR372">
            <v>377</v>
          </cell>
          <cell r="IS372">
            <v>-9999</v>
          </cell>
          <cell r="IT372">
            <v>54</v>
          </cell>
        </row>
        <row r="373">
          <cell r="B373" t="str">
            <v>AB-RO</v>
          </cell>
          <cell r="HX373">
            <v>6.1</v>
          </cell>
          <cell r="HY373">
            <v>18.3</v>
          </cell>
          <cell r="HZ373">
            <v>-11.4</v>
          </cell>
          <cell r="IA373">
            <v>29.7</v>
          </cell>
          <cell r="IB373">
            <v>468</v>
          </cell>
          <cell r="IC373">
            <v>280</v>
          </cell>
          <cell r="ID373">
            <v>34.4</v>
          </cell>
          <cell r="IE373">
            <v>65.5</v>
          </cell>
          <cell r="IF373">
            <v>746</v>
          </cell>
          <cell r="IG373">
            <v>1798</v>
          </cell>
          <cell r="IH373">
            <v>4437</v>
          </cell>
          <cell r="II373">
            <v>116</v>
          </cell>
          <cell r="IJ373">
            <v>180</v>
          </cell>
          <cell r="IK373">
            <v>143</v>
          </cell>
          <cell r="IL373">
            <v>255</v>
          </cell>
          <cell r="IM373">
            <v>112</v>
          </cell>
          <cell r="IN373">
            <v>55</v>
          </cell>
          <cell r="IO373">
            <v>-40.4</v>
          </cell>
          <cell r="IP373">
            <v>38.5</v>
          </cell>
          <cell r="IQ373">
            <v>767</v>
          </cell>
          <cell r="IR373">
            <v>362</v>
          </cell>
          <cell r="IS373">
            <v>-9999</v>
          </cell>
          <cell r="IT373">
            <v>55</v>
          </cell>
        </row>
        <row r="374">
          <cell r="B374" t="str">
            <v>CAR-1-1</v>
          </cell>
          <cell r="HX374">
            <v>7.6</v>
          </cell>
          <cell r="HY374">
            <v>21.3</v>
          </cell>
          <cell r="HZ374">
            <v>-6.7</v>
          </cell>
          <cell r="IA374">
            <v>28</v>
          </cell>
          <cell r="IB374">
            <v>892</v>
          </cell>
          <cell r="IC374">
            <v>318</v>
          </cell>
          <cell r="ID374">
            <v>19.7</v>
          </cell>
          <cell r="IE374">
            <v>66.900000000000006</v>
          </cell>
          <cell r="IF374">
            <v>653</v>
          </cell>
          <cell r="IG374">
            <v>2259</v>
          </cell>
          <cell r="IH374">
            <v>4065</v>
          </cell>
          <cell r="II374">
            <v>300</v>
          </cell>
          <cell r="IJ374">
            <v>182</v>
          </cell>
          <cell r="IK374">
            <v>135</v>
          </cell>
          <cell r="IL374">
            <v>281</v>
          </cell>
          <cell r="IM374">
            <v>146</v>
          </cell>
          <cell r="IN374">
            <v>150</v>
          </cell>
          <cell r="IO374">
            <v>-34.5</v>
          </cell>
          <cell r="IP374">
            <v>44.4</v>
          </cell>
          <cell r="IQ374">
            <v>785</v>
          </cell>
          <cell r="IR374">
            <v>294</v>
          </cell>
          <cell r="IS374">
            <v>-9999</v>
          </cell>
          <cell r="IT374">
            <v>63</v>
          </cell>
        </row>
        <row r="375">
          <cell r="B375" t="str">
            <v>CAR-1-2</v>
          </cell>
          <cell r="HX375">
            <v>7.6</v>
          </cell>
          <cell r="HY375">
            <v>21.3</v>
          </cell>
          <cell r="HZ375">
            <v>-6.8</v>
          </cell>
          <cell r="IA375">
            <v>28</v>
          </cell>
          <cell r="IB375">
            <v>892</v>
          </cell>
          <cell r="IC375">
            <v>318</v>
          </cell>
          <cell r="ID375">
            <v>19.7</v>
          </cell>
          <cell r="IE375">
            <v>66.900000000000006</v>
          </cell>
          <cell r="IF375">
            <v>655</v>
          </cell>
          <cell r="IG375">
            <v>2253</v>
          </cell>
          <cell r="IH375">
            <v>4072</v>
          </cell>
          <cell r="II375">
            <v>298</v>
          </cell>
          <cell r="IJ375">
            <v>182</v>
          </cell>
          <cell r="IK375">
            <v>135</v>
          </cell>
          <cell r="IL375">
            <v>281</v>
          </cell>
          <cell r="IM375">
            <v>146</v>
          </cell>
          <cell r="IN375">
            <v>150</v>
          </cell>
          <cell r="IO375">
            <v>-34.5</v>
          </cell>
          <cell r="IP375">
            <v>44.4</v>
          </cell>
          <cell r="IQ375">
            <v>784</v>
          </cell>
          <cell r="IR375">
            <v>293</v>
          </cell>
          <cell r="IS375">
            <v>-9999</v>
          </cell>
          <cell r="IT375">
            <v>63</v>
          </cell>
        </row>
        <row r="376">
          <cell r="B376" t="str">
            <v>CAR-1-3</v>
          </cell>
          <cell r="HX376">
            <v>7.6</v>
          </cell>
          <cell r="HY376">
            <v>21.3</v>
          </cell>
          <cell r="HZ376">
            <v>-6.8</v>
          </cell>
          <cell r="IA376">
            <v>28</v>
          </cell>
          <cell r="IB376">
            <v>892</v>
          </cell>
          <cell r="IC376">
            <v>318</v>
          </cell>
          <cell r="ID376">
            <v>19.7</v>
          </cell>
          <cell r="IE376">
            <v>66.8</v>
          </cell>
          <cell r="IF376">
            <v>656</v>
          </cell>
          <cell r="IG376">
            <v>2253</v>
          </cell>
          <cell r="IH376">
            <v>4073</v>
          </cell>
          <cell r="II376">
            <v>298</v>
          </cell>
          <cell r="IJ376">
            <v>182</v>
          </cell>
          <cell r="IK376">
            <v>135</v>
          </cell>
          <cell r="IL376">
            <v>281</v>
          </cell>
          <cell r="IM376">
            <v>146</v>
          </cell>
          <cell r="IN376">
            <v>150</v>
          </cell>
          <cell r="IO376">
            <v>-34.5</v>
          </cell>
          <cell r="IP376">
            <v>44.4</v>
          </cell>
          <cell r="IQ376">
            <v>784</v>
          </cell>
          <cell r="IR376">
            <v>293</v>
          </cell>
          <cell r="IS376">
            <v>-9999</v>
          </cell>
          <cell r="IT376">
            <v>63</v>
          </cell>
        </row>
        <row r="377">
          <cell r="B377" t="str">
            <v>CAR-5C1</v>
          </cell>
          <cell r="HX377">
            <v>7.5</v>
          </cell>
          <cell r="HY377">
            <v>21.2</v>
          </cell>
          <cell r="HZ377">
            <v>-6.9</v>
          </cell>
          <cell r="IA377">
            <v>28.1</v>
          </cell>
          <cell r="IB377">
            <v>892</v>
          </cell>
          <cell r="IC377">
            <v>318</v>
          </cell>
          <cell r="ID377">
            <v>19.600000000000001</v>
          </cell>
          <cell r="IE377">
            <v>66.599999999999994</v>
          </cell>
          <cell r="IF377">
            <v>664</v>
          </cell>
          <cell r="IG377">
            <v>2244</v>
          </cell>
          <cell r="IH377">
            <v>4090</v>
          </cell>
          <cell r="II377">
            <v>295</v>
          </cell>
          <cell r="IJ377">
            <v>182</v>
          </cell>
          <cell r="IK377">
            <v>135</v>
          </cell>
          <cell r="IL377">
            <v>281</v>
          </cell>
          <cell r="IM377">
            <v>146</v>
          </cell>
          <cell r="IN377">
            <v>152</v>
          </cell>
          <cell r="IO377">
            <v>-34.6</v>
          </cell>
          <cell r="IP377">
            <v>44.3</v>
          </cell>
          <cell r="IQ377">
            <v>782</v>
          </cell>
          <cell r="IR377">
            <v>292</v>
          </cell>
          <cell r="IS377">
            <v>-9999</v>
          </cell>
          <cell r="IT377">
            <v>63</v>
          </cell>
        </row>
        <row r="378">
          <cell r="B378" t="str">
            <v>CAR-5C2</v>
          </cell>
          <cell r="HX378">
            <v>7.5</v>
          </cell>
          <cell r="HY378">
            <v>21.2</v>
          </cell>
          <cell r="HZ378">
            <v>-6.9</v>
          </cell>
          <cell r="IA378">
            <v>28.1</v>
          </cell>
          <cell r="IB378">
            <v>893</v>
          </cell>
          <cell r="IC378">
            <v>318</v>
          </cell>
          <cell r="ID378">
            <v>19.600000000000001</v>
          </cell>
          <cell r="IE378">
            <v>66.599999999999994</v>
          </cell>
          <cell r="IF378">
            <v>664</v>
          </cell>
          <cell r="IG378">
            <v>2243</v>
          </cell>
          <cell r="IH378">
            <v>4091</v>
          </cell>
          <cell r="II378">
            <v>295</v>
          </cell>
          <cell r="IJ378">
            <v>182</v>
          </cell>
          <cell r="IK378">
            <v>135</v>
          </cell>
          <cell r="IL378">
            <v>281</v>
          </cell>
          <cell r="IM378">
            <v>146</v>
          </cell>
          <cell r="IN378">
            <v>153</v>
          </cell>
          <cell r="IO378">
            <v>-34.6</v>
          </cell>
          <cell r="IP378">
            <v>44.3</v>
          </cell>
          <cell r="IQ378">
            <v>782</v>
          </cell>
          <cell r="IR378">
            <v>292</v>
          </cell>
          <cell r="IS378">
            <v>-9999</v>
          </cell>
          <cell r="IT378">
            <v>63</v>
          </cell>
        </row>
        <row r="379">
          <cell r="B379" t="str">
            <v>CAR-5C3</v>
          </cell>
          <cell r="HX379">
            <v>7.6</v>
          </cell>
          <cell r="HY379">
            <v>21.3</v>
          </cell>
          <cell r="HZ379">
            <v>-6.8</v>
          </cell>
          <cell r="IA379">
            <v>28</v>
          </cell>
          <cell r="IB379">
            <v>888</v>
          </cell>
          <cell r="IC379">
            <v>317</v>
          </cell>
          <cell r="ID379">
            <v>19.8</v>
          </cell>
          <cell r="IE379">
            <v>67.099999999999994</v>
          </cell>
          <cell r="IF379">
            <v>654</v>
          </cell>
          <cell r="IG379">
            <v>2255</v>
          </cell>
          <cell r="IH379">
            <v>4069</v>
          </cell>
          <cell r="II379">
            <v>298</v>
          </cell>
          <cell r="IJ379">
            <v>182</v>
          </cell>
          <cell r="IK379">
            <v>135</v>
          </cell>
          <cell r="IL379">
            <v>281</v>
          </cell>
          <cell r="IM379">
            <v>146</v>
          </cell>
          <cell r="IN379">
            <v>149</v>
          </cell>
          <cell r="IO379">
            <v>-34.5</v>
          </cell>
          <cell r="IP379">
            <v>44.4</v>
          </cell>
          <cell r="IQ379">
            <v>785</v>
          </cell>
          <cell r="IR379">
            <v>296</v>
          </cell>
          <cell r="IS379">
            <v>-9999</v>
          </cell>
          <cell r="IT379">
            <v>63</v>
          </cell>
        </row>
        <row r="380">
          <cell r="B380" t="str">
            <v>CAR-NBA</v>
          </cell>
          <cell r="HX380">
            <v>7.6</v>
          </cell>
          <cell r="HY380">
            <v>21.2</v>
          </cell>
          <cell r="HZ380">
            <v>-6.8</v>
          </cell>
          <cell r="IA380">
            <v>28</v>
          </cell>
          <cell r="IB380">
            <v>892</v>
          </cell>
          <cell r="IC380">
            <v>318</v>
          </cell>
          <cell r="ID380">
            <v>19.7</v>
          </cell>
          <cell r="IE380">
            <v>66.8</v>
          </cell>
          <cell r="IF380">
            <v>657</v>
          </cell>
          <cell r="IG380">
            <v>2251</v>
          </cell>
          <cell r="IH380">
            <v>4076</v>
          </cell>
          <cell r="II380">
            <v>297</v>
          </cell>
          <cell r="IJ380">
            <v>182</v>
          </cell>
          <cell r="IK380">
            <v>135</v>
          </cell>
          <cell r="IL380">
            <v>281</v>
          </cell>
          <cell r="IM380">
            <v>146</v>
          </cell>
          <cell r="IN380">
            <v>151</v>
          </cell>
          <cell r="IO380">
            <v>-34.5</v>
          </cell>
          <cell r="IP380">
            <v>44.4</v>
          </cell>
          <cell r="IQ380">
            <v>784</v>
          </cell>
          <cell r="IR380">
            <v>293</v>
          </cell>
          <cell r="IS380">
            <v>-9999</v>
          </cell>
          <cell r="IT380">
            <v>63</v>
          </cell>
        </row>
        <row r="381">
          <cell r="B381" t="str">
            <v>CAR-PSR</v>
          </cell>
          <cell r="HX381">
            <v>7.7</v>
          </cell>
          <cell r="HY381">
            <v>21.4</v>
          </cell>
          <cell r="HZ381">
            <v>-6.5</v>
          </cell>
          <cell r="IA381">
            <v>27.9</v>
          </cell>
          <cell r="IB381">
            <v>881</v>
          </cell>
          <cell r="IC381">
            <v>316</v>
          </cell>
          <cell r="ID381">
            <v>20.100000000000001</v>
          </cell>
          <cell r="IE381">
            <v>67.8</v>
          </cell>
          <cell r="IF381">
            <v>634</v>
          </cell>
          <cell r="IG381">
            <v>2280</v>
          </cell>
          <cell r="IH381">
            <v>4025</v>
          </cell>
          <cell r="II381">
            <v>307</v>
          </cell>
          <cell r="IJ381">
            <v>183</v>
          </cell>
          <cell r="IK381">
            <v>135</v>
          </cell>
          <cell r="IL381">
            <v>282</v>
          </cell>
          <cell r="IM381">
            <v>147</v>
          </cell>
          <cell r="IN381">
            <v>143</v>
          </cell>
          <cell r="IO381">
            <v>-34.200000000000003</v>
          </cell>
          <cell r="IP381">
            <v>44.5</v>
          </cell>
          <cell r="IQ381">
            <v>788</v>
          </cell>
          <cell r="IR381">
            <v>299</v>
          </cell>
          <cell r="IS381">
            <v>-9999</v>
          </cell>
          <cell r="IT381">
            <v>63</v>
          </cell>
        </row>
        <row r="382">
          <cell r="B382" t="str">
            <v>MAN-FOX</v>
          </cell>
          <cell r="HX382">
            <v>7.2</v>
          </cell>
          <cell r="HY382">
            <v>20.9</v>
          </cell>
          <cell r="HZ382">
            <v>-6.8</v>
          </cell>
          <cell r="IA382">
            <v>27.6</v>
          </cell>
          <cell r="IB382">
            <v>899</v>
          </cell>
          <cell r="IC382">
            <v>327</v>
          </cell>
          <cell r="ID382">
            <v>19.100000000000001</v>
          </cell>
          <cell r="IE382">
            <v>63.8</v>
          </cell>
          <cell r="IF382">
            <v>690</v>
          </cell>
          <cell r="IG382">
            <v>2160</v>
          </cell>
          <cell r="IH382">
            <v>4175</v>
          </cell>
          <cell r="II382">
            <v>256</v>
          </cell>
          <cell r="IJ382">
            <v>186</v>
          </cell>
          <cell r="IK382">
            <v>135</v>
          </cell>
          <cell r="IL382">
            <v>285</v>
          </cell>
          <cell r="IM382">
            <v>150</v>
          </cell>
          <cell r="IN382">
            <v>182</v>
          </cell>
          <cell r="IO382">
            <v>-34.200000000000003</v>
          </cell>
          <cell r="IP382">
            <v>43.1</v>
          </cell>
          <cell r="IQ382">
            <v>651</v>
          </cell>
          <cell r="IR382">
            <v>238</v>
          </cell>
          <cell r="IS382">
            <v>-9999</v>
          </cell>
          <cell r="IT382">
            <v>68</v>
          </cell>
        </row>
        <row r="383">
          <cell r="B383" t="str">
            <v>MAN-FOX1</v>
          </cell>
          <cell r="HX383">
            <v>7.2</v>
          </cell>
          <cell r="HY383">
            <v>20.9</v>
          </cell>
          <cell r="HZ383">
            <v>-6.7</v>
          </cell>
          <cell r="IA383">
            <v>27.7</v>
          </cell>
          <cell r="IB383">
            <v>897</v>
          </cell>
          <cell r="IC383">
            <v>327</v>
          </cell>
          <cell r="ID383">
            <v>19.2</v>
          </cell>
          <cell r="IE383">
            <v>64</v>
          </cell>
          <cell r="IF383">
            <v>688</v>
          </cell>
          <cell r="IG383">
            <v>2166</v>
          </cell>
          <cell r="IH383">
            <v>4167</v>
          </cell>
          <cell r="II383">
            <v>258</v>
          </cell>
          <cell r="IJ383">
            <v>186</v>
          </cell>
          <cell r="IK383">
            <v>135</v>
          </cell>
          <cell r="IL383">
            <v>285</v>
          </cell>
          <cell r="IM383">
            <v>151</v>
          </cell>
          <cell r="IN383">
            <v>181</v>
          </cell>
          <cell r="IO383">
            <v>-34.200000000000003</v>
          </cell>
          <cell r="IP383">
            <v>43.2</v>
          </cell>
          <cell r="IQ383">
            <v>653</v>
          </cell>
          <cell r="IR383">
            <v>238</v>
          </cell>
          <cell r="IS383">
            <v>-9999</v>
          </cell>
          <cell r="IT383">
            <v>68</v>
          </cell>
        </row>
        <row r="384">
          <cell r="B384" t="str">
            <v>MAN-FOX2</v>
          </cell>
          <cell r="HX384">
            <v>7.2</v>
          </cell>
          <cell r="HY384">
            <v>20.9</v>
          </cell>
          <cell r="HZ384">
            <v>-6.7</v>
          </cell>
          <cell r="IA384">
            <v>27.7</v>
          </cell>
          <cell r="IB384">
            <v>897</v>
          </cell>
          <cell r="IC384">
            <v>327</v>
          </cell>
          <cell r="ID384">
            <v>19.2</v>
          </cell>
          <cell r="IE384">
            <v>64</v>
          </cell>
          <cell r="IF384">
            <v>688</v>
          </cell>
          <cell r="IG384">
            <v>2166</v>
          </cell>
          <cell r="IH384">
            <v>4167</v>
          </cell>
          <cell r="II384">
            <v>258</v>
          </cell>
          <cell r="IJ384">
            <v>186</v>
          </cell>
          <cell r="IK384">
            <v>135</v>
          </cell>
          <cell r="IL384">
            <v>285</v>
          </cell>
          <cell r="IM384">
            <v>151</v>
          </cell>
          <cell r="IN384">
            <v>181</v>
          </cell>
          <cell r="IO384">
            <v>-34.200000000000003</v>
          </cell>
          <cell r="IP384">
            <v>43.2</v>
          </cell>
          <cell r="IQ384">
            <v>653</v>
          </cell>
          <cell r="IR384">
            <v>238</v>
          </cell>
          <cell r="IS384">
            <v>-9999</v>
          </cell>
          <cell r="IT384">
            <v>68</v>
          </cell>
        </row>
        <row r="385">
          <cell r="B385" t="str">
            <v>MAN-FOX3</v>
          </cell>
          <cell r="HX385">
            <v>7.2</v>
          </cell>
          <cell r="HY385">
            <v>21</v>
          </cell>
          <cell r="HZ385">
            <v>-6.7</v>
          </cell>
          <cell r="IA385">
            <v>27.7</v>
          </cell>
          <cell r="IB385">
            <v>895</v>
          </cell>
          <cell r="IC385">
            <v>324</v>
          </cell>
          <cell r="ID385">
            <v>19.3</v>
          </cell>
          <cell r="IE385">
            <v>64.8</v>
          </cell>
          <cell r="IF385">
            <v>681</v>
          </cell>
          <cell r="IG385">
            <v>2176</v>
          </cell>
          <cell r="IH385">
            <v>4150</v>
          </cell>
          <cell r="II385">
            <v>262</v>
          </cell>
          <cell r="IJ385">
            <v>186</v>
          </cell>
          <cell r="IK385">
            <v>135</v>
          </cell>
          <cell r="IL385">
            <v>286</v>
          </cell>
          <cell r="IM385">
            <v>151</v>
          </cell>
          <cell r="IN385">
            <v>179</v>
          </cell>
          <cell r="IO385">
            <v>-34.1</v>
          </cell>
          <cell r="IP385">
            <v>43.3</v>
          </cell>
          <cell r="IQ385">
            <v>653</v>
          </cell>
          <cell r="IR385">
            <v>242</v>
          </cell>
          <cell r="IS385">
            <v>-9999</v>
          </cell>
          <cell r="IT385">
            <v>68</v>
          </cell>
        </row>
        <row r="386">
          <cell r="B386" t="str">
            <v>MAN-KIP</v>
          </cell>
          <cell r="HX386">
            <v>7.2</v>
          </cell>
          <cell r="HY386">
            <v>21</v>
          </cell>
          <cell r="HZ386">
            <v>-6.7</v>
          </cell>
          <cell r="IA386">
            <v>27.7</v>
          </cell>
          <cell r="IB386">
            <v>896</v>
          </cell>
          <cell r="IC386">
            <v>324</v>
          </cell>
          <cell r="ID386">
            <v>19.2</v>
          </cell>
          <cell r="IE386">
            <v>64.8</v>
          </cell>
          <cell r="IF386">
            <v>681</v>
          </cell>
          <cell r="IG386">
            <v>2176</v>
          </cell>
          <cell r="IH386">
            <v>4151</v>
          </cell>
          <cell r="II386">
            <v>261</v>
          </cell>
          <cell r="IJ386">
            <v>186</v>
          </cell>
          <cell r="IK386">
            <v>135</v>
          </cell>
          <cell r="IL386">
            <v>286</v>
          </cell>
          <cell r="IM386">
            <v>151</v>
          </cell>
          <cell r="IN386">
            <v>180</v>
          </cell>
          <cell r="IO386">
            <v>-34.1</v>
          </cell>
          <cell r="IP386">
            <v>43.3</v>
          </cell>
          <cell r="IQ386">
            <v>653</v>
          </cell>
          <cell r="IR386">
            <v>243</v>
          </cell>
          <cell r="IS386">
            <v>-9999</v>
          </cell>
          <cell r="IT386">
            <v>68</v>
          </cell>
        </row>
        <row r="387">
          <cell r="B387" t="str">
            <v>MAN-LCI</v>
          </cell>
          <cell r="HX387">
            <v>6.7</v>
          </cell>
          <cell r="HY387">
            <v>20.5</v>
          </cell>
          <cell r="HZ387">
            <v>-7.2</v>
          </cell>
          <cell r="IA387">
            <v>27.7</v>
          </cell>
          <cell r="IB387">
            <v>894</v>
          </cell>
          <cell r="IC387">
            <v>328</v>
          </cell>
          <cell r="ID387">
            <v>18.7</v>
          </cell>
          <cell r="IE387">
            <v>62.5</v>
          </cell>
          <cell r="IF387">
            <v>742</v>
          </cell>
          <cell r="IG387">
            <v>2072</v>
          </cell>
          <cell r="IH387">
            <v>4297</v>
          </cell>
          <cell r="II387">
            <v>222</v>
          </cell>
          <cell r="IJ387">
            <v>183</v>
          </cell>
          <cell r="IK387">
            <v>137</v>
          </cell>
          <cell r="IL387">
            <v>283</v>
          </cell>
          <cell r="IM387">
            <v>146</v>
          </cell>
          <cell r="IN387">
            <v>203</v>
          </cell>
          <cell r="IO387">
            <v>-35.299999999999997</v>
          </cell>
          <cell r="IP387">
            <v>42.8</v>
          </cell>
          <cell r="IQ387">
            <v>660</v>
          </cell>
          <cell r="IR387">
            <v>242</v>
          </cell>
          <cell r="IS387">
            <v>-9999</v>
          </cell>
          <cell r="IT387">
            <v>66</v>
          </cell>
        </row>
        <row r="388">
          <cell r="B388" t="str">
            <v>MAN-LCI1</v>
          </cell>
          <cell r="HX388">
            <v>6.6</v>
          </cell>
          <cell r="HY388">
            <v>20.399999999999999</v>
          </cell>
          <cell r="HZ388">
            <v>-7.4</v>
          </cell>
          <cell r="IA388">
            <v>27.9</v>
          </cell>
          <cell r="IB388">
            <v>889</v>
          </cell>
          <cell r="IC388">
            <v>327</v>
          </cell>
          <cell r="ID388">
            <v>18.7</v>
          </cell>
          <cell r="IE388">
            <v>62.6</v>
          </cell>
          <cell r="IF388">
            <v>757</v>
          </cell>
          <cell r="IG388">
            <v>2061</v>
          </cell>
          <cell r="IH388">
            <v>4327</v>
          </cell>
          <cell r="II388">
            <v>221</v>
          </cell>
          <cell r="IJ388">
            <v>182</v>
          </cell>
          <cell r="IK388">
            <v>138</v>
          </cell>
          <cell r="IL388">
            <v>282</v>
          </cell>
          <cell r="IM388">
            <v>144</v>
          </cell>
          <cell r="IN388">
            <v>205</v>
          </cell>
          <cell r="IO388">
            <v>-35.5</v>
          </cell>
          <cell r="IP388">
            <v>42.9</v>
          </cell>
          <cell r="IQ388">
            <v>661</v>
          </cell>
          <cell r="IR388">
            <v>244</v>
          </cell>
          <cell r="IS388">
            <v>-9999</v>
          </cell>
          <cell r="IT388">
            <v>66</v>
          </cell>
        </row>
        <row r="389">
          <cell r="B389" t="str">
            <v>MAN-LCI2</v>
          </cell>
          <cell r="HX389">
            <v>6.7</v>
          </cell>
          <cell r="HY389">
            <v>20.5</v>
          </cell>
          <cell r="HZ389">
            <v>-7.4</v>
          </cell>
          <cell r="IA389">
            <v>27.8</v>
          </cell>
          <cell r="IB389">
            <v>890</v>
          </cell>
          <cell r="IC389">
            <v>326</v>
          </cell>
          <cell r="ID389">
            <v>18.7</v>
          </cell>
          <cell r="IE389">
            <v>62.7</v>
          </cell>
          <cell r="IF389">
            <v>751</v>
          </cell>
          <cell r="IG389">
            <v>2066</v>
          </cell>
          <cell r="IH389">
            <v>4316</v>
          </cell>
          <cell r="II389">
            <v>222</v>
          </cell>
          <cell r="IJ389">
            <v>182</v>
          </cell>
          <cell r="IK389">
            <v>138</v>
          </cell>
          <cell r="IL389">
            <v>282</v>
          </cell>
          <cell r="IM389">
            <v>145</v>
          </cell>
          <cell r="IN389">
            <v>204</v>
          </cell>
          <cell r="IO389">
            <v>-35.4</v>
          </cell>
          <cell r="IP389">
            <v>42.8</v>
          </cell>
          <cell r="IQ389">
            <v>661</v>
          </cell>
          <cell r="IR389">
            <v>244</v>
          </cell>
          <cell r="IS389">
            <v>-9999</v>
          </cell>
          <cell r="IT389">
            <v>66</v>
          </cell>
        </row>
        <row r="390">
          <cell r="B390" t="str">
            <v>MAN-MIS</v>
          </cell>
          <cell r="HX390">
            <v>7.3</v>
          </cell>
          <cell r="HY390">
            <v>20.8</v>
          </cell>
          <cell r="HZ390">
            <v>-6.4</v>
          </cell>
          <cell r="IA390">
            <v>27.2</v>
          </cell>
          <cell r="IB390">
            <v>887</v>
          </cell>
          <cell r="IC390">
            <v>329</v>
          </cell>
          <cell r="ID390">
            <v>19.5</v>
          </cell>
          <cell r="IE390">
            <v>63.3</v>
          </cell>
          <cell r="IF390">
            <v>658</v>
          </cell>
          <cell r="IG390">
            <v>2169</v>
          </cell>
          <cell r="IH390">
            <v>4129</v>
          </cell>
          <cell r="II390">
            <v>259</v>
          </cell>
          <cell r="IJ390">
            <v>186</v>
          </cell>
          <cell r="IK390">
            <v>134</v>
          </cell>
          <cell r="IL390">
            <v>285</v>
          </cell>
          <cell r="IM390">
            <v>151</v>
          </cell>
          <cell r="IN390">
            <v>166</v>
          </cell>
          <cell r="IO390">
            <v>-33.700000000000003</v>
          </cell>
          <cell r="IP390">
            <v>43</v>
          </cell>
          <cell r="IQ390">
            <v>648</v>
          </cell>
          <cell r="IR390">
            <v>231</v>
          </cell>
          <cell r="IS390">
            <v>-9999</v>
          </cell>
          <cell r="IT390">
            <v>68</v>
          </cell>
        </row>
        <row r="391">
          <cell r="B391" t="str">
            <v>MB-ASC</v>
          </cell>
          <cell r="HX391">
            <v>5.5</v>
          </cell>
          <cell r="HY391">
            <v>20.5</v>
          </cell>
          <cell r="HZ391">
            <v>-13.3</v>
          </cell>
          <cell r="IA391">
            <v>33.799999999999997</v>
          </cell>
          <cell r="IB391">
            <v>595</v>
          </cell>
          <cell r="IC391">
            <v>410</v>
          </cell>
          <cell r="ID391">
            <v>26</v>
          </cell>
          <cell r="IE391">
            <v>50.1</v>
          </cell>
          <cell r="IF391">
            <v>1150</v>
          </cell>
          <cell r="IG391">
            <v>2063</v>
          </cell>
          <cell r="IH391">
            <v>4777</v>
          </cell>
          <cell r="II391">
            <v>239</v>
          </cell>
          <cell r="IJ391">
            <v>168</v>
          </cell>
          <cell r="IK391">
            <v>136</v>
          </cell>
          <cell r="IL391">
            <v>272</v>
          </cell>
          <cell r="IM391">
            <v>136</v>
          </cell>
          <cell r="IN391">
            <v>76</v>
          </cell>
          <cell r="IO391">
            <v>-41.3</v>
          </cell>
          <cell r="IP391">
            <v>45.8</v>
          </cell>
          <cell r="IQ391">
            <v>723</v>
          </cell>
          <cell r="IR391">
            <v>215</v>
          </cell>
          <cell r="IS391">
            <v>-9999</v>
          </cell>
          <cell r="IT391">
            <v>57</v>
          </cell>
        </row>
        <row r="392">
          <cell r="B392" t="str">
            <v>MB-BHP</v>
          </cell>
          <cell r="HX392">
            <v>4.0999999999999996</v>
          </cell>
          <cell r="HY392">
            <v>19</v>
          </cell>
          <cell r="HZ392">
            <v>-14.5</v>
          </cell>
          <cell r="IA392">
            <v>33.5</v>
          </cell>
          <cell r="IB392">
            <v>656</v>
          </cell>
          <cell r="IC392">
            <v>439</v>
          </cell>
          <cell r="ID392">
            <v>21.5</v>
          </cell>
          <cell r="IE392">
            <v>43.2</v>
          </cell>
          <cell r="IF392">
            <v>1376</v>
          </cell>
          <cell r="IG392">
            <v>1844</v>
          </cell>
          <cell r="IH392">
            <v>5188</v>
          </cell>
          <cell r="II392">
            <v>151</v>
          </cell>
          <cell r="IJ392">
            <v>161</v>
          </cell>
          <cell r="IK392">
            <v>139</v>
          </cell>
          <cell r="IL392">
            <v>271</v>
          </cell>
          <cell r="IM392">
            <v>133</v>
          </cell>
          <cell r="IN392">
            <v>120</v>
          </cell>
          <cell r="IO392">
            <v>-43</v>
          </cell>
          <cell r="IP392">
            <v>44.8</v>
          </cell>
          <cell r="IQ392">
            <v>638</v>
          </cell>
          <cell r="IR392">
            <v>112</v>
          </cell>
          <cell r="IS392">
            <v>-9999</v>
          </cell>
          <cell r="IT392">
            <v>61</v>
          </cell>
        </row>
        <row r="393">
          <cell r="B393" t="str">
            <v>MB-BHP2</v>
          </cell>
          <cell r="HX393">
            <v>4.0999999999999996</v>
          </cell>
          <cell r="HY393">
            <v>19</v>
          </cell>
          <cell r="HZ393">
            <v>-14.5</v>
          </cell>
          <cell r="IA393">
            <v>33.5</v>
          </cell>
          <cell r="IB393">
            <v>657</v>
          </cell>
          <cell r="IC393">
            <v>440</v>
          </cell>
          <cell r="ID393">
            <v>21.5</v>
          </cell>
          <cell r="IE393">
            <v>43.1</v>
          </cell>
          <cell r="IF393">
            <v>1376</v>
          </cell>
          <cell r="IG393">
            <v>1839</v>
          </cell>
          <cell r="IH393">
            <v>5193</v>
          </cell>
          <cell r="II393">
            <v>150</v>
          </cell>
          <cell r="IJ393">
            <v>161</v>
          </cell>
          <cell r="IK393">
            <v>139</v>
          </cell>
          <cell r="IL393">
            <v>271</v>
          </cell>
          <cell r="IM393">
            <v>133</v>
          </cell>
          <cell r="IN393">
            <v>121</v>
          </cell>
          <cell r="IO393">
            <v>-43</v>
          </cell>
          <cell r="IP393">
            <v>44.8</v>
          </cell>
          <cell r="IQ393">
            <v>638</v>
          </cell>
          <cell r="IR393">
            <v>111</v>
          </cell>
          <cell r="IS393">
            <v>-9999</v>
          </cell>
          <cell r="IT393">
            <v>61</v>
          </cell>
        </row>
        <row r="394">
          <cell r="B394" t="str">
            <v>MB-CMT</v>
          </cell>
          <cell r="HX394">
            <v>3.2</v>
          </cell>
          <cell r="HY394">
            <v>18.3</v>
          </cell>
          <cell r="HZ394">
            <v>-15.3</v>
          </cell>
          <cell r="IA394">
            <v>33.6</v>
          </cell>
          <cell r="IB394">
            <v>649</v>
          </cell>
          <cell r="IC394">
            <v>421</v>
          </cell>
          <cell r="ID394">
            <v>20.399999999999999</v>
          </cell>
          <cell r="IE394">
            <v>43.4</v>
          </cell>
          <cell r="IF394">
            <v>1519</v>
          </cell>
          <cell r="IG394">
            <v>1692</v>
          </cell>
          <cell r="IH394">
            <v>5473</v>
          </cell>
          <cell r="II394">
            <v>110</v>
          </cell>
          <cell r="IJ394">
            <v>154</v>
          </cell>
          <cell r="IK394">
            <v>144</v>
          </cell>
          <cell r="IL394">
            <v>266</v>
          </cell>
          <cell r="IM394">
            <v>123</v>
          </cell>
          <cell r="IN394">
            <v>149</v>
          </cell>
          <cell r="IO394">
            <v>-44.9</v>
          </cell>
          <cell r="IP394">
            <v>44</v>
          </cell>
          <cell r="IQ394">
            <v>650</v>
          </cell>
          <cell r="IR394">
            <v>136</v>
          </cell>
          <cell r="IS394">
            <v>-9999</v>
          </cell>
          <cell r="IT394">
            <v>57</v>
          </cell>
        </row>
        <row r="395">
          <cell r="B395" t="str">
            <v>MB-CRN</v>
          </cell>
          <cell r="HX395">
            <v>2.4</v>
          </cell>
          <cell r="HY395">
            <v>17.5</v>
          </cell>
          <cell r="HZ395">
            <v>-15.9</v>
          </cell>
          <cell r="IA395">
            <v>33.4</v>
          </cell>
          <cell r="IB395">
            <v>665</v>
          </cell>
          <cell r="IC395">
            <v>421</v>
          </cell>
          <cell r="ID395">
            <v>18.600000000000001</v>
          </cell>
          <cell r="IE395">
            <v>41.6</v>
          </cell>
          <cell r="IF395">
            <v>1633</v>
          </cell>
          <cell r="IG395">
            <v>1538</v>
          </cell>
          <cell r="IH395">
            <v>5738</v>
          </cell>
          <cell r="II395">
            <v>75</v>
          </cell>
          <cell r="IJ395">
            <v>145</v>
          </cell>
          <cell r="IK395">
            <v>149</v>
          </cell>
          <cell r="IL395">
            <v>262</v>
          </cell>
          <cell r="IM395">
            <v>113</v>
          </cell>
          <cell r="IN395">
            <v>183</v>
          </cell>
          <cell r="IO395">
            <v>-46.2</v>
          </cell>
          <cell r="IP395">
            <v>43.3</v>
          </cell>
          <cell r="IQ395">
            <v>642</v>
          </cell>
          <cell r="IR395">
            <v>138</v>
          </cell>
          <cell r="IS395">
            <v>-9999</v>
          </cell>
          <cell r="IT395">
            <v>54</v>
          </cell>
        </row>
        <row r="396">
          <cell r="B396" t="str">
            <v>MB-ELK</v>
          </cell>
          <cell r="HX396">
            <v>3.2</v>
          </cell>
          <cell r="HY396">
            <v>18</v>
          </cell>
          <cell r="HZ396">
            <v>-14.6</v>
          </cell>
          <cell r="IA396">
            <v>32.6</v>
          </cell>
          <cell r="IB396">
            <v>674</v>
          </cell>
          <cell r="IC396">
            <v>430</v>
          </cell>
          <cell r="ID396">
            <v>19.600000000000001</v>
          </cell>
          <cell r="IE396">
            <v>41.8</v>
          </cell>
          <cell r="IF396">
            <v>1412</v>
          </cell>
          <cell r="IG396">
            <v>1609</v>
          </cell>
          <cell r="IH396">
            <v>5446</v>
          </cell>
          <cell r="II396">
            <v>92</v>
          </cell>
          <cell r="IJ396">
            <v>163</v>
          </cell>
          <cell r="IK396">
            <v>137</v>
          </cell>
          <cell r="IL396">
            <v>266</v>
          </cell>
          <cell r="IM396">
            <v>128</v>
          </cell>
          <cell r="IN396">
            <v>154</v>
          </cell>
          <cell r="IO396">
            <v>-44.1</v>
          </cell>
          <cell r="IP396">
            <v>40</v>
          </cell>
          <cell r="IQ396">
            <v>612</v>
          </cell>
          <cell r="IR396">
            <v>131</v>
          </cell>
          <cell r="IS396">
            <v>-9999</v>
          </cell>
          <cell r="IT396">
            <v>61</v>
          </cell>
        </row>
        <row r="397">
          <cell r="B397" t="str">
            <v>MB-FBR</v>
          </cell>
          <cell r="HX397">
            <v>2.4</v>
          </cell>
          <cell r="HY397">
            <v>17.5</v>
          </cell>
          <cell r="HZ397">
            <v>-15.8</v>
          </cell>
          <cell r="IA397">
            <v>33.299999999999997</v>
          </cell>
          <cell r="IB397">
            <v>668</v>
          </cell>
          <cell r="IC397">
            <v>421</v>
          </cell>
          <cell r="ID397">
            <v>18.600000000000001</v>
          </cell>
          <cell r="IE397">
            <v>41.6</v>
          </cell>
          <cell r="IF397">
            <v>1621</v>
          </cell>
          <cell r="IG397">
            <v>1543</v>
          </cell>
          <cell r="IH397">
            <v>5722</v>
          </cell>
          <cell r="II397">
            <v>76</v>
          </cell>
          <cell r="IJ397">
            <v>145</v>
          </cell>
          <cell r="IK397">
            <v>148</v>
          </cell>
          <cell r="IL397">
            <v>262</v>
          </cell>
          <cell r="IM397">
            <v>114</v>
          </cell>
          <cell r="IN397">
            <v>184</v>
          </cell>
          <cell r="IO397">
            <v>-46</v>
          </cell>
          <cell r="IP397">
            <v>43.3</v>
          </cell>
          <cell r="IQ397">
            <v>641</v>
          </cell>
          <cell r="IR397">
            <v>136</v>
          </cell>
          <cell r="IS397">
            <v>-9999</v>
          </cell>
          <cell r="IT397">
            <v>54</v>
          </cell>
        </row>
        <row r="398">
          <cell r="B398" t="str">
            <v>MB-GVL</v>
          </cell>
          <cell r="HX398">
            <v>2.8</v>
          </cell>
          <cell r="HY398">
            <v>17.899999999999999</v>
          </cell>
          <cell r="HZ398">
            <v>-15.5</v>
          </cell>
          <cell r="IA398">
            <v>33.4</v>
          </cell>
          <cell r="IB398">
            <v>657</v>
          </cell>
          <cell r="IC398">
            <v>421</v>
          </cell>
          <cell r="ID398">
            <v>19.399999999999999</v>
          </cell>
          <cell r="IE398">
            <v>42.5</v>
          </cell>
          <cell r="IF398">
            <v>1579</v>
          </cell>
          <cell r="IG398">
            <v>1605</v>
          </cell>
          <cell r="IH398">
            <v>5618</v>
          </cell>
          <cell r="II398">
            <v>89</v>
          </cell>
          <cell r="IJ398">
            <v>150</v>
          </cell>
          <cell r="IK398">
            <v>146</v>
          </cell>
          <cell r="IL398">
            <v>264</v>
          </cell>
          <cell r="IM398">
            <v>118</v>
          </cell>
          <cell r="IN398">
            <v>167</v>
          </cell>
          <cell r="IO398">
            <v>-45.5</v>
          </cell>
          <cell r="IP398">
            <v>43.4</v>
          </cell>
          <cell r="IQ398">
            <v>643</v>
          </cell>
          <cell r="IR398">
            <v>134</v>
          </cell>
          <cell r="IS398">
            <v>-9999</v>
          </cell>
          <cell r="IT398">
            <v>55</v>
          </cell>
        </row>
        <row r="399">
          <cell r="B399" t="str">
            <v>MB-HGN</v>
          </cell>
          <cell r="HX399">
            <v>2.4</v>
          </cell>
          <cell r="HY399">
            <v>17.7</v>
          </cell>
          <cell r="HZ399">
            <v>-15.8</v>
          </cell>
          <cell r="IA399">
            <v>33.5</v>
          </cell>
          <cell r="IB399">
            <v>648</v>
          </cell>
          <cell r="IC399">
            <v>409</v>
          </cell>
          <cell r="ID399">
            <v>19.2</v>
          </cell>
          <cell r="IE399">
            <v>43.3</v>
          </cell>
          <cell r="IF399">
            <v>1632</v>
          </cell>
          <cell r="IG399">
            <v>1556</v>
          </cell>
          <cell r="IH399">
            <v>5722</v>
          </cell>
          <cell r="II399">
            <v>80</v>
          </cell>
          <cell r="IJ399">
            <v>147</v>
          </cell>
          <cell r="IK399">
            <v>147</v>
          </cell>
          <cell r="IL399">
            <v>263</v>
          </cell>
          <cell r="IM399">
            <v>116</v>
          </cell>
          <cell r="IN399">
            <v>178</v>
          </cell>
          <cell r="IO399">
            <v>-45.7</v>
          </cell>
          <cell r="IP399">
            <v>43.3</v>
          </cell>
          <cell r="IQ399">
            <v>634</v>
          </cell>
          <cell r="IR399">
            <v>143</v>
          </cell>
          <cell r="IS399">
            <v>-9999</v>
          </cell>
          <cell r="IT399">
            <v>55</v>
          </cell>
        </row>
        <row r="400">
          <cell r="B400" t="str">
            <v>MB-INW</v>
          </cell>
          <cell r="HX400">
            <v>3.3</v>
          </cell>
          <cell r="HY400">
            <v>18.399999999999999</v>
          </cell>
          <cell r="HZ400">
            <v>-15.2</v>
          </cell>
          <cell r="IA400">
            <v>33.6</v>
          </cell>
          <cell r="IB400">
            <v>663</v>
          </cell>
          <cell r="IC400">
            <v>431</v>
          </cell>
          <cell r="ID400">
            <v>20.100000000000001</v>
          </cell>
          <cell r="IE400">
            <v>42.8</v>
          </cell>
          <cell r="IF400">
            <v>1501</v>
          </cell>
          <cell r="IG400">
            <v>1708</v>
          </cell>
          <cell r="IH400">
            <v>5440</v>
          </cell>
          <cell r="II400">
            <v>115</v>
          </cell>
          <cell r="IJ400">
            <v>155</v>
          </cell>
          <cell r="IK400">
            <v>143</v>
          </cell>
          <cell r="IL400">
            <v>267</v>
          </cell>
          <cell r="IM400">
            <v>124</v>
          </cell>
          <cell r="IN400">
            <v>150</v>
          </cell>
          <cell r="IO400">
            <v>-44.7</v>
          </cell>
          <cell r="IP400">
            <v>44</v>
          </cell>
          <cell r="IQ400">
            <v>648</v>
          </cell>
          <cell r="IR400">
            <v>124</v>
          </cell>
          <cell r="IS400">
            <v>-9999</v>
          </cell>
          <cell r="IT400">
            <v>57</v>
          </cell>
        </row>
        <row r="401">
          <cell r="B401" t="str">
            <v>MB-KNG</v>
          </cell>
          <cell r="HX401">
            <v>3</v>
          </cell>
          <cell r="HY401">
            <v>17.5</v>
          </cell>
          <cell r="HZ401">
            <v>-14.9</v>
          </cell>
          <cell r="IA401">
            <v>32.299999999999997</v>
          </cell>
          <cell r="IB401">
            <v>693</v>
          </cell>
          <cell r="IC401">
            <v>456</v>
          </cell>
          <cell r="ID401">
            <v>18.7</v>
          </cell>
          <cell r="IE401">
            <v>38.299999999999997</v>
          </cell>
          <cell r="IF401">
            <v>1435</v>
          </cell>
          <cell r="IG401">
            <v>1539</v>
          </cell>
          <cell r="IH401">
            <v>5529</v>
          </cell>
          <cell r="II401">
            <v>76</v>
          </cell>
          <cell r="IJ401">
            <v>158</v>
          </cell>
          <cell r="IK401">
            <v>142</v>
          </cell>
          <cell r="IL401">
            <v>264</v>
          </cell>
          <cell r="IM401">
            <v>122</v>
          </cell>
          <cell r="IN401">
            <v>152</v>
          </cell>
          <cell r="IO401">
            <v>-44.8</v>
          </cell>
          <cell r="IP401">
            <v>39.9</v>
          </cell>
          <cell r="IQ401">
            <v>613</v>
          </cell>
          <cell r="IR401">
            <v>100</v>
          </cell>
          <cell r="IS401">
            <v>-9999</v>
          </cell>
          <cell r="IT401">
            <v>60</v>
          </cell>
        </row>
        <row r="402">
          <cell r="B402" t="str">
            <v>MB-LAN</v>
          </cell>
          <cell r="HX402">
            <v>4.3</v>
          </cell>
          <cell r="HY402">
            <v>19</v>
          </cell>
          <cell r="HZ402">
            <v>-13.8</v>
          </cell>
          <cell r="IA402">
            <v>32.799999999999997</v>
          </cell>
          <cell r="IB402">
            <v>621</v>
          </cell>
          <cell r="IC402">
            <v>417</v>
          </cell>
          <cell r="ID402">
            <v>23</v>
          </cell>
          <cell r="IE402">
            <v>45.7</v>
          </cell>
          <cell r="IF402">
            <v>1288</v>
          </cell>
          <cell r="IG402">
            <v>1820</v>
          </cell>
          <cell r="IH402">
            <v>5127</v>
          </cell>
          <cell r="II402">
            <v>148</v>
          </cell>
          <cell r="IJ402">
            <v>162</v>
          </cell>
          <cell r="IK402">
            <v>139</v>
          </cell>
          <cell r="IL402">
            <v>269</v>
          </cell>
          <cell r="IM402">
            <v>130</v>
          </cell>
          <cell r="IN402">
            <v>108</v>
          </cell>
          <cell r="IO402">
            <v>-43.2</v>
          </cell>
          <cell r="IP402">
            <v>43.3</v>
          </cell>
          <cell r="IQ402">
            <v>672</v>
          </cell>
          <cell r="IR402">
            <v>166</v>
          </cell>
          <cell r="IS402">
            <v>-9999</v>
          </cell>
          <cell r="IT402">
            <v>58</v>
          </cell>
        </row>
        <row r="403">
          <cell r="B403" t="str">
            <v>MB-MCR</v>
          </cell>
          <cell r="HX403">
            <v>3.9</v>
          </cell>
          <cell r="HY403">
            <v>19</v>
          </cell>
          <cell r="HZ403">
            <v>-13.9</v>
          </cell>
          <cell r="IA403">
            <v>33</v>
          </cell>
          <cell r="IB403">
            <v>632</v>
          </cell>
          <cell r="IC403">
            <v>413</v>
          </cell>
          <cell r="ID403">
            <v>22</v>
          </cell>
          <cell r="IE403">
            <v>46.2</v>
          </cell>
          <cell r="IF403">
            <v>1373</v>
          </cell>
          <cell r="IG403">
            <v>1789</v>
          </cell>
          <cell r="IH403">
            <v>5243</v>
          </cell>
          <cell r="II403">
            <v>142</v>
          </cell>
          <cell r="IJ403">
            <v>164</v>
          </cell>
          <cell r="IK403">
            <v>137</v>
          </cell>
          <cell r="IL403">
            <v>270</v>
          </cell>
          <cell r="IM403">
            <v>133</v>
          </cell>
          <cell r="IN403">
            <v>126</v>
          </cell>
          <cell r="IO403">
            <v>-43.8</v>
          </cell>
          <cell r="IP403">
            <v>42.7</v>
          </cell>
          <cell r="IQ403">
            <v>641</v>
          </cell>
          <cell r="IR403">
            <v>150</v>
          </cell>
          <cell r="IS403">
            <v>-9999</v>
          </cell>
          <cell r="IT403">
            <v>59</v>
          </cell>
        </row>
        <row r="404">
          <cell r="B404" t="str">
            <v>MB-MOS</v>
          </cell>
          <cell r="HX404">
            <v>3.8</v>
          </cell>
          <cell r="HY404">
            <v>18.7</v>
          </cell>
          <cell r="HZ404">
            <v>-14.2</v>
          </cell>
          <cell r="IA404">
            <v>32.9</v>
          </cell>
          <cell r="IB404">
            <v>612</v>
          </cell>
          <cell r="IC404">
            <v>389</v>
          </cell>
          <cell r="ID404">
            <v>22.6</v>
          </cell>
          <cell r="IE404">
            <v>48.2</v>
          </cell>
          <cell r="IF404">
            <v>1339</v>
          </cell>
          <cell r="IG404">
            <v>1734</v>
          </cell>
          <cell r="IH404">
            <v>5268</v>
          </cell>
          <cell r="II404">
            <v>125</v>
          </cell>
          <cell r="IJ404">
            <v>169</v>
          </cell>
          <cell r="IK404">
            <v>133</v>
          </cell>
          <cell r="IL404">
            <v>269</v>
          </cell>
          <cell r="IM404">
            <v>136</v>
          </cell>
          <cell r="IN404">
            <v>138</v>
          </cell>
          <cell r="IO404">
            <v>-43.5</v>
          </cell>
          <cell r="IP404">
            <v>40.299999999999997</v>
          </cell>
          <cell r="IQ404">
            <v>625</v>
          </cell>
          <cell r="IR404">
            <v>186</v>
          </cell>
          <cell r="IS404">
            <v>-9999</v>
          </cell>
          <cell r="IT404">
            <v>62</v>
          </cell>
        </row>
        <row r="405">
          <cell r="B405" t="str">
            <v>MB-MR</v>
          </cell>
          <cell r="HX405">
            <v>2.4</v>
          </cell>
          <cell r="HY405">
            <v>17.7</v>
          </cell>
          <cell r="HZ405">
            <v>-15.8</v>
          </cell>
          <cell r="IA405">
            <v>33.5</v>
          </cell>
          <cell r="IB405">
            <v>648</v>
          </cell>
          <cell r="IC405">
            <v>409</v>
          </cell>
          <cell r="ID405">
            <v>19.2</v>
          </cell>
          <cell r="IE405">
            <v>43.3</v>
          </cell>
          <cell r="IF405">
            <v>1633</v>
          </cell>
          <cell r="IG405">
            <v>1555</v>
          </cell>
          <cell r="IH405">
            <v>5724</v>
          </cell>
          <cell r="II405">
            <v>80</v>
          </cell>
          <cell r="IJ405">
            <v>147</v>
          </cell>
          <cell r="IK405">
            <v>147</v>
          </cell>
          <cell r="IL405">
            <v>263</v>
          </cell>
          <cell r="IM405">
            <v>116</v>
          </cell>
          <cell r="IN405">
            <v>178</v>
          </cell>
          <cell r="IO405">
            <v>-45.7</v>
          </cell>
          <cell r="IP405">
            <v>43.3</v>
          </cell>
          <cell r="IQ405">
            <v>634</v>
          </cell>
          <cell r="IR405">
            <v>142</v>
          </cell>
          <cell r="IS405">
            <v>-9999</v>
          </cell>
          <cell r="IT405">
            <v>55</v>
          </cell>
        </row>
        <row r="406">
          <cell r="B406" t="str">
            <v>MB-NSD</v>
          </cell>
          <cell r="HX406">
            <v>2.9</v>
          </cell>
          <cell r="HY406">
            <v>18.100000000000001</v>
          </cell>
          <cell r="HZ406">
            <v>-15.4</v>
          </cell>
          <cell r="IA406">
            <v>33.5</v>
          </cell>
          <cell r="IB406">
            <v>659</v>
          </cell>
          <cell r="IC406">
            <v>422</v>
          </cell>
          <cell r="ID406">
            <v>19.600000000000001</v>
          </cell>
          <cell r="IE406">
            <v>42.8</v>
          </cell>
          <cell r="IF406">
            <v>1558</v>
          </cell>
          <cell r="IG406">
            <v>1634</v>
          </cell>
          <cell r="IH406">
            <v>5569</v>
          </cell>
          <cell r="II406">
            <v>96</v>
          </cell>
          <cell r="IJ406">
            <v>151</v>
          </cell>
          <cell r="IK406">
            <v>145</v>
          </cell>
          <cell r="IL406">
            <v>265</v>
          </cell>
          <cell r="IM406">
            <v>120</v>
          </cell>
          <cell r="IN406">
            <v>164</v>
          </cell>
          <cell r="IO406">
            <v>-45.2</v>
          </cell>
          <cell r="IP406">
            <v>43.5</v>
          </cell>
          <cell r="IQ406">
            <v>643</v>
          </cell>
          <cell r="IR406">
            <v>132</v>
          </cell>
          <cell r="IS406">
            <v>-9999</v>
          </cell>
          <cell r="IT406">
            <v>56</v>
          </cell>
        </row>
        <row r="407">
          <cell r="B407" t="str">
            <v>MB-RMNP3</v>
          </cell>
          <cell r="HX407">
            <v>2.7</v>
          </cell>
          <cell r="HY407">
            <v>17.2</v>
          </cell>
          <cell r="HZ407">
            <v>-15.1</v>
          </cell>
          <cell r="IA407">
            <v>32.299999999999997</v>
          </cell>
          <cell r="IB407">
            <v>702</v>
          </cell>
          <cell r="IC407">
            <v>463</v>
          </cell>
          <cell r="ID407">
            <v>18.100000000000001</v>
          </cell>
          <cell r="IE407">
            <v>37.200000000000003</v>
          </cell>
          <cell r="IF407">
            <v>1475</v>
          </cell>
          <cell r="IG407">
            <v>1489</v>
          </cell>
          <cell r="IH407">
            <v>5619</v>
          </cell>
          <cell r="II407">
            <v>66</v>
          </cell>
          <cell r="IJ407">
            <v>155</v>
          </cell>
          <cell r="IK407">
            <v>143</v>
          </cell>
          <cell r="IL407">
            <v>263</v>
          </cell>
          <cell r="IM407">
            <v>120</v>
          </cell>
          <cell r="IN407">
            <v>161</v>
          </cell>
          <cell r="IO407">
            <v>-45</v>
          </cell>
          <cell r="IP407">
            <v>39.6</v>
          </cell>
          <cell r="IQ407">
            <v>605</v>
          </cell>
          <cell r="IR407">
            <v>86</v>
          </cell>
          <cell r="IS407">
            <v>-9999</v>
          </cell>
          <cell r="IT407">
            <v>60</v>
          </cell>
        </row>
        <row r="408">
          <cell r="B408" t="str">
            <v>MB-SHC</v>
          </cell>
          <cell r="HX408">
            <v>3.3</v>
          </cell>
          <cell r="HY408">
            <v>18.399999999999999</v>
          </cell>
          <cell r="HZ408">
            <v>-15.2</v>
          </cell>
          <cell r="IA408">
            <v>33.6</v>
          </cell>
          <cell r="IB408">
            <v>658</v>
          </cell>
          <cell r="IC408">
            <v>428</v>
          </cell>
          <cell r="ID408">
            <v>20.2</v>
          </cell>
          <cell r="IE408">
            <v>43</v>
          </cell>
          <cell r="IF408">
            <v>1506</v>
          </cell>
          <cell r="IG408">
            <v>1701</v>
          </cell>
          <cell r="IH408">
            <v>5452</v>
          </cell>
          <cell r="II408">
            <v>113</v>
          </cell>
          <cell r="IJ408">
            <v>155</v>
          </cell>
          <cell r="IK408">
            <v>143</v>
          </cell>
          <cell r="IL408">
            <v>266</v>
          </cell>
          <cell r="IM408">
            <v>124</v>
          </cell>
          <cell r="IN408">
            <v>150</v>
          </cell>
          <cell r="IO408">
            <v>-44.7</v>
          </cell>
          <cell r="IP408">
            <v>43.9</v>
          </cell>
          <cell r="IQ408">
            <v>648</v>
          </cell>
          <cell r="IR408">
            <v>127</v>
          </cell>
          <cell r="IS408">
            <v>-9999</v>
          </cell>
          <cell r="IT408">
            <v>57</v>
          </cell>
        </row>
        <row r="409">
          <cell r="B409" t="str">
            <v>MB-SPW</v>
          </cell>
          <cell r="HX409">
            <v>4.5999999999999996</v>
          </cell>
          <cell r="HY409">
            <v>19.399999999999999</v>
          </cell>
          <cell r="HZ409">
            <v>-13.8</v>
          </cell>
          <cell r="IA409">
            <v>33.299999999999997</v>
          </cell>
          <cell r="IB409">
            <v>608</v>
          </cell>
          <cell r="IC409">
            <v>415</v>
          </cell>
          <cell r="ID409">
            <v>24</v>
          </cell>
          <cell r="IE409">
            <v>46.8</v>
          </cell>
          <cell r="IF409">
            <v>1258</v>
          </cell>
          <cell r="IG409">
            <v>1881</v>
          </cell>
          <cell r="IH409">
            <v>5039</v>
          </cell>
          <cell r="II409">
            <v>167</v>
          </cell>
          <cell r="IJ409">
            <v>164</v>
          </cell>
          <cell r="IK409">
            <v>138</v>
          </cell>
          <cell r="IL409">
            <v>270</v>
          </cell>
          <cell r="IM409">
            <v>132</v>
          </cell>
          <cell r="IN409">
            <v>96</v>
          </cell>
          <cell r="IO409">
            <v>-42.6</v>
          </cell>
          <cell r="IP409">
            <v>43.9</v>
          </cell>
          <cell r="IQ409">
            <v>686</v>
          </cell>
          <cell r="IR409">
            <v>180</v>
          </cell>
          <cell r="IS409">
            <v>-9999</v>
          </cell>
          <cell r="IT409">
            <v>58</v>
          </cell>
        </row>
        <row r="410">
          <cell r="B410" t="str">
            <v>MB-SRR</v>
          </cell>
          <cell r="HX410">
            <v>3.2</v>
          </cell>
          <cell r="HY410">
            <v>18.3</v>
          </cell>
          <cell r="HZ410">
            <v>-15.3</v>
          </cell>
          <cell r="IA410">
            <v>33.6</v>
          </cell>
          <cell r="IB410">
            <v>660</v>
          </cell>
          <cell r="IC410">
            <v>428</v>
          </cell>
          <cell r="ID410">
            <v>20</v>
          </cell>
          <cell r="IE410">
            <v>42.8</v>
          </cell>
          <cell r="IF410">
            <v>1519</v>
          </cell>
          <cell r="IG410">
            <v>1682</v>
          </cell>
          <cell r="IH410">
            <v>5483</v>
          </cell>
          <cell r="II410">
            <v>108</v>
          </cell>
          <cell r="IJ410">
            <v>154</v>
          </cell>
          <cell r="IK410">
            <v>144</v>
          </cell>
          <cell r="IL410">
            <v>266</v>
          </cell>
          <cell r="IM410">
            <v>122</v>
          </cell>
          <cell r="IN410">
            <v>154</v>
          </cell>
          <cell r="IO410">
            <v>-44.8</v>
          </cell>
          <cell r="IP410">
            <v>43.8</v>
          </cell>
          <cell r="IQ410">
            <v>646</v>
          </cell>
          <cell r="IR410">
            <v>127</v>
          </cell>
          <cell r="IS410">
            <v>-9999</v>
          </cell>
          <cell r="IT410">
            <v>57</v>
          </cell>
        </row>
        <row r="411">
          <cell r="B411" t="str">
            <v>MB-TGP1</v>
          </cell>
          <cell r="HX411">
            <v>4.9000000000000004</v>
          </cell>
          <cell r="HY411">
            <v>19.399999999999999</v>
          </cell>
          <cell r="HZ411">
            <v>-13.8</v>
          </cell>
          <cell r="IA411">
            <v>33.200000000000003</v>
          </cell>
          <cell r="IB411">
            <v>670</v>
          </cell>
          <cell r="IC411">
            <v>461</v>
          </cell>
          <cell r="ID411">
            <v>22.2</v>
          </cell>
          <cell r="IE411">
            <v>42.1</v>
          </cell>
          <cell r="IF411">
            <v>1248</v>
          </cell>
          <cell r="IG411">
            <v>1969</v>
          </cell>
          <cell r="IH411">
            <v>4946</v>
          </cell>
          <cell r="II411">
            <v>187</v>
          </cell>
          <cell r="IJ411">
            <v>164</v>
          </cell>
          <cell r="IK411">
            <v>137</v>
          </cell>
          <cell r="IL411">
            <v>272</v>
          </cell>
          <cell r="IM411">
            <v>135</v>
          </cell>
          <cell r="IN411">
            <v>91</v>
          </cell>
          <cell r="IO411">
            <v>-42.4</v>
          </cell>
          <cell r="IP411">
            <v>46.1</v>
          </cell>
          <cell r="IQ411">
            <v>677</v>
          </cell>
          <cell r="IR411">
            <v>130</v>
          </cell>
          <cell r="IS411">
            <v>-9999</v>
          </cell>
          <cell r="IT411">
            <v>60</v>
          </cell>
        </row>
        <row r="412">
          <cell r="B412" t="str">
            <v>MB-TGP3</v>
          </cell>
          <cell r="HX412">
            <v>4.8</v>
          </cell>
          <cell r="HY412">
            <v>19.399999999999999</v>
          </cell>
          <cell r="HZ412">
            <v>-13.8</v>
          </cell>
          <cell r="IA412">
            <v>33.200000000000003</v>
          </cell>
          <cell r="IB412">
            <v>669</v>
          </cell>
          <cell r="IC412">
            <v>460</v>
          </cell>
          <cell r="ID412">
            <v>22.2</v>
          </cell>
          <cell r="IE412">
            <v>42.2</v>
          </cell>
          <cell r="IF412">
            <v>1261</v>
          </cell>
          <cell r="IG412">
            <v>1960</v>
          </cell>
          <cell r="IH412">
            <v>4958</v>
          </cell>
          <cell r="II412">
            <v>184</v>
          </cell>
          <cell r="IJ412">
            <v>164</v>
          </cell>
          <cell r="IK412">
            <v>137</v>
          </cell>
          <cell r="IL412">
            <v>272</v>
          </cell>
          <cell r="IM412">
            <v>135</v>
          </cell>
          <cell r="IN412">
            <v>91</v>
          </cell>
          <cell r="IO412">
            <v>-42.4</v>
          </cell>
          <cell r="IP412">
            <v>46.1</v>
          </cell>
          <cell r="IQ412">
            <v>676</v>
          </cell>
          <cell r="IR412">
            <v>128</v>
          </cell>
          <cell r="IS412">
            <v>-9999</v>
          </cell>
          <cell r="IT412">
            <v>60</v>
          </cell>
        </row>
        <row r="413">
          <cell r="B413" t="str">
            <v>MB-TOP</v>
          </cell>
          <cell r="HX413">
            <v>4.9000000000000004</v>
          </cell>
          <cell r="HY413">
            <v>19.399999999999999</v>
          </cell>
          <cell r="HZ413">
            <v>-13.8</v>
          </cell>
          <cell r="IA413">
            <v>33.200000000000003</v>
          </cell>
          <cell r="IB413">
            <v>669</v>
          </cell>
          <cell r="IC413">
            <v>460</v>
          </cell>
          <cell r="ID413">
            <v>22.2</v>
          </cell>
          <cell r="IE413">
            <v>42.2</v>
          </cell>
          <cell r="IF413">
            <v>1248</v>
          </cell>
          <cell r="IG413">
            <v>1969</v>
          </cell>
          <cell r="IH413">
            <v>4946</v>
          </cell>
          <cell r="II413">
            <v>187</v>
          </cell>
          <cell r="IJ413">
            <v>164</v>
          </cell>
          <cell r="IK413">
            <v>137</v>
          </cell>
          <cell r="IL413">
            <v>272</v>
          </cell>
          <cell r="IM413">
            <v>135</v>
          </cell>
          <cell r="IN413">
            <v>91</v>
          </cell>
          <cell r="IO413">
            <v>-42.4</v>
          </cell>
          <cell r="IP413">
            <v>46.1</v>
          </cell>
          <cell r="IQ413">
            <v>677</v>
          </cell>
          <cell r="IR413">
            <v>130</v>
          </cell>
          <cell r="IS413">
            <v>-9999</v>
          </cell>
          <cell r="IT413">
            <v>60</v>
          </cell>
        </row>
        <row r="414">
          <cell r="B414" t="str">
            <v>MICH-DRI2</v>
          </cell>
          <cell r="HX414">
            <v>7</v>
          </cell>
          <cell r="HY414">
            <v>20.9</v>
          </cell>
          <cell r="HZ414">
            <v>-6.8</v>
          </cell>
          <cell r="IA414">
            <v>27.6</v>
          </cell>
          <cell r="IB414">
            <v>833</v>
          </cell>
          <cell r="IC414">
            <v>358</v>
          </cell>
          <cell r="ID414">
            <v>20.399999999999999</v>
          </cell>
          <cell r="IE414">
            <v>58.2</v>
          </cell>
          <cell r="IF414">
            <v>707</v>
          </cell>
          <cell r="IG414">
            <v>2139</v>
          </cell>
          <cell r="IH414">
            <v>4221</v>
          </cell>
          <cell r="II414">
            <v>256</v>
          </cell>
          <cell r="IJ414">
            <v>185</v>
          </cell>
          <cell r="IK414">
            <v>136</v>
          </cell>
          <cell r="IL414">
            <v>284</v>
          </cell>
          <cell r="IM414">
            <v>148</v>
          </cell>
          <cell r="IN414">
            <v>153</v>
          </cell>
          <cell r="IO414">
            <v>-34.299999999999997</v>
          </cell>
          <cell r="IP414">
            <v>43.4</v>
          </cell>
          <cell r="IQ414">
            <v>653</v>
          </cell>
          <cell r="IR414">
            <v>215</v>
          </cell>
          <cell r="IS414">
            <v>-9999</v>
          </cell>
          <cell r="IT414">
            <v>67</v>
          </cell>
        </row>
        <row r="415">
          <cell r="B415" t="str">
            <v>MICH-DRI3</v>
          </cell>
          <cell r="HX415">
            <v>7</v>
          </cell>
          <cell r="HY415">
            <v>20.9</v>
          </cell>
          <cell r="HZ415">
            <v>-6.8</v>
          </cell>
          <cell r="IA415">
            <v>27.7</v>
          </cell>
          <cell r="IB415">
            <v>832</v>
          </cell>
          <cell r="IC415">
            <v>358</v>
          </cell>
          <cell r="ID415">
            <v>20.5</v>
          </cell>
          <cell r="IE415">
            <v>58.2</v>
          </cell>
          <cell r="IF415">
            <v>708</v>
          </cell>
          <cell r="IG415">
            <v>2140</v>
          </cell>
          <cell r="IH415">
            <v>4220</v>
          </cell>
          <cell r="II415">
            <v>256</v>
          </cell>
          <cell r="IJ415">
            <v>185</v>
          </cell>
          <cell r="IK415">
            <v>136</v>
          </cell>
          <cell r="IL415">
            <v>284</v>
          </cell>
          <cell r="IM415">
            <v>148</v>
          </cell>
          <cell r="IN415">
            <v>152</v>
          </cell>
          <cell r="IO415">
            <v>-34.299999999999997</v>
          </cell>
          <cell r="IP415">
            <v>43.4</v>
          </cell>
          <cell r="IQ415">
            <v>653</v>
          </cell>
          <cell r="IR415">
            <v>214</v>
          </cell>
          <cell r="IS415">
            <v>-9999</v>
          </cell>
          <cell r="IT415">
            <v>68</v>
          </cell>
        </row>
        <row r="416">
          <cell r="B416" t="str">
            <v>MICH-MNF1</v>
          </cell>
          <cell r="HX416">
            <v>9.8000000000000007</v>
          </cell>
          <cell r="HY416">
            <v>22.4</v>
          </cell>
          <cell r="HZ416">
            <v>-3.6</v>
          </cell>
          <cell r="IA416">
            <v>26</v>
          </cell>
          <cell r="IB416">
            <v>1049</v>
          </cell>
          <cell r="IC416">
            <v>470</v>
          </cell>
          <cell r="ID416">
            <v>18.8</v>
          </cell>
          <cell r="IE416">
            <v>47.7</v>
          </cell>
          <cell r="IF416">
            <v>410</v>
          </cell>
          <cell r="IG416">
            <v>2687</v>
          </cell>
          <cell r="IH416">
            <v>3419</v>
          </cell>
          <cell r="II416">
            <v>435</v>
          </cell>
          <cell r="IJ416">
            <v>190</v>
          </cell>
          <cell r="IK416">
            <v>130</v>
          </cell>
          <cell r="IL416">
            <v>285</v>
          </cell>
          <cell r="IM416">
            <v>155</v>
          </cell>
          <cell r="IN416">
            <v>59</v>
          </cell>
          <cell r="IO416">
            <v>-30.8</v>
          </cell>
          <cell r="IP416">
            <v>48.2</v>
          </cell>
          <cell r="IQ416">
            <v>905</v>
          </cell>
          <cell r="IR416">
            <v>241</v>
          </cell>
          <cell r="IS416">
            <v>-9999</v>
          </cell>
          <cell r="IT416">
            <v>62</v>
          </cell>
        </row>
        <row r="417">
          <cell r="B417" t="str">
            <v>MICH-MNF2</v>
          </cell>
          <cell r="HX417">
            <v>9.8000000000000007</v>
          </cell>
          <cell r="HY417">
            <v>22.4</v>
          </cell>
          <cell r="HZ417">
            <v>-3.6</v>
          </cell>
          <cell r="IA417">
            <v>26</v>
          </cell>
          <cell r="IB417">
            <v>1049</v>
          </cell>
          <cell r="IC417">
            <v>470</v>
          </cell>
          <cell r="ID417">
            <v>18.8</v>
          </cell>
          <cell r="IE417">
            <v>47.7</v>
          </cell>
          <cell r="IF417">
            <v>410</v>
          </cell>
          <cell r="IG417">
            <v>2687</v>
          </cell>
          <cell r="IH417">
            <v>3419</v>
          </cell>
          <cell r="II417">
            <v>435</v>
          </cell>
          <cell r="IJ417">
            <v>190</v>
          </cell>
          <cell r="IK417">
            <v>130</v>
          </cell>
          <cell r="IL417">
            <v>285</v>
          </cell>
          <cell r="IM417">
            <v>155</v>
          </cell>
          <cell r="IN417">
            <v>59</v>
          </cell>
          <cell r="IO417">
            <v>-30.8</v>
          </cell>
          <cell r="IP417">
            <v>48.2</v>
          </cell>
          <cell r="IQ417">
            <v>905</v>
          </cell>
          <cell r="IR417">
            <v>241</v>
          </cell>
          <cell r="IS417">
            <v>-9999</v>
          </cell>
          <cell r="IT417">
            <v>62</v>
          </cell>
        </row>
        <row r="418">
          <cell r="B418" t="str">
            <v>MICH-MNF3</v>
          </cell>
          <cell r="HX418">
            <v>9.9</v>
          </cell>
          <cell r="HY418">
            <v>22.3</v>
          </cell>
          <cell r="HZ418">
            <v>-3.3</v>
          </cell>
          <cell r="IA418">
            <v>25.7</v>
          </cell>
          <cell r="IB418">
            <v>1019</v>
          </cell>
          <cell r="IC418">
            <v>455</v>
          </cell>
          <cell r="ID418">
            <v>19.5</v>
          </cell>
          <cell r="IE418">
            <v>49.1</v>
          </cell>
          <cell r="IF418">
            <v>383</v>
          </cell>
          <cell r="IG418">
            <v>2684</v>
          </cell>
          <cell r="IH418">
            <v>3375</v>
          </cell>
          <cell r="II418">
            <v>424</v>
          </cell>
          <cell r="IJ418">
            <v>192</v>
          </cell>
          <cell r="IK418">
            <v>129</v>
          </cell>
          <cell r="IL418">
            <v>287</v>
          </cell>
          <cell r="IM418">
            <v>158</v>
          </cell>
          <cell r="IN418">
            <v>48</v>
          </cell>
          <cell r="IO418">
            <v>-30.1</v>
          </cell>
          <cell r="IP418">
            <v>47.3</v>
          </cell>
          <cell r="IQ418">
            <v>880</v>
          </cell>
          <cell r="IR418">
            <v>232</v>
          </cell>
          <cell r="IS418">
            <v>-9999</v>
          </cell>
          <cell r="IT418">
            <v>64</v>
          </cell>
        </row>
        <row r="419">
          <cell r="B419" t="str">
            <v>MI-DRI</v>
          </cell>
          <cell r="HX419">
            <v>7</v>
          </cell>
          <cell r="HY419">
            <v>20.9</v>
          </cell>
          <cell r="HZ419">
            <v>-6.8</v>
          </cell>
          <cell r="IA419">
            <v>27.7</v>
          </cell>
          <cell r="IB419">
            <v>833</v>
          </cell>
          <cell r="IC419">
            <v>359</v>
          </cell>
          <cell r="ID419">
            <v>20.399999999999999</v>
          </cell>
          <cell r="IE419">
            <v>58.1</v>
          </cell>
          <cell r="IF419">
            <v>709</v>
          </cell>
          <cell r="IG419">
            <v>2139</v>
          </cell>
          <cell r="IH419">
            <v>4222</v>
          </cell>
          <cell r="II419">
            <v>256</v>
          </cell>
          <cell r="IJ419">
            <v>185</v>
          </cell>
          <cell r="IK419">
            <v>136</v>
          </cell>
          <cell r="IL419">
            <v>284</v>
          </cell>
          <cell r="IM419">
            <v>148</v>
          </cell>
          <cell r="IN419">
            <v>153</v>
          </cell>
          <cell r="IO419">
            <v>-34.299999999999997</v>
          </cell>
          <cell r="IP419">
            <v>43.4</v>
          </cell>
          <cell r="IQ419">
            <v>653</v>
          </cell>
          <cell r="IR419">
            <v>214</v>
          </cell>
          <cell r="IS419">
            <v>-9999</v>
          </cell>
          <cell r="IT419">
            <v>67</v>
          </cell>
        </row>
        <row r="420">
          <cell r="B420" t="str">
            <v>MI-MNF1</v>
          </cell>
          <cell r="HX420">
            <v>9.6999999999999993</v>
          </cell>
          <cell r="HY420">
            <v>22.4</v>
          </cell>
          <cell r="HZ420">
            <v>-3.6</v>
          </cell>
          <cell r="IA420">
            <v>26</v>
          </cell>
          <cell r="IB420">
            <v>1051</v>
          </cell>
          <cell r="IC420">
            <v>471</v>
          </cell>
          <cell r="ID420">
            <v>18.8</v>
          </cell>
          <cell r="IE420">
            <v>47.5</v>
          </cell>
          <cell r="IF420">
            <v>413</v>
          </cell>
          <cell r="IG420">
            <v>2679</v>
          </cell>
          <cell r="IH420">
            <v>3428</v>
          </cell>
          <cell r="II420">
            <v>432</v>
          </cell>
          <cell r="IJ420">
            <v>190</v>
          </cell>
          <cell r="IK420">
            <v>130</v>
          </cell>
          <cell r="IL420">
            <v>285</v>
          </cell>
          <cell r="IM420">
            <v>155</v>
          </cell>
          <cell r="IN420">
            <v>60</v>
          </cell>
          <cell r="IO420">
            <v>-30.9</v>
          </cell>
          <cell r="IP420">
            <v>48.2</v>
          </cell>
          <cell r="IQ420">
            <v>904</v>
          </cell>
          <cell r="IR420">
            <v>240</v>
          </cell>
          <cell r="IS420">
            <v>-9999</v>
          </cell>
          <cell r="IT420">
            <v>62</v>
          </cell>
        </row>
        <row r="421">
          <cell r="B421" t="str">
            <v>MN-BSP</v>
          </cell>
          <cell r="HX421">
            <v>7.4</v>
          </cell>
          <cell r="HY421">
            <v>21.9</v>
          </cell>
          <cell r="HZ421">
            <v>-10.8</v>
          </cell>
          <cell r="IA421">
            <v>32.700000000000003</v>
          </cell>
          <cell r="IB421">
            <v>696</v>
          </cell>
          <cell r="IC421">
            <v>464</v>
          </cell>
          <cell r="ID421">
            <v>25</v>
          </cell>
          <cell r="IE421">
            <v>47.2</v>
          </cell>
          <cell r="IF421">
            <v>900</v>
          </cell>
          <cell r="IG421">
            <v>2441</v>
          </cell>
          <cell r="IH421">
            <v>4188</v>
          </cell>
          <cell r="II421">
            <v>367</v>
          </cell>
          <cell r="IJ421">
            <v>182</v>
          </cell>
          <cell r="IK421">
            <v>128</v>
          </cell>
          <cell r="IL421">
            <v>279</v>
          </cell>
          <cell r="IM421">
            <v>151</v>
          </cell>
          <cell r="IN421">
            <v>45</v>
          </cell>
          <cell r="IO421">
            <v>-39.700000000000003</v>
          </cell>
          <cell r="IP421">
            <v>49.4</v>
          </cell>
          <cell r="IQ421">
            <v>803</v>
          </cell>
          <cell r="IR421">
            <v>200</v>
          </cell>
          <cell r="IS421">
            <v>-9999</v>
          </cell>
          <cell r="IT421">
            <v>60</v>
          </cell>
        </row>
        <row r="422">
          <cell r="B422" t="str">
            <v>MN-BST1</v>
          </cell>
          <cell r="HX422">
            <v>8.4</v>
          </cell>
          <cell r="HY422">
            <v>22.3</v>
          </cell>
          <cell r="HZ422">
            <v>-9.4</v>
          </cell>
          <cell r="IA422">
            <v>31.7</v>
          </cell>
          <cell r="IB422">
            <v>672</v>
          </cell>
          <cell r="IC422">
            <v>412</v>
          </cell>
          <cell r="ID422">
            <v>27.4</v>
          </cell>
          <cell r="IE422">
            <v>54.2</v>
          </cell>
          <cell r="IF422">
            <v>765</v>
          </cell>
          <cell r="IG422">
            <v>2606</v>
          </cell>
          <cell r="IH422">
            <v>3900</v>
          </cell>
          <cell r="II422">
            <v>421</v>
          </cell>
          <cell r="IJ422">
            <v>189</v>
          </cell>
          <cell r="IK422">
            <v>124</v>
          </cell>
          <cell r="IL422">
            <v>282</v>
          </cell>
          <cell r="IM422">
            <v>158</v>
          </cell>
          <cell r="IN422">
            <v>42</v>
          </cell>
          <cell r="IO422">
            <v>-38</v>
          </cell>
          <cell r="IP422">
            <v>49.2</v>
          </cell>
          <cell r="IQ422">
            <v>835</v>
          </cell>
          <cell r="IR422">
            <v>245</v>
          </cell>
          <cell r="IS422">
            <v>-9999</v>
          </cell>
          <cell r="IT422">
            <v>61</v>
          </cell>
        </row>
        <row r="423">
          <cell r="B423" t="str">
            <v>MN-CHP</v>
          </cell>
          <cell r="HX423">
            <v>8.6999999999999993</v>
          </cell>
          <cell r="HY423">
            <v>22.5</v>
          </cell>
          <cell r="HZ423">
            <v>-9.1999999999999993</v>
          </cell>
          <cell r="IA423">
            <v>31.7</v>
          </cell>
          <cell r="IB423">
            <v>733</v>
          </cell>
          <cell r="IC423">
            <v>451</v>
          </cell>
          <cell r="ID423">
            <v>25.6</v>
          </cell>
          <cell r="IE423">
            <v>50</v>
          </cell>
          <cell r="IF423">
            <v>739</v>
          </cell>
          <cell r="IG423">
            <v>2686</v>
          </cell>
          <cell r="IH423">
            <v>3802</v>
          </cell>
          <cell r="II423">
            <v>446</v>
          </cell>
          <cell r="IJ423">
            <v>192</v>
          </cell>
          <cell r="IK423">
            <v>122</v>
          </cell>
          <cell r="IL423">
            <v>283</v>
          </cell>
          <cell r="IM423">
            <v>162</v>
          </cell>
          <cell r="IN423">
            <v>43</v>
          </cell>
          <cell r="IO423">
            <v>-37.5</v>
          </cell>
          <cell r="IP423">
            <v>50</v>
          </cell>
          <cell r="IQ423">
            <v>843</v>
          </cell>
          <cell r="IR423">
            <v>206</v>
          </cell>
          <cell r="IS423">
            <v>-9999</v>
          </cell>
          <cell r="IT423">
            <v>61</v>
          </cell>
        </row>
        <row r="424">
          <cell r="B424" t="str">
            <v>MN-FLT1</v>
          </cell>
          <cell r="HX424">
            <v>7.1</v>
          </cell>
          <cell r="HY424">
            <v>21.6</v>
          </cell>
          <cell r="HZ424">
            <v>-11.2</v>
          </cell>
          <cell r="IA424">
            <v>32.799999999999997</v>
          </cell>
          <cell r="IB424">
            <v>715</v>
          </cell>
          <cell r="IC424">
            <v>476</v>
          </cell>
          <cell r="ID424">
            <v>24</v>
          </cell>
          <cell r="IE424">
            <v>45.4</v>
          </cell>
          <cell r="IF424">
            <v>945</v>
          </cell>
          <cell r="IG424">
            <v>2382</v>
          </cell>
          <cell r="IH424">
            <v>4272</v>
          </cell>
          <cell r="II424">
            <v>343</v>
          </cell>
          <cell r="IJ424">
            <v>180</v>
          </cell>
          <cell r="IK424">
            <v>130</v>
          </cell>
          <cell r="IL424">
            <v>279</v>
          </cell>
          <cell r="IM424">
            <v>149</v>
          </cell>
          <cell r="IN424">
            <v>49</v>
          </cell>
          <cell r="IO424">
            <v>-40.1</v>
          </cell>
          <cell r="IP424">
            <v>49</v>
          </cell>
          <cell r="IQ424">
            <v>793</v>
          </cell>
          <cell r="IR424">
            <v>184</v>
          </cell>
          <cell r="IS424">
            <v>-9999</v>
          </cell>
          <cell r="IT424">
            <v>60</v>
          </cell>
        </row>
        <row r="425">
          <cell r="B425" t="str">
            <v>MN-HIM</v>
          </cell>
          <cell r="HX425">
            <v>8.6999999999999993</v>
          </cell>
          <cell r="HY425">
            <v>22.1</v>
          </cell>
          <cell r="HZ425">
            <v>-8.1999999999999993</v>
          </cell>
          <cell r="IA425">
            <v>30.4</v>
          </cell>
          <cell r="IB425">
            <v>752</v>
          </cell>
          <cell r="IC425">
            <v>449</v>
          </cell>
          <cell r="ID425">
            <v>24.8</v>
          </cell>
          <cell r="IE425">
            <v>49.3</v>
          </cell>
          <cell r="IF425">
            <v>683</v>
          </cell>
          <cell r="IG425">
            <v>2606</v>
          </cell>
          <cell r="IH425">
            <v>3790</v>
          </cell>
          <cell r="II425">
            <v>412</v>
          </cell>
          <cell r="IJ425">
            <v>192</v>
          </cell>
          <cell r="IK425">
            <v>123</v>
          </cell>
          <cell r="IL425">
            <v>283</v>
          </cell>
          <cell r="IM425">
            <v>160</v>
          </cell>
          <cell r="IN425">
            <v>47</v>
          </cell>
          <cell r="IO425">
            <v>-36.9</v>
          </cell>
          <cell r="IP425">
            <v>48.3</v>
          </cell>
          <cell r="IQ425">
            <v>835</v>
          </cell>
          <cell r="IR425">
            <v>198</v>
          </cell>
          <cell r="IS425">
            <v>-9999</v>
          </cell>
          <cell r="IT425">
            <v>62</v>
          </cell>
        </row>
        <row r="426">
          <cell r="B426" t="str">
            <v>MN-JWG</v>
          </cell>
          <cell r="HX426">
            <v>6.5</v>
          </cell>
          <cell r="HY426">
            <v>20.2</v>
          </cell>
          <cell r="HZ426">
            <v>-10.7</v>
          </cell>
          <cell r="IA426">
            <v>30.9</v>
          </cell>
          <cell r="IB426">
            <v>852</v>
          </cell>
          <cell r="IC426">
            <v>546</v>
          </cell>
          <cell r="ID426">
            <v>19.399999999999999</v>
          </cell>
          <cell r="IE426">
            <v>37</v>
          </cell>
          <cell r="IF426">
            <v>919</v>
          </cell>
          <cell r="IG426">
            <v>2156</v>
          </cell>
          <cell r="IH426">
            <v>4375</v>
          </cell>
          <cell r="II426">
            <v>232</v>
          </cell>
          <cell r="IJ426">
            <v>173</v>
          </cell>
          <cell r="IK426">
            <v>137</v>
          </cell>
          <cell r="IL426">
            <v>277</v>
          </cell>
          <cell r="IM426">
            <v>140</v>
          </cell>
          <cell r="IN426">
            <v>67</v>
          </cell>
          <cell r="IO426">
            <v>-39.700000000000003</v>
          </cell>
          <cell r="IP426">
            <v>47.3</v>
          </cell>
          <cell r="IQ426">
            <v>755</v>
          </cell>
          <cell r="IR426">
            <v>84</v>
          </cell>
          <cell r="IS426">
            <v>-9999</v>
          </cell>
          <cell r="IT426">
            <v>60</v>
          </cell>
        </row>
        <row r="427">
          <cell r="B427" t="str">
            <v>MN-OSA</v>
          </cell>
          <cell r="HX427">
            <v>6.3</v>
          </cell>
          <cell r="HY427">
            <v>20.5</v>
          </cell>
          <cell r="HZ427">
            <v>-11.8</v>
          </cell>
          <cell r="IA427">
            <v>32.299999999999997</v>
          </cell>
          <cell r="IB427">
            <v>821</v>
          </cell>
          <cell r="IC427">
            <v>534</v>
          </cell>
          <cell r="ID427">
            <v>19.8</v>
          </cell>
          <cell r="IE427">
            <v>38.4</v>
          </cell>
          <cell r="IF427">
            <v>1012</v>
          </cell>
          <cell r="IG427">
            <v>2167</v>
          </cell>
          <cell r="IH427">
            <v>4501</v>
          </cell>
          <cell r="II427">
            <v>253</v>
          </cell>
          <cell r="IJ427">
            <v>170</v>
          </cell>
          <cell r="IK427">
            <v>134</v>
          </cell>
          <cell r="IL427">
            <v>276</v>
          </cell>
          <cell r="IM427">
            <v>141</v>
          </cell>
          <cell r="IN427">
            <v>66</v>
          </cell>
          <cell r="IO427">
            <v>-40.700000000000003</v>
          </cell>
          <cell r="IP427">
            <v>48</v>
          </cell>
          <cell r="IQ427">
            <v>758</v>
          </cell>
          <cell r="IR427">
            <v>90</v>
          </cell>
          <cell r="IS427">
            <v>-9999</v>
          </cell>
          <cell r="IT427">
            <v>59</v>
          </cell>
        </row>
        <row r="428">
          <cell r="B428" t="str">
            <v>MN-PCU1</v>
          </cell>
          <cell r="HX428">
            <v>6.4</v>
          </cell>
          <cell r="HY428">
            <v>20.9</v>
          </cell>
          <cell r="HZ428">
            <v>-12</v>
          </cell>
          <cell r="IA428">
            <v>32.799999999999997</v>
          </cell>
          <cell r="IB428">
            <v>728</v>
          </cell>
          <cell r="IC428">
            <v>500</v>
          </cell>
          <cell r="ID428">
            <v>22.5</v>
          </cell>
          <cell r="IE428">
            <v>41.7</v>
          </cell>
          <cell r="IF428">
            <v>1044</v>
          </cell>
          <cell r="IG428">
            <v>2231</v>
          </cell>
          <cell r="IH428">
            <v>4491</v>
          </cell>
          <cell r="II428">
            <v>280</v>
          </cell>
          <cell r="IJ428">
            <v>173</v>
          </cell>
          <cell r="IK428">
            <v>133</v>
          </cell>
          <cell r="IL428">
            <v>276</v>
          </cell>
          <cell r="IM428">
            <v>143</v>
          </cell>
          <cell r="IN428">
            <v>58</v>
          </cell>
          <cell r="IO428">
            <v>-40.799999999999997</v>
          </cell>
          <cell r="IP428">
            <v>48</v>
          </cell>
          <cell r="IQ428">
            <v>770</v>
          </cell>
          <cell r="IR428">
            <v>153</v>
          </cell>
          <cell r="IS428">
            <v>-9999</v>
          </cell>
          <cell r="IT428">
            <v>59</v>
          </cell>
        </row>
        <row r="429">
          <cell r="B429" t="str">
            <v>MN-PMP</v>
          </cell>
          <cell r="HX429">
            <v>6.4</v>
          </cell>
          <cell r="HY429">
            <v>21.1</v>
          </cell>
          <cell r="HZ429">
            <v>-11.9</v>
          </cell>
          <cell r="IA429">
            <v>33</v>
          </cell>
          <cell r="IB429">
            <v>702</v>
          </cell>
          <cell r="IC429">
            <v>490</v>
          </cell>
          <cell r="ID429">
            <v>23.4</v>
          </cell>
          <cell r="IE429">
            <v>43.1</v>
          </cell>
          <cell r="IF429">
            <v>1051</v>
          </cell>
          <cell r="IG429">
            <v>2256</v>
          </cell>
          <cell r="IH429">
            <v>4490</v>
          </cell>
          <cell r="II429">
            <v>294</v>
          </cell>
          <cell r="IJ429">
            <v>175</v>
          </cell>
          <cell r="IK429">
            <v>132</v>
          </cell>
          <cell r="IL429">
            <v>277</v>
          </cell>
          <cell r="IM429">
            <v>144</v>
          </cell>
          <cell r="IN429">
            <v>53</v>
          </cell>
          <cell r="IO429">
            <v>-40.6</v>
          </cell>
          <cell r="IP429">
            <v>48</v>
          </cell>
          <cell r="IQ429">
            <v>771</v>
          </cell>
          <cell r="IR429">
            <v>167</v>
          </cell>
          <cell r="IS429">
            <v>-9999</v>
          </cell>
          <cell r="IT429">
            <v>60</v>
          </cell>
        </row>
        <row r="430">
          <cell r="B430" t="str">
            <v>NAP-ASS</v>
          </cell>
          <cell r="HX430">
            <v>8.8000000000000007</v>
          </cell>
          <cell r="HY430">
            <v>22.7</v>
          </cell>
          <cell r="HZ430">
            <v>-5.2</v>
          </cell>
          <cell r="IA430">
            <v>27.9</v>
          </cell>
          <cell r="IB430">
            <v>817</v>
          </cell>
          <cell r="IC430">
            <v>292</v>
          </cell>
          <cell r="ID430">
            <v>23.1</v>
          </cell>
          <cell r="IE430">
            <v>77.599999999999994</v>
          </cell>
          <cell r="IF430">
            <v>496</v>
          </cell>
          <cell r="IG430">
            <v>2496</v>
          </cell>
          <cell r="IH430">
            <v>3718</v>
          </cell>
          <cell r="II430">
            <v>405</v>
          </cell>
          <cell r="IJ430">
            <v>187</v>
          </cell>
          <cell r="IK430">
            <v>130</v>
          </cell>
          <cell r="IL430">
            <v>286</v>
          </cell>
          <cell r="IM430">
            <v>156</v>
          </cell>
          <cell r="IN430">
            <v>102</v>
          </cell>
          <cell r="IO430">
            <v>-32.5</v>
          </cell>
          <cell r="IP430">
            <v>45.7</v>
          </cell>
          <cell r="IQ430">
            <v>777</v>
          </cell>
          <cell r="IR430">
            <v>310</v>
          </cell>
          <cell r="IS430">
            <v>-9999</v>
          </cell>
          <cell r="IT430">
            <v>66</v>
          </cell>
        </row>
        <row r="431">
          <cell r="B431" t="str">
            <v>NAP-ASS1</v>
          </cell>
          <cell r="HX431">
            <v>8.9</v>
          </cell>
          <cell r="HY431">
            <v>22.7</v>
          </cell>
          <cell r="HZ431">
            <v>-5.2</v>
          </cell>
          <cell r="IA431">
            <v>27.9</v>
          </cell>
          <cell r="IB431">
            <v>817</v>
          </cell>
          <cell r="IC431">
            <v>292</v>
          </cell>
          <cell r="ID431">
            <v>23.1</v>
          </cell>
          <cell r="IE431">
            <v>77.7</v>
          </cell>
          <cell r="IF431">
            <v>495</v>
          </cell>
          <cell r="IG431">
            <v>2499</v>
          </cell>
          <cell r="IH431">
            <v>3715</v>
          </cell>
          <cell r="II431">
            <v>406</v>
          </cell>
          <cell r="IJ431">
            <v>187</v>
          </cell>
          <cell r="IK431">
            <v>130</v>
          </cell>
          <cell r="IL431">
            <v>286</v>
          </cell>
          <cell r="IM431">
            <v>156</v>
          </cell>
          <cell r="IN431">
            <v>102</v>
          </cell>
          <cell r="IO431">
            <v>-32.5</v>
          </cell>
          <cell r="IP431">
            <v>45.7</v>
          </cell>
          <cell r="IQ431">
            <v>777</v>
          </cell>
          <cell r="IR431">
            <v>311</v>
          </cell>
          <cell r="IS431">
            <v>-9999</v>
          </cell>
          <cell r="IT431">
            <v>66</v>
          </cell>
        </row>
        <row r="432">
          <cell r="B432" t="str">
            <v>NAP-ASS2</v>
          </cell>
          <cell r="HX432">
            <v>8.9</v>
          </cell>
          <cell r="HY432">
            <v>22.7</v>
          </cell>
          <cell r="HZ432">
            <v>-5.2</v>
          </cell>
          <cell r="IA432">
            <v>27.9</v>
          </cell>
          <cell r="IB432">
            <v>818</v>
          </cell>
          <cell r="IC432">
            <v>292</v>
          </cell>
          <cell r="ID432">
            <v>23.1</v>
          </cell>
          <cell r="IE432">
            <v>77.7</v>
          </cell>
          <cell r="IF432">
            <v>493</v>
          </cell>
          <cell r="IG432">
            <v>2500</v>
          </cell>
          <cell r="IH432">
            <v>3712</v>
          </cell>
          <cell r="II432">
            <v>407</v>
          </cell>
          <cell r="IJ432">
            <v>187</v>
          </cell>
          <cell r="IK432">
            <v>130</v>
          </cell>
          <cell r="IL432">
            <v>286</v>
          </cell>
          <cell r="IM432">
            <v>156</v>
          </cell>
          <cell r="IN432">
            <v>102</v>
          </cell>
          <cell r="IO432">
            <v>-32.4</v>
          </cell>
          <cell r="IP432">
            <v>45.7</v>
          </cell>
          <cell r="IQ432">
            <v>777</v>
          </cell>
          <cell r="IR432">
            <v>309</v>
          </cell>
          <cell r="IS432">
            <v>-9999</v>
          </cell>
          <cell r="IT432">
            <v>66</v>
          </cell>
        </row>
        <row r="433">
          <cell r="B433" t="str">
            <v>NAP-ASS3</v>
          </cell>
          <cell r="HX433">
            <v>8.9</v>
          </cell>
          <cell r="HY433">
            <v>22.7</v>
          </cell>
          <cell r="HZ433">
            <v>-5.2</v>
          </cell>
          <cell r="IA433">
            <v>27.9</v>
          </cell>
          <cell r="IB433">
            <v>817</v>
          </cell>
          <cell r="IC433">
            <v>292</v>
          </cell>
          <cell r="ID433">
            <v>23.1</v>
          </cell>
          <cell r="IE433">
            <v>77.7</v>
          </cell>
          <cell r="IF433">
            <v>494</v>
          </cell>
          <cell r="IG433">
            <v>2499</v>
          </cell>
          <cell r="IH433">
            <v>3713</v>
          </cell>
          <cell r="II433">
            <v>406</v>
          </cell>
          <cell r="IJ433">
            <v>187</v>
          </cell>
          <cell r="IK433">
            <v>130</v>
          </cell>
          <cell r="IL433">
            <v>286</v>
          </cell>
          <cell r="IM433">
            <v>156</v>
          </cell>
          <cell r="IN433">
            <v>102</v>
          </cell>
          <cell r="IO433">
            <v>-32.5</v>
          </cell>
          <cell r="IP433">
            <v>45.7</v>
          </cell>
          <cell r="IQ433">
            <v>777</v>
          </cell>
          <cell r="IR433">
            <v>310</v>
          </cell>
          <cell r="IS433">
            <v>-9999</v>
          </cell>
          <cell r="IT433">
            <v>66</v>
          </cell>
        </row>
        <row r="434">
          <cell r="B434" t="str">
            <v>NAP-CE</v>
          </cell>
          <cell r="HX434">
            <v>8.6</v>
          </cell>
          <cell r="HY434">
            <v>22.5</v>
          </cell>
          <cell r="HZ434">
            <v>-5.5</v>
          </cell>
          <cell r="IA434">
            <v>28</v>
          </cell>
          <cell r="IB434">
            <v>815</v>
          </cell>
          <cell r="IC434">
            <v>293</v>
          </cell>
          <cell r="ID434">
            <v>22.8</v>
          </cell>
          <cell r="IE434">
            <v>76.8</v>
          </cell>
          <cell r="IF434">
            <v>522</v>
          </cell>
          <cell r="IG434">
            <v>2452</v>
          </cell>
          <cell r="IH434">
            <v>3783</v>
          </cell>
          <cell r="II434">
            <v>386</v>
          </cell>
          <cell r="IJ434">
            <v>186</v>
          </cell>
          <cell r="IK434">
            <v>130</v>
          </cell>
          <cell r="IL434">
            <v>285</v>
          </cell>
          <cell r="IM434">
            <v>155</v>
          </cell>
          <cell r="IN434">
            <v>108</v>
          </cell>
          <cell r="IO434">
            <v>-32.9</v>
          </cell>
          <cell r="IP434">
            <v>45.5</v>
          </cell>
          <cell r="IQ434">
            <v>772</v>
          </cell>
          <cell r="IR434">
            <v>308</v>
          </cell>
          <cell r="IS434">
            <v>-9999</v>
          </cell>
          <cell r="IT434">
            <v>66</v>
          </cell>
        </row>
        <row r="435">
          <cell r="B435" t="str">
            <v>NAP-CE1</v>
          </cell>
          <cell r="HX435">
            <v>8.6</v>
          </cell>
          <cell r="HY435">
            <v>22.5</v>
          </cell>
          <cell r="HZ435">
            <v>-5.5</v>
          </cell>
          <cell r="IA435">
            <v>28</v>
          </cell>
          <cell r="IB435">
            <v>815</v>
          </cell>
          <cell r="IC435">
            <v>293</v>
          </cell>
          <cell r="ID435">
            <v>22.8</v>
          </cell>
          <cell r="IE435">
            <v>76.900000000000006</v>
          </cell>
          <cell r="IF435">
            <v>522</v>
          </cell>
          <cell r="IG435">
            <v>2455</v>
          </cell>
          <cell r="IH435">
            <v>3781</v>
          </cell>
          <cell r="II435">
            <v>387</v>
          </cell>
          <cell r="IJ435">
            <v>186</v>
          </cell>
          <cell r="IK435">
            <v>130</v>
          </cell>
          <cell r="IL435">
            <v>285</v>
          </cell>
          <cell r="IM435">
            <v>155</v>
          </cell>
          <cell r="IN435">
            <v>108</v>
          </cell>
          <cell r="IO435">
            <v>-32.9</v>
          </cell>
          <cell r="IP435">
            <v>45.5</v>
          </cell>
          <cell r="IQ435">
            <v>772</v>
          </cell>
          <cell r="IR435">
            <v>308</v>
          </cell>
          <cell r="IS435">
            <v>-9999</v>
          </cell>
          <cell r="IT435">
            <v>66</v>
          </cell>
        </row>
        <row r="436">
          <cell r="B436" t="str">
            <v>NAP-CE2</v>
          </cell>
          <cell r="HX436">
            <v>8.6</v>
          </cell>
          <cell r="HY436">
            <v>22.5</v>
          </cell>
          <cell r="HZ436">
            <v>-5.5</v>
          </cell>
          <cell r="IA436">
            <v>28</v>
          </cell>
          <cell r="IB436">
            <v>815</v>
          </cell>
          <cell r="IC436">
            <v>292</v>
          </cell>
          <cell r="ID436">
            <v>22.9</v>
          </cell>
          <cell r="IE436">
            <v>77</v>
          </cell>
          <cell r="IF436">
            <v>521</v>
          </cell>
          <cell r="IG436">
            <v>2456</v>
          </cell>
          <cell r="IH436">
            <v>3778</v>
          </cell>
          <cell r="II436">
            <v>388</v>
          </cell>
          <cell r="IJ436">
            <v>186</v>
          </cell>
          <cell r="IK436">
            <v>130</v>
          </cell>
          <cell r="IL436">
            <v>285</v>
          </cell>
          <cell r="IM436">
            <v>155</v>
          </cell>
          <cell r="IN436">
            <v>108</v>
          </cell>
          <cell r="IO436">
            <v>-32.799999999999997</v>
          </cell>
          <cell r="IP436">
            <v>45.5</v>
          </cell>
          <cell r="IQ436">
            <v>772</v>
          </cell>
          <cell r="IR436">
            <v>308</v>
          </cell>
          <cell r="IS436">
            <v>-9999</v>
          </cell>
          <cell r="IT436">
            <v>66</v>
          </cell>
        </row>
        <row r="437">
          <cell r="B437" t="str">
            <v>NAP-CE3</v>
          </cell>
          <cell r="HX437">
            <v>8.6</v>
          </cell>
          <cell r="HY437">
            <v>22.5</v>
          </cell>
          <cell r="HZ437">
            <v>-5.5</v>
          </cell>
          <cell r="IA437">
            <v>28</v>
          </cell>
          <cell r="IB437">
            <v>815</v>
          </cell>
          <cell r="IC437">
            <v>292</v>
          </cell>
          <cell r="ID437">
            <v>22.9</v>
          </cell>
          <cell r="IE437">
            <v>77</v>
          </cell>
          <cell r="IF437">
            <v>521</v>
          </cell>
          <cell r="IG437">
            <v>2456</v>
          </cell>
          <cell r="IH437">
            <v>3778</v>
          </cell>
          <cell r="II437">
            <v>388</v>
          </cell>
          <cell r="IJ437">
            <v>186</v>
          </cell>
          <cell r="IK437">
            <v>130</v>
          </cell>
          <cell r="IL437">
            <v>285</v>
          </cell>
          <cell r="IM437">
            <v>155</v>
          </cell>
          <cell r="IN437">
            <v>108</v>
          </cell>
          <cell r="IO437">
            <v>-32.799999999999997</v>
          </cell>
          <cell r="IP437">
            <v>45.5</v>
          </cell>
          <cell r="IQ437">
            <v>772</v>
          </cell>
          <cell r="IR437">
            <v>308</v>
          </cell>
          <cell r="IS437">
            <v>-9999</v>
          </cell>
          <cell r="IT437">
            <v>66</v>
          </cell>
        </row>
        <row r="438">
          <cell r="B438" t="str">
            <v>NAP-SCH</v>
          </cell>
          <cell r="HX438">
            <v>8.6</v>
          </cell>
          <cell r="HY438">
            <v>22.5</v>
          </cell>
          <cell r="HZ438">
            <v>-5.6</v>
          </cell>
          <cell r="IA438">
            <v>28</v>
          </cell>
          <cell r="IB438">
            <v>816</v>
          </cell>
          <cell r="IC438">
            <v>293</v>
          </cell>
          <cell r="ID438">
            <v>22.8</v>
          </cell>
          <cell r="IE438">
            <v>76.599999999999994</v>
          </cell>
          <cell r="IF438">
            <v>527</v>
          </cell>
          <cell r="IG438">
            <v>2450</v>
          </cell>
          <cell r="IH438">
            <v>3793</v>
          </cell>
          <cell r="II438">
            <v>386</v>
          </cell>
          <cell r="IJ438">
            <v>186</v>
          </cell>
          <cell r="IK438">
            <v>130</v>
          </cell>
          <cell r="IL438">
            <v>285</v>
          </cell>
          <cell r="IM438">
            <v>155</v>
          </cell>
          <cell r="IN438">
            <v>109</v>
          </cell>
          <cell r="IO438">
            <v>-32.9</v>
          </cell>
          <cell r="IP438">
            <v>45.5</v>
          </cell>
          <cell r="IQ438">
            <v>771</v>
          </cell>
          <cell r="IR438">
            <v>307</v>
          </cell>
          <cell r="IS438">
            <v>-9999</v>
          </cell>
          <cell r="IT438">
            <v>66</v>
          </cell>
        </row>
        <row r="439">
          <cell r="B439" t="str">
            <v>NAP-SR2</v>
          </cell>
          <cell r="HX439">
            <v>8.6</v>
          </cell>
          <cell r="HY439">
            <v>22.6</v>
          </cell>
          <cell r="HZ439">
            <v>-5.3</v>
          </cell>
          <cell r="IA439">
            <v>27.9</v>
          </cell>
          <cell r="IB439">
            <v>848</v>
          </cell>
          <cell r="IC439">
            <v>291</v>
          </cell>
          <cell r="ID439">
            <v>22</v>
          </cell>
          <cell r="IE439">
            <v>77.7</v>
          </cell>
          <cell r="IF439">
            <v>514</v>
          </cell>
          <cell r="IG439">
            <v>2451</v>
          </cell>
          <cell r="IH439">
            <v>3782</v>
          </cell>
          <cell r="II439">
            <v>390</v>
          </cell>
          <cell r="IJ439">
            <v>186</v>
          </cell>
          <cell r="IK439">
            <v>131</v>
          </cell>
          <cell r="IL439">
            <v>285</v>
          </cell>
          <cell r="IM439">
            <v>154</v>
          </cell>
          <cell r="IN439">
            <v>115</v>
          </cell>
          <cell r="IO439">
            <v>-33</v>
          </cell>
          <cell r="IP439">
            <v>45.7</v>
          </cell>
          <cell r="IQ439">
            <v>779</v>
          </cell>
          <cell r="IR439">
            <v>312</v>
          </cell>
          <cell r="IS439">
            <v>-9999</v>
          </cell>
          <cell r="IT439">
            <v>65</v>
          </cell>
        </row>
        <row r="440">
          <cell r="B440" t="str">
            <v>NAP-SR3</v>
          </cell>
          <cell r="HX440">
            <v>8.6</v>
          </cell>
          <cell r="HY440">
            <v>22.6</v>
          </cell>
          <cell r="HZ440">
            <v>-5.3</v>
          </cell>
          <cell r="IA440">
            <v>27.9</v>
          </cell>
          <cell r="IB440">
            <v>848</v>
          </cell>
          <cell r="IC440">
            <v>291</v>
          </cell>
          <cell r="ID440">
            <v>22</v>
          </cell>
          <cell r="IE440">
            <v>77.7</v>
          </cell>
          <cell r="IF440">
            <v>515</v>
          </cell>
          <cell r="IG440">
            <v>2450</v>
          </cell>
          <cell r="IH440">
            <v>3784</v>
          </cell>
          <cell r="II440">
            <v>389</v>
          </cell>
          <cell r="IJ440">
            <v>186</v>
          </cell>
          <cell r="IK440">
            <v>131</v>
          </cell>
          <cell r="IL440">
            <v>285</v>
          </cell>
          <cell r="IM440">
            <v>154</v>
          </cell>
          <cell r="IN440">
            <v>115</v>
          </cell>
          <cell r="IO440">
            <v>-33</v>
          </cell>
          <cell r="IP440">
            <v>45.7</v>
          </cell>
          <cell r="IQ440">
            <v>779</v>
          </cell>
          <cell r="IR440">
            <v>312</v>
          </cell>
          <cell r="IS440">
            <v>-9999</v>
          </cell>
          <cell r="IT440">
            <v>65</v>
          </cell>
        </row>
        <row r="441">
          <cell r="B441" t="str">
            <v>ND-BRR</v>
          </cell>
          <cell r="HX441">
            <v>7.8</v>
          </cell>
          <cell r="HY441">
            <v>22</v>
          </cell>
          <cell r="HZ441">
            <v>-10.4</v>
          </cell>
          <cell r="IA441">
            <v>32.299999999999997</v>
          </cell>
          <cell r="IB441">
            <v>635</v>
          </cell>
          <cell r="IC441">
            <v>423</v>
          </cell>
          <cell r="ID441">
            <v>28</v>
          </cell>
          <cell r="IE441">
            <v>51.9</v>
          </cell>
          <cell r="IF441">
            <v>850</v>
          </cell>
          <cell r="IG441">
            <v>2499</v>
          </cell>
          <cell r="IH441">
            <v>4069</v>
          </cell>
          <cell r="II441">
            <v>379</v>
          </cell>
          <cell r="IJ441">
            <v>181</v>
          </cell>
          <cell r="IK441">
            <v>130</v>
          </cell>
          <cell r="IL441">
            <v>279</v>
          </cell>
          <cell r="IM441">
            <v>149</v>
          </cell>
          <cell r="IN441">
            <v>39</v>
          </cell>
          <cell r="IO441">
            <v>-39.700000000000003</v>
          </cell>
          <cell r="IP441">
            <v>49.3</v>
          </cell>
          <cell r="IQ441">
            <v>856</v>
          </cell>
          <cell r="IR441">
            <v>285</v>
          </cell>
          <cell r="IS441">
            <v>-9999</v>
          </cell>
          <cell r="IT441">
            <v>57</v>
          </cell>
        </row>
        <row r="442">
          <cell r="B442" t="str">
            <v>ND-BSP</v>
          </cell>
          <cell r="HX442">
            <v>7.4</v>
          </cell>
          <cell r="HY442">
            <v>21.9</v>
          </cell>
          <cell r="HZ442">
            <v>-10.8</v>
          </cell>
          <cell r="IA442">
            <v>32.700000000000003</v>
          </cell>
          <cell r="IB442">
            <v>696</v>
          </cell>
          <cell r="IC442">
            <v>464</v>
          </cell>
          <cell r="ID442">
            <v>25</v>
          </cell>
          <cell r="IE442">
            <v>47.2</v>
          </cell>
          <cell r="IF442">
            <v>900</v>
          </cell>
          <cell r="IG442">
            <v>2440</v>
          </cell>
          <cell r="IH442">
            <v>4188</v>
          </cell>
          <cell r="II442">
            <v>367</v>
          </cell>
          <cell r="IJ442">
            <v>182</v>
          </cell>
          <cell r="IK442">
            <v>128</v>
          </cell>
          <cell r="IL442">
            <v>279</v>
          </cell>
          <cell r="IM442">
            <v>151</v>
          </cell>
          <cell r="IN442">
            <v>45</v>
          </cell>
          <cell r="IO442">
            <v>-39.700000000000003</v>
          </cell>
          <cell r="IP442">
            <v>49.4</v>
          </cell>
          <cell r="IQ442">
            <v>803</v>
          </cell>
          <cell r="IR442">
            <v>200</v>
          </cell>
          <cell r="IS442">
            <v>-9999</v>
          </cell>
          <cell r="IT442">
            <v>60</v>
          </cell>
        </row>
        <row r="443">
          <cell r="B443" t="str">
            <v>ND-CNG1</v>
          </cell>
          <cell r="HX443">
            <v>7.8</v>
          </cell>
          <cell r="HY443">
            <v>22</v>
          </cell>
          <cell r="HZ443">
            <v>-10.4</v>
          </cell>
          <cell r="IA443">
            <v>32.4</v>
          </cell>
          <cell r="IB443">
            <v>638</v>
          </cell>
          <cell r="IC443">
            <v>429</v>
          </cell>
          <cell r="ID443">
            <v>27.9</v>
          </cell>
          <cell r="IE443">
            <v>51.2</v>
          </cell>
          <cell r="IF443">
            <v>851</v>
          </cell>
          <cell r="IG443">
            <v>2500</v>
          </cell>
          <cell r="IH443">
            <v>4072</v>
          </cell>
          <cell r="II443">
            <v>380</v>
          </cell>
          <cell r="IJ443">
            <v>181</v>
          </cell>
          <cell r="IK443">
            <v>130</v>
          </cell>
          <cell r="IL443">
            <v>278</v>
          </cell>
          <cell r="IM443">
            <v>149</v>
          </cell>
          <cell r="IN443">
            <v>38</v>
          </cell>
          <cell r="IO443">
            <v>-39.700000000000003</v>
          </cell>
          <cell r="IP443">
            <v>49.4</v>
          </cell>
          <cell r="IQ443">
            <v>854</v>
          </cell>
          <cell r="IR443">
            <v>281</v>
          </cell>
          <cell r="IS443">
            <v>-9999</v>
          </cell>
          <cell r="IT443">
            <v>57</v>
          </cell>
        </row>
        <row r="444">
          <cell r="B444" t="str">
            <v>ND-FSP1</v>
          </cell>
          <cell r="HX444">
            <v>6.6</v>
          </cell>
          <cell r="HY444">
            <v>21</v>
          </cell>
          <cell r="HZ444">
            <v>-11.8</v>
          </cell>
          <cell r="IA444">
            <v>32.799999999999997</v>
          </cell>
          <cell r="IB444">
            <v>524</v>
          </cell>
          <cell r="IC444">
            <v>371</v>
          </cell>
          <cell r="ID444">
            <v>31.7</v>
          </cell>
          <cell r="IE444">
            <v>56.8</v>
          </cell>
          <cell r="IF444">
            <v>927</v>
          </cell>
          <cell r="IG444">
            <v>2193</v>
          </cell>
          <cell r="IH444">
            <v>4400</v>
          </cell>
          <cell r="II444">
            <v>282</v>
          </cell>
          <cell r="IJ444">
            <v>180</v>
          </cell>
          <cell r="IK444">
            <v>137</v>
          </cell>
          <cell r="IL444">
            <v>275</v>
          </cell>
          <cell r="IM444">
            <v>138</v>
          </cell>
          <cell r="IN444">
            <v>39</v>
          </cell>
          <cell r="IO444">
            <v>-40.6</v>
          </cell>
          <cell r="IP444">
            <v>44.2</v>
          </cell>
          <cell r="IQ444">
            <v>802</v>
          </cell>
          <cell r="IR444">
            <v>321</v>
          </cell>
          <cell r="IS444">
            <v>-9999</v>
          </cell>
          <cell r="IT444">
            <v>57</v>
          </cell>
        </row>
        <row r="445">
          <cell r="B445" t="str">
            <v>ND-FTR1</v>
          </cell>
          <cell r="HX445">
            <v>6.6</v>
          </cell>
          <cell r="HY445">
            <v>21</v>
          </cell>
          <cell r="HZ445">
            <v>-11.8</v>
          </cell>
          <cell r="IA445">
            <v>32.799999999999997</v>
          </cell>
          <cell r="IB445">
            <v>524</v>
          </cell>
          <cell r="IC445">
            <v>371</v>
          </cell>
          <cell r="ID445">
            <v>31.7</v>
          </cell>
          <cell r="IE445">
            <v>56.8</v>
          </cell>
          <cell r="IF445">
            <v>927</v>
          </cell>
          <cell r="IG445">
            <v>2193</v>
          </cell>
          <cell r="IH445">
            <v>4400</v>
          </cell>
          <cell r="II445">
            <v>282</v>
          </cell>
          <cell r="IJ445">
            <v>180</v>
          </cell>
          <cell r="IK445">
            <v>137</v>
          </cell>
          <cell r="IL445">
            <v>275</v>
          </cell>
          <cell r="IM445">
            <v>138</v>
          </cell>
          <cell r="IN445">
            <v>39</v>
          </cell>
          <cell r="IO445">
            <v>-40.6</v>
          </cell>
          <cell r="IP445">
            <v>44.2</v>
          </cell>
          <cell r="IQ445">
            <v>802</v>
          </cell>
          <cell r="IR445">
            <v>321</v>
          </cell>
          <cell r="IS445">
            <v>-9999</v>
          </cell>
          <cell r="IT445">
            <v>57</v>
          </cell>
        </row>
        <row r="446">
          <cell r="B446" t="str">
            <v>ND-GRU</v>
          </cell>
          <cell r="HX446">
            <v>7.4</v>
          </cell>
          <cell r="HY446">
            <v>21.9</v>
          </cell>
          <cell r="HZ446">
            <v>-10.7</v>
          </cell>
          <cell r="IA446">
            <v>32.700000000000003</v>
          </cell>
          <cell r="IB446">
            <v>696</v>
          </cell>
          <cell r="IC446">
            <v>469</v>
          </cell>
          <cell r="ID446">
            <v>25.1</v>
          </cell>
          <cell r="IE446">
            <v>46.7</v>
          </cell>
          <cell r="IF446">
            <v>899</v>
          </cell>
          <cell r="IG446">
            <v>2442</v>
          </cell>
          <cell r="IH446">
            <v>4186</v>
          </cell>
          <cell r="II446">
            <v>367</v>
          </cell>
          <cell r="IJ446">
            <v>181</v>
          </cell>
          <cell r="IK446">
            <v>128</v>
          </cell>
          <cell r="IL446">
            <v>279</v>
          </cell>
          <cell r="IM446">
            <v>151</v>
          </cell>
          <cell r="IN446">
            <v>43</v>
          </cell>
          <cell r="IO446">
            <v>-39.700000000000003</v>
          </cell>
          <cell r="IP446">
            <v>49.5</v>
          </cell>
          <cell r="IQ446">
            <v>804</v>
          </cell>
          <cell r="IR446">
            <v>201</v>
          </cell>
          <cell r="IS446">
            <v>-9999</v>
          </cell>
          <cell r="IT446">
            <v>60</v>
          </cell>
        </row>
        <row r="447">
          <cell r="B447" t="str">
            <v>ND-JTWN3</v>
          </cell>
          <cell r="HX447">
            <v>7</v>
          </cell>
          <cell r="HY447">
            <v>21.3</v>
          </cell>
          <cell r="HZ447">
            <v>-10.8</v>
          </cell>
          <cell r="IA447">
            <v>32.1</v>
          </cell>
          <cell r="IB447">
            <v>587</v>
          </cell>
          <cell r="IC447">
            <v>414</v>
          </cell>
          <cell r="ID447">
            <v>28.9</v>
          </cell>
          <cell r="IE447">
            <v>51.5</v>
          </cell>
          <cell r="IF447">
            <v>913</v>
          </cell>
          <cell r="IG447">
            <v>2294</v>
          </cell>
          <cell r="IH447">
            <v>4298</v>
          </cell>
          <cell r="II447">
            <v>311</v>
          </cell>
          <cell r="IJ447">
            <v>177</v>
          </cell>
          <cell r="IK447">
            <v>134</v>
          </cell>
          <cell r="IL447">
            <v>276</v>
          </cell>
          <cell r="IM447">
            <v>142</v>
          </cell>
          <cell r="IN447">
            <v>40</v>
          </cell>
          <cell r="IO447">
            <v>-40.299999999999997</v>
          </cell>
          <cell r="IP447">
            <v>46.9</v>
          </cell>
          <cell r="IQ447">
            <v>820</v>
          </cell>
          <cell r="IR447">
            <v>280</v>
          </cell>
          <cell r="IS447">
            <v>-9999</v>
          </cell>
          <cell r="IT447">
            <v>57</v>
          </cell>
        </row>
        <row r="448">
          <cell r="B448" t="str">
            <v>ND-TRN</v>
          </cell>
          <cell r="HX448">
            <v>7.4</v>
          </cell>
          <cell r="HY448">
            <v>21.5</v>
          </cell>
          <cell r="HZ448">
            <v>-11.2</v>
          </cell>
          <cell r="IA448">
            <v>32.799999999999997</v>
          </cell>
          <cell r="IB448">
            <v>439</v>
          </cell>
          <cell r="IC448">
            <v>298</v>
          </cell>
          <cell r="ID448">
            <v>39.700000000000003</v>
          </cell>
          <cell r="IE448">
            <v>72.3</v>
          </cell>
          <cell r="IF448">
            <v>758</v>
          </cell>
          <cell r="IG448">
            <v>2261</v>
          </cell>
          <cell r="IH448">
            <v>4146</v>
          </cell>
          <cell r="II448">
            <v>304</v>
          </cell>
          <cell r="IJ448">
            <v>188</v>
          </cell>
          <cell r="IK448">
            <v>140</v>
          </cell>
          <cell r="IL448">
            <v>275</v>
          </cell>
          <cell r="IM448">
            <v>135</v>
          </cell>
          <cell r="IN448">
            <v>30</v>
          </cell>
          <cell r="IO448">
            <v>-40.4</v>
          </cell>
          <cell r="IP448">
            <v>43</v>
          </cell>
          <cell r="IQ448">
            <v>838</v>
          </cell>
          <cell r="IR448">
            <v>445</v>
          </cell>
          <cell r="IS448">
            <v>-9999</v>
          </cell>
          <cell r="IT448">
            <v>55</v>
          </cell>
        </row>
        <row r="449">
          <cell r="B449" t="str">
            <v>ND-TRSP1</v>
          </cell>
          <cell r="HX449">
            <v>6.2</v>
          </cell>
          <cell r="HY449">
            <v>21</v>
          </cell>
          <cell r="HZ449">
            <v>-12.1</v>
          </cell>
          <cell r="IA449">
            <v>33.1</v>
          </cell>
          <cell r="IB449">
            <v>697</v>
          </cell>
          <cell r="IC449">
            <v>503</v>
          </cell>
          <cell r="ID449">
            <v>23.2</v>
          </cell>
          <cell r="IE449">
            <v>41.8</v>
          </cell>
          <cell r="IF449">
            <v>1073</v>
          </cell>
          <cell r="IG449">
            <v>2213</v>
          </cell>
          <cell r="IH449">
            <v>4553</v>
          </cell>
          <cell r="II449">
            <v>283</v>
          </cell>
          <cell r="IJ449">
            <v>173</v>
          </cell>
          <cell r="IK449">
            <v>134</v>
          </cell>
          <cell r="IL449">
            <v>276</v>
          </cell>
          <cell r="IM449">
            <v>142</v>
          </cell>
          <cell r="IN449">
            <v>56</v>
          </cell>
          <cell r="IO449">
            <v>-41</v>
          </cell>
          <cell r="IP449">
            <v>47.6</v>
          </cell>
          <cell r="IQ449">
            <v>780</v>
          </cell>
          <cell r="IR449">
            <v>178</v>
          </cell>
          <cell r="IS449">
            <v>-9999</v>
          </cell>
          <cell r="IT449">
            <v>58</v>
          </cell>
        </row>
        <row r="450">
          <cell r="B450" t="str">
            <v>ND-USFW</v>
          </cell>
          <cell r="HX450">
            <v>7.4</v>
          </cell>
          <cell r="HY450">
            <v>21.9</v>
          </cell>
          <cell r="HZ450">
            <v>-10.9</v>
          </cell>
          <cell r="IA450">
            <v>32.799999999999997</v>
          </cell>
          <cell r="IB450">
            <v>705</v>
          </cell>
          <cell r="IC450">
            <v>471</v>
          </cell>
          <cell r="ID450">
            <v>24.7</v>
          </cell>
          <cell r="IE450">
            <v>46.4</v>
          </cell>
          <cell r="IF450">
            <v>912</v>
          </cell>
          <cell r="IG450">
            <v>2434</v>
          </cell>
          <cell r="IH450">
            <v>4207</v>
          </cell>
          <cell r="II450">
            <v>365</v>
          </cell>
          <cell r="IJ450">
            <v>181</v>
          </cell>
          <cell r="IK450">
            <v>129</v>
          </cell>
          <cell r="IL450">
            <v>279</v>
          </cell>
          <cell r="IM450">
            <v>150</v>
          </cell>
          <cell r="IN450">
            <v>45</v>
          </cell>
          <cell r="IO450">
            <v>-39.700000000000003</v>
          </cell>
          <cell r="IP450">
            <v>49.5</v>
          </cell>
          <cell r="IQ450">
            <v>803</v>
          </cell>
          <cell r="IR450">
            <v>197</v>
          </cell>
          <cell r="IS450">
            <v>-9999</v>
          </cell>
          <cell r="IT450">
            <v>60</v>
          </cell>
        </row>
        <row r="451">
          <cell r="B451" t="str">
            <v>ND-VIK</v>
          </cell>
          <cell r="HX451">
            <v>7.8</v>
          </cell>
          <cell r="HY451">
            <v>22</v>
          </cell>
          <cell r="HZ451">
            <v>-10.4</v>
          </cell>
          <cell r="IA451">
            <v>32.4</v>
          </cell>
          <cell r="IB451">
            <v>647</v>
          </cell>
          <cell r="IC451">
            <v>433</v>
          </cell>
          <cell r="ID451">
            <v>27.4</v>
          </cell>
          <cell r="IE451">
            <v>50.8</v>
          </cell>
          <cell r="IF451">
            <v>856</v>
          </cell>
          <cell r="IG451">
            <v>2494</v>
          </cell>
          <cell r="IH451">
            <v>4085</v>
          </cell>
          <cell r="II451">
            <v>380</v>
          </cell>
          <cell r="IJ451">
            <v>182</v>
          </cell>
          <cell r="IK451">
            <v>129</v>
          </cell>
          <cell r="IL451">
            <v>279</v>
          </cell>
          <cell r="IM451">
            <v>150</v>
          </cell>
          <cell r="IN451">
            <v>39</v>
          </cell>
          <cell r="IO451">
            <v>-39.6</v>
          </cell>
          <cell r="IP451">
            <v>49.4</v>
          </cell>
          <cell r="IQ451">
            <v>843</v>
          </cell>
          <cell r="IR451">
            <v>264</v>
          </cell>
          <cell r="IS451">
            <v>-9999</v>
          </cell>
          <cell r="IT451">
            <v>58</v>
          </cell>
        </row>
        <row r="452">
          <cell r="B452" t="str">
            <v>SD-BHCH</v>
          </cell>
          <cell r="HX452">
            <v>-3.4</v>
          </cell>
          <cell r="HY452">
            <v>8.6999999999999993</v>
          </cell>
          <cell r="HZ452">
            <v>-18</v>
          </cell>
          <cell r="IA452">
            <v>26.7</v>
          </cell>
          <cell r="IB452">
            <v>697</v>
          </cell>
          <cell r="IC452">
            <v>354</v>
          </cell>
          <cell r="ID452">
            <v>9.5</v>
          </cell>
          <cell r="IE452">
            <v>24.5</v>
          </cell>
          <cell r="IF452">
            <v>2082</v>
          </cell>
          <cell r="IG452">
            <v>285</v>
          </cell>
          <cell r="IH452">
            <v>7791</v>
          </cell>
          <cell r="II452">
            <v>1</v>
          </cell>
          <cell r="IJ452">
            <v>90</v>
          </cell>
          <cell r="IK452">
            <v>175</v>
          </cell>
          <cell r="IL452">
            <v>237</v>
          </cell>
          <cell r="IM452">
            <v>62</v>
          </cell>
          <cell r="IN452">
            <v>434</v>
          </cell>
          <cell r="IO452">
            <v>-45.4</v>
          </cell>
          <cell r="IP452">
            <v>22.8</v>
          </cell>
          <cell r="IQ452">
            <v>241</v>
          </cell>
          <cell r="IR452">
            <v>29</v>
          </cell>
          <cell r="IS452">
            <v>-9999</v>
          </cell>
          <cell r="IT452">
            <v>69</v>
          </cell>
        </row>
        <row r="453">
          <cell r="B453" t="str">
            <v>SD-BHFS</v>
          </cell>
          <cell r="HX453">
            <v>-3.5</v>
          </cell>
          <cell r="HY453">
            <v>8.6</v>
          </cell>
          <cell r="HZ453">
            <v>-18</v>
          </cell>
          <cell r="IA453">
            <v>26.6</v>
          </cell>
          <cell r="IB453">
            <v>698</v>
          </cell>
          <cell r="IC453">
            <v>355</v>
          </cell>
          <cell r="ID453">
            <v>9.4</v>
          </cell>
          <cell r="IE453">
            <v>24.3</v>
          </cell>
          <cell r="IF453">
            <v>2098</v>
          </cell>
          <cell r="IG453">
            <v>279</v>
          </cell>
          <cell r="IH453">
            <v>7820</v>
          </cell>
          <cell r="II453">
            <v>1</v>
          </cell>
          <cell r="IJ453">
            <v>90</v>
          </cell>
          <cell r="IK453">
            <v>173</v>
          </cell>
          <cell r="IL453">
            <v>236</v>
          </cell>
          <cell r="IM453">
            <v>63</v>
          </cell>
          <cell r="IN453">
            <v>436</v>
          </cell>
          <cell r="IO453">
            <v>-45.5</v>
          </cell>
          <cell r="IP453">
            <v>22.7</v>
          </cell>
          <cell r="IQ453">
            <v>239</v>
          </cell>
          <cell r="IR453">
            <v>29</v>
          </cell>
          <cell r="IS453">
            <v>-9999</v>
          </cell>
          <cell r="IT453">
            <v>69</v>
          </cell>
        </row>
        <row r="454">
          <cell r="B454" t="str">
            <v>SD-BHSH</v>
          </cell>
          <cell r="HX454">
            <v>-1.5</v>
          </cell>
          <cell r="HY454">
            <v>10.8</v>
          </cell>
          <cell r="HZ454">
            <v>-16</v>
          </cell>
          <cell r="IA454">
            <v>26.8</v>
          </cell>
          <cell r="IB454">
            <v>702</v>
          </cell>
          <cell r="IC454">
            <v>341</v>
          </cell>
          <cell r="ID454">
            <v>12.1</v>
          </cell>
          <cell r="IE454">
            <v>31.7</v>
          </cell>
          <cell r="IF454">
            <v>1735</v>
          </cell>
          <cell r="IG454">
            <v>469</v>
          </cell>
          <cell r="IH454">
            <v>7118</v>
          </cell>
          <cell r="II454">
            <v>2</v>
          </cell>
          <cell r="IJ454">
            <v>113</v>
          </cell>
          <cell r="IK454">
            <v>192</v>
          </cell>
          <cell r="IL454">
            <v>248</v>
          </cell>
          <cell r="IM454">
            <v>57</v>
          </cell>
          <cell r="IN454">
            <v>415</v>
          </cell>
          <cell r="IO454">
            <v>-43.2</v>
          </cell>
          <cell r="IP454">
            <v>24.9</v>
          </cell>
          <cell r="IQ454">
            <v>288</v>
          </cell>
          <cell r="IR454">
            <v>38</v>
          </cell>
          <cell r="IS454">
            <v>-9999</v>
          </cell>
          <cell r="IT454">
            <v>69</v>
          </cell>
        </row>
        <row r="455">
          <cell r="B455" t="str">
            <v>SD-BON</v>
          </cell>
          <cell r="HX455">
            <v>8.1999999999999993</v>
          </cell>
          <cell r="HY455">
            <v>22</v>
          </cell>
          <cell r="HZ455">
            <v>-9.5</v>
          </cell>
          <cell r="IA455">
            <v>31.5</v>
          </cell>
          <cell r="IB455">
            <v>624</v>
          </cell>
          <cell r="IC455">
            <v>393</v>
          </cell>
          <cell r="ID455">
            <v>29.1</v>
          </cell>
          <cell r="IE455">
            <v>56</v>
          </cell>
          <cell r="IF455">
            <v>773</v>
          </cell>
          <cell r="IG455">
            <v>2545</v>
          </cell>
          <cell r="IH455">
            <v>3957</v>
          </cell>
          <cell r="II455">
            <v>400</v>
          </cell>
          <cell r="IJ455">
            <v>188</v>
          </cell>
          <cell r="IK455">
            <v>126</v>
          </cell>
          <cell r="IL455">
            <v>282</v>
          </cell>
          <cell r="IM455">
            <v>156</v>
          </cell>
          <cell r="IN455">
            <v>38</v>
          </cell>
          <cell r="IO455">
            <v>-38.6</v>
          </cell>
          <cell r="IP455">
            <v>48</v>
          </cell>
          <cell r="IQ455">
            <v>835</v>
          </cell>
          <cell r="IR455">
            <v>284</v>
          </cell>
          <cell r="IS455">
            <v>-9999</v>
          </cell>
          <cell r="IT455">
            <v>60</v>
          </cell>
        </row>
        <row r="456">
          <cell r="B456" t="str">
            <v>SD-BUL</v>
          </cell>
          <cell r="HX456">
            <v>8.1999999999999993</v>
          </cell>
          <cell r="HY456">
            <v>21.7</v>
          </cell>
          <cell r="HZ456">
            <v>-9.1</v>
          </cell>
          <cell r="IA456">
            <v>30.8</v>
          </cell>
          <cell r="IB456">
            <v>706</v>
          </cell>
          <cell r="IC456">
            <v>424</v>
          </cell>
          <cell r="ID456">
            <v>25.8</v>
          </cell>
          <cell r="IE456">
            <v>51.3</v>
          </cell>
          <cell r="IF456">
            <v>745</v>
          </cell>
          <cell r="IG456">
            <v>2523</v>
          </cell>
          <cell r="IH456">
            <v>3926</v>
          </cell>
          <cell r="II456">
            <v>384</v>
          </cell>
          <cell r="IJ456">
            <v>188</v>
          </cell>
          <cell r="IK456">
            <v>126</v>
          </cell>
          <cell r="IL456">
            <v>282</v>
          </cell>
          <cell r="IM456">
            <v>156</v>
          </cell>
          <cell r="IN456">
            <v>48</v>
          </cell>
          <cell r="IO456">
            <v>-37.9</v>
          </cell>
          <cell r="IP456">
            <v>47.8</v>
          </cell>
          <cell r="IQ456">
            <v>830</v>
          </cell>
          <cell r="IR456">
            <v>225</v>
          </cell>
          <cell r="IS456">
            <v>-9999</v>
          </cell>
          <cell r="IT456">
            <v>61</v>
          </cell>
        </row>
        <row r="457">
          <cell r="B457" t="str">
            <v>SD-MAZ</v>
          </cell>
          <cell r="HX457">
            <v>7.8</v>
          </cell>
          <cell r="HY457">
            <v>21.4</v>
          </cell>
          <cell r="HZ457">
            <v>-9.6</v>
          </cell>
          <cell r="IA457">
            <v>31.1</v>
          </cell>
          <cell r="IB457">
            <v>686</v>
          </cell>
          <cell r="IC457">
            <v>424</v>
          </cell>
          <cell r="ID457">
            <v>26</v>
          </cell>
          <cell r="IE457">
            <v>50.5</v>
          </cell>
          <cell r="IF457">
            <v>797</v>
          </cell>
          <cell r="IG457">
            <v>2450</v>
          </cell>
          <cell r="IH457">
            <v>4045</v>
          </cell>
          <cell r="II457">
            <v>359</v>
          </cell>
          <cell r="IJ457">
            <v>185</v>
          </cell>
          <cell r="IK457">
            <v>127</v>
          </cell>
          <cell r="IL457">
            <v>280</v>
          </cell>
          <cell r="IM457">
            <v>153</v>
          </cell>
          <cell r="IN457">
            <v>47</v>
          </cell>
          <cell r="IO457">
            <v>-38.6</v>
          </cell>
          <cell r="IP457">
            <v>47.6</v>
          </cell>
          <cell r="IQ457">
            <v>825</v>
          </cell>
          <cell r="IR457">
            <v>227</v>
          </cell>
          <cell r="IS457">
            <v>-9999</v>
          </cell>
          <cell r="IT457">
            <v>60</v>
          </cell>
        </row>
        <row r="458">
          <cell r="B458" t="str">
            <v>SD-MUD</v>
          </cell>
          <cell r="HX458">
            <v>8.5</v>
          </cell>
          <cell r="HY458">
            <v>21.9</v>
          </cell>
          <cell r="HZ458">
            <v>-8.8000000000000007</v>
          </cell>
          <cell r="IA458">
            <v>30.7</v>
          </cell>
          <cell r="IB458">
            <v>742</v>
          </cell>
          <cell r="IC458">
            <v>436</v>
          </cell>
          <cell r="ID458">
            <v>24.9</v>
          </cell>
          <cell r="IE458">
            <v>50.2</v>
          </cell>
          <cell r="IF458">
            <v>719</v>
          </cell>
          <cell r="IG458">
            <v>2583</v>
          </cell>
          <cell r="IH458">
            <v>3851</v>
          </cell>
          <cell r="II458">
            <v>402</v>
          </cell>
          <cell r="IJ458">
            <v>191</v>
          </cell>
          <cell r="IK458">
            <v>124</v>
          </cell>
          <cell r="IL458">
            <v>283</v>
          </cell>
          <cell r="IM458">
            <v>159</v>
          </cell>
          <cell r="IN458">
            <v>51</v>
          </cell>
          <cell r="IO458">
            <v>-37.299999999999997</v>
          </cell>
          <cell r="IP458">
            <v>48</v>
          </cell>
          <cell r="IQ458">
            <v>829</v>
          </cell>
          <cell r="IR458">
            <v>204</v>
          </cell>
          <cell r="IS458">
            <v>-9999</v>
          </cell>
          <cell r="IT458">
            <v>62</v>
          </cell>
        </row>
        <row r="459">
          <cell r="B459" t="str">
            <v>SD-OAK1</v>
          </cell>
          <cell r="HX459">
            <v>8.4</v>
          </cell>
          <cell r="HY459">
            <v>21.8</v>
          </cell>
          <cell r="HZ459">
            <v>-8.6999999999999993</v>
          </cell>
          <cell r="IA459">
            <v>30.6</v>
          </cell>
          <cell r="IB459">
            <v>737</v>
          </cell>
          <cell r="IC459">
            <v>435</v>
          </cell>
          <cell r="ID459">
            <v>24.9</v>
          </cell>
          <cell r="IE459">
            <v>50.1</v>
          </cell>
          <cell r="IF459">
            <v>721</v>
          </cell>
          <cell r="IG459">
            <v>2550</v>
          </cell>
          <cell r="IH459">
            <v>3880</v>
          </cell>
          <cell r="II459">
            <v>393</v>
          </cell>
          <cell r="IJ459">
            <v>190</v>
          </cell>
          <cell r="IK459">
            <v>125</v>
          </cell>
          <cell r="IL459">
            <v>283</v>
          </cell>
          <cell r="IM459">
            <v>158</v>
          </cell>
          <cell r="IN459">
            <v>53</v>
          </cell>
          <cell r="IO459">
            <v>-37.299999999999997</v>
          </cell>
          <cell r="IP459">
            <v>48.1</v>
          </cell>
          <cell r="IQ459">
            <v>826</v>
          </cell>
          <cell r="IR459">
            <v>206</v>
          </cell>
          <cell r="IS459">
            <v>-9999</v>
          </cell>
          <cell r="IT459">
            <v>62</v>
          </cell>
        </row>
        <row r="460">
          <cell r="B460" t="str">
            <v>SD-OAK2</v>
          </cell>
          <cell r="HX460">
            <v>8.4</v>
          </cell>
          <cell r="HY460">
            <v>21.9</v>
          </cell>
          <cell r="HZ460">
            <v>-8.6999999999999993</v>
          </cell>
          <cell r="IA460">
            <v>30.6</v>
          </cell>
          <cell r="IB460">
            <v>737</v>
          </cell>
          <cell r="IC460">
            <v>435</v>
          </cell>
          <cell r="ID460">
            <v>25</v>
          </cell>
          <cell r="IE460">
            <v>50.3</v>
          </cell>
          <cell r="IF460">
            <v>718</v>
          </cell>
          <cell r="IG460">
            <v>2560</v>
          </cell>
          <cell r="IH460">
            <v>3870</v>
          </cell>
          <cell r="II460">
            <v>397</v>
          </cell>
          <cell r="IJ460">
            <v>190</v>
          </cell>
          <cell r="IK460">
            <v>125</v>
          </cell>
          <cell r="IL460">
            <v>283</v>
          </cell>
          <cell r="IM460">
            <v>158</v>
          </cell>
          <cell r="IN460">
            <v>52</v>
          </cell>
          <cell r="IO460">
            <v>-37.299999999999997</v>
          </cell>
          <cell r="IP460">
            <v>48.1</v>
          </cell>
          <cell r="IQ460">
            <v>828</v>
          </cell>
          <cell r="IR460">
            <v>207</v>
          </cell>
          <cell r="IS460">
            <v>-9999</v>
          </cell>
          <cell r="IT460">
            <v>62</v>
          </cell>
        </row>
        <row r="461">
          <cell r="B461" t="str">
            <v>SD-PMG</v>
          </cell>
          <cell r="HX461">
            <v>8.8000000000000007</v>
          </cell>
          <cell r="HY461">
            <v>22.6</v>
          </cell>
          <cell r="HZ461">
            <v>-8.8000000000000007</v>
          </cell>
          <cell r="IA461">
            <v>31.3</v>
          </cell>
          <cell r="IB461">
            <v>653</v>
          </cell>
          <cell r="IC461">
            <v>396</v>
          </cell>
          <cell r="ID461">
            <v>28.7</v>
          </cell>
          <cell r="IE461">
            <v>57</v>
          </cell>
          <cell r="IF461">
            <v>717</v>
          </cell>
          <cell r="IG461">
            <v>2683</v>
          </cell>
          <cell r="IH461">
            <v>3791</v>
          </cell>
          <cell r="II461">
            <v>448</v>
          </cell>
          <cell r="IJ461">
            <v>192</v>
          </cell>
          <cell r="IK461">
            <v>123</v>
          </cell>
          <cell r="IL461">
            <v>283</v>
          </cell>
          <cell r="IM461">
            <v>161</v>
          </cell>
          <cell r="IN461">
            <v>35</v>
          </cell>
          <cell r="IO461">
            <v>-37.5</v>
          </cell>
          <cell r="IP461">
            <v>49.6</v>
          </cell>
          <cell r="IQ461">
            <v>853</v>
          </cell>
          <cell r="IR461">
            <v>276</v>
          </cell>
          <cell r="IS461">
            <v>-9999</v>
          </cell>
          <cell r="IT461">
            <v>60</v>
          </cell>
        </row>
        <row r="462">
          <cell r="B462" t="str">
            <v>SD-PUN</v>
          </cell>
          <cell r="HX462">
            <v>8.1</v>
          </cell>
          <cell r="HY462">
            <v>21.7</v>
          </cell>
          <cell r="HZ462">
            <v>-9.1999999999999993</v>
          </cell>
          <cell r="IA462">
            <v>30.9</v>
          </cell>
          <cell r="IB462">
            <v>688</v>
          </cell>
          <cell r="IC462">
            <v>419</v>
          </cell>
          <cell r="ID462">
            <v>26.3</v>
          </cell>
          <cell r="IE462">
            <v>51.7</v>
          </cell>
          <cell r="IF462">
            <v>765</v>
          </cell>
          <cell r="IG462">
            <v>2502</v>
          </cell>
          <cell r="IH462">
            <v>3968</v>
          </cell>
          <cell r="II462">
            <v>378</v>
          </cell>
          <cell r="IJ462">
            <v>187</v>
          </cell>
          <cell r="IK462">
            <v>126</v>
          </cell>
          <cell r="IL462">
            <v>282</v>
          </cell>
          <cell r="IM462">
            <v>155</v>
          </cell>
          <cell r="IN462">
            <v>46</v>
          </cell>
          <cell r="IO462">
            <v>-38.1</v>
          </cell>
          <cell r="IP462">
            <v>47.8</v>
          </cell>
          <cell r="IQ462">
            <v>827</v>
          </cell>
          <cell r="IR462">
            <v>231</v>
          </cell>
          <cell r="IS462">
            <v>-9999</v>
          </cell>
          <cell r="IT462">
            <v>61</v>
          </cell>
        </row>
        <row r="463">
          <cell r="B463" t="str">
            <v>SD-SPR</v>
          </cell>
          <cell r="HX463">
            <v>9</v>
          </cell>
          <cell r="HY463">
            <v>22.5</v>
          </cell>
          <cell r="HZ463">
            <v>-8.1999999999999993</v>
          </cell>
          <cell r="IA463">
            <v>30.7</v>
          </cell>
          <cell r="IB463">
            <v>716</v>
          </cell>
          <cell r="IC463">
            <v>416</v>
          </cell>
          <cell r="ID463">
            <v>26.5</v>
          </cell>
          <cell r="IE463">
            <v>54</v>
          </cell>
          <cell r="IF463">
            <v>671</v>
          </cell>
          <cell r="IG463">
            <v>2690</v>
          </cell>
          <cell r="IH463">
            <v>3718</v>
          </cell>
          <cell r="II463">
            <v>446</v>
          </cell>
          <cell r="IJ463">
            <v>194</v>
          </cell>
          <cell r="IK463">
            <v>122</v>
          </cell>
          <cell r="IL463">
            <v>283</v>
          </cell>
          <cell r="IM463">
            <v>161</v>
          </cell>
          <cell r="IN463">
            <v>47</v>
          </cell>
          <cell r="IO463">
            <v>-37</v>
          </cell>
          <cell r="IP463">
            <v>48.8</v>
          </cell>
          <cell r="IQ463">
            <v>867</v>
          </cell>
          <cell r="IR463">
            <v>262</v>
          </cell>
          <cell r="IS463">
            <v>-9999</v>
          </cell>
          <cell r="IT463">
            <v>60</v>
          </cell>
        </row>
        <row r="464">
          <cell r="B464" t="str">
            <v>SD-STC1</v>
          </cell>
          <cell r="HX464">
            <v>9</v>
          </cell>
          <cell r="HY464">
            <v>22.5</v>
          </cell>
          <cell r="HZ464">
            <v>-8.1999999999999993</v>
          </cell>
          <cell r="IA464">
            <v>30.7</v>
          </cell>
          <cell r="IB464">
            <v>715</v>
          </cell>
          <cell r="IC464">
            <v>416</v>
          </cell>
          <cell r="ID464">
            <v>26.5</v>
          </cell>
          <cell r="IE464">
            <v>54.1</v>
          </cell>
          <cell r="IF464">
            <v>669</v>
          </cell>
          <cell r="IG464">
            <v>2693</v>
          </cell>
          <cell r="IH464">
            <v>3714</v>
          </cell>
          <cell r="II464">
            <v>447</v>
          </cell>
          <cell r="IJ464">
            <v>194</v>
          </cell>
          <cell r="IK464">
            <v>122</v>
          </cell>
          <cell r="IL464">
            <v>283</v>
          </cell>
          <cell r="IM464">
            <v>161</v>
          </cell>
          <cell r="IN464">
            <v>46</v>
          </cell>
          <cell r="IO464">
            <v>-37</v>
          </cell>
          <cell r="IP464">
            <v>48.8</v>
          </cell>
          <cell r="IQ464">
            <v>867</v>
          </cell>
          <cell r="IR464">
            <v>262</v>
          </cell>
          <cell r="IS464">
            <v>-9999</v>
          </cell>
          <cell r="IT464">
            <v>60</v>
          </cell>
        </row>
        <row r="465">
          <cell r="B465" t="str">
            <v>SD-SUM</v>
          </cell>
          <cell r="HX465">
            <v>7.6</v>
          </cell>
          <cell r="HY465">
            <v>21.1</v>
          </cell>
          <cell r="HZ465">
            <v>-9.8000000000000007</v>
          </cell>
          <cell r="IA465">
            <v>30.9</v>
          </cell>
          <cell r="IB465">
            <v>691</v>
          </cell>
          <cell r="IC465">
            <v>435</v>
          </cell>
          <cell r="ID465">
            <v>25.5</v>
          </cell>
          <cell r="IE465">
            <v>48.6</v>
          </cell>
          <cell r="IF465">
            <v>811</v>
          </cell>
          <cell r="IG465">
            <v>2397</v>
          </cell>
          <cell r="IH465">
            <v>4097</v>
          </cell>
          <cell r="II465">
            <v>337</v>
          </cell>
          <cell r="IJ465">
            <v>183</v>
          </cell>
          <cell r="IK465">
            <v>128</v>
          </cell>
          <cell r="IL465">
            <v>280</v>
          </cell>
          <cell r="IM465">
            <v>151</v>
          </cell>
          <cell r="IN465">
            <v>45</v>
          </cell>
          <cell r="IO465">
            <v>-38.799999999999997</v>
          </cell>
          <cell r="IP465">
            <v>47.1</v>
          </cell>
          <cell r="IQ465">
            <v>815</v>
          </cell>
          <cell r="IR465">
            <v>210</v>
          </cell>
          <cell r="IS465">
            <v>-9999</v>
          </cell>
          <cell r="IT465">
            <v>61</v>
          </cell>
        </row>
        <row r="466">
          <cell r="B466" t="str">
            <v>SD-WTN</v>
          </cell>
          <cell r="HX466">
            <v>8.3000000000000007</v>
          </cell>
          <cell r="HY466">
            <v>22</v>
          </cell>
          <cell r="HZ466">
            <v>-9</v>
          </cell>
          <cell r="IA466">
            <v>31.1</v>
          </cell>
          <cell r="IB466">
            <v>649</v>
          </cell>
          <cell r="IC466">
            <v>390</v>
          </cell>
          <cell r="ID466">
            <v>28.2</v>
          </cell>
          <cell r="IE466">
            <v>56.4</v>
          </cell>
          <cell r="IF466">
            <v>742</v>
          </cell>
          <cell r="IG466">
            <v>2548</v>
          </cell>
          <cell r="IH466">
            <v>3906</v>
          </cell>
          <cell r="II466">
            <v>395</v>
          </cell>
          <cell r="IJ466">
            <v>189</v>
          </cell>
          <cell r="IK466">
            <v>126</v>
          </cell>
          <cell r="IL466">
            <v>282</v>
          </cell>
          <cell r="IM466">
            <v>156</v>
          </cell>
          <cell r="IN466">
            <v>41</v>
          </cell>
          <cell r="IO466">
            <v>-38</v>
          </cell>
          <cell r="IP466">
            <v>48.2</v>
          </cell>
          <cell r="IQ466">
            <v>844</v>
          </cell>
          <cell r="IR466">
            <v>279</v>
          </cell>
          <cell r="IS466">
            <v>-9999</v>
          </cell>
          <cell r="IT466">
            <v>60</v>
          </cell>
        </row>
        <row r="467">
          <cell r="B467" t="str">
            <v>SK-BVR</v>
          </cell>
          <cell r="HX467">
            <v>4.4000000000000004</v>
          </cell>
          <cell r="HY467">
            <v>18.899999999999999</v>
          </cell>
          <cell r="HZ467">
            <v>-14</v>
          </cell>
          <cell r="IA467">
            <v>32.9</v>
          </cell>
          <cell r="IB467">
            <v>404</v>
          </cell>
          <cell r="IC467">
            <v>255</v>
          </cell>
          <cell r="ID467">
            <v>35.6</v>
          </cell>
          <cell r="IE467">
            <v>74.3</v>
          </cell>
          <cell r="IF467">
            <v>1216</v>
          </cell>
          <cell r="IG467">
            <v>1780</v>
          </cell>
          <cell r="IH467">
            <v>5086</v>
          </cell>
          <cell r="II467">
            <v>138</v>
          </cell>
          <cell r="IJ467">
            <v>177</v>
          </cell>
          <cell r="IK467">
            <v>130</v>
          </cell>
          <cell r="IL467">
            <v>264</v>
          </cell>
          <cell r="IM467">
            <v>134</v>
          </cell>
          <cell r="IN467">
            <v>77</v>
          </cell>
          <cell r="IO467">
            <v>-44.3</v>
          </cell>
          <cell r="IP467">
            <v>37.4</v>
          </cell>
          <cell r="IQ467">
            <v>643</v>
          </cell>
          <cell r="IR467">
            <v>336</v>
          </cell>
          <cell r="IS467">
            <v>-9999</v>
          </cell>
          <cell r="IT467">
            <v>61</v>
          </cell>
        </row>
        <row r="468">
          <cell r="B468" t="str">
            <v>SK-CYH</v>
          </cell>
          <cell r="HX468">
            <v>5</v>
          </cell>
          <cell r="HY468">
            <v>17.3</v>
          </cell>
          <cell r="HZ468">
            <v>-12.6</v>
          </cell>
          <cell r="IA468">
            <v>29.9</v>
          </cell>
          <cell r="IB468">
            <v>490</v>
          </cell>
          <cell r="IC468">
            <v>295</v>
          </cell>
          <cell r="ID468">
            <v>30.6</v>
          </cell>
          <cell r="IE468">
            <v>58.6</v>
          </cell>
          <cell r="IF468">
            <v>870</v>
          </cell>
          <cell r="IG468">
            <v>1588</v>
          </cell>
          <cell r="IH468">
            <v>4801</v>
          </cell>
          <cell r="II468">
            <v>77</v>
          </cell>
          <cell r="IJ468">
            <v>171</v>
          </cell>
          <cell r="IK468">
            <v>147</v>
          </cell>
          <cell r="IL468">
            <v>255</v>
          </cell>
          <cell r="IM468">
            <v>107</v>
          </cell>
          <cell r="IN468">
            <v>75</v>
          </cell>
          <cell r="IO468">
            <v>-42.6</v>
          </cell>
          <cell r="IP468">
            <v>37.200000000000003</v>
          </cell>
          <cell r="IQ468">
            <v>711</v>
          </cell>
          <cell r="IR468">
            <v>299</v>
          </cell>
          <cell r="IS468">
            <v>-9999</v>
          </cell>
          <cell r="IT468">
            <v>57</v>
          </cell>
        </row>
        <row r="469">
          <cell r="B469" t="str">
            <v>SK-CYP</v>
          </cell>
          <cell r="HX469">
            <v>5.2</v>
          </cell>
          <cell r="HY469">
            <v>17.7</v>
          </cell>
          <cell r="HZ469">
            <v>-12.3</v>
          </cell>
          <cell r="IA469">
            <v>30</v>
          </cell>
          <cell r="IB469">
            <v>466</v>
          </cell>
          <cell r="IC469">
            <v>290</v>
          </cell>
          <cell r="ID469">
            <v>32.5</v>
          </cell>
          <cell r="IE469">
            <v>61</v>
          </cell>
          <cell r="IF469">
            <v>881</v>
          </cell>
          <cell r="IG469">
            <v>1650</v>
          </cell>
          <cell r="IH469">
            <v>4753</v>
          </cell>
          <cell r="II469">
            <v>89</v>
          </cell>
          <cell r="IJ469">
            <v>176</v>
          </cell>
          <cell r="IK469">
            <v>146</v>
          </cell>
          <cell r="IL469">
            <v>259</v>
          </cell>
          <cell r="IM469">
            <v>113</v>
          </cell>
          <cell r="IN469">
            <v>70</v>
          </cell>
          <cell r="IO469">
            <v>-42.4</v>
          </cell>
          <cell r="IP469">
            <v>37.799999999999997</v>
          </cell>
          <cell r="IQ469">
            <v>710</v>
          </cell>
          <cell r="IR469">
            <v>303</v>
          </cell>
          <cell r="IS469">
            <v>-9999</v>
          </cell>
          <cell r="IT469">
            <v>58</v>
          </cell>
        </row>
        <row r="470">
          <cell r="B470" t="str">
            <v>SK-CYP1</v>
          </cell>
          <cell r="HX470">
            <v>4.9000000000000004</v>
          </cell>
          <cell r="HY470">
            <v>16.8</v>
          </cell>
          <cell r="HZ470">
            <v>-12.4</v>
          </cell>
          <cell r="IA470">
            <v>29.1</v>
          </cell>
          <cell r="IB470">
            <v>494</v>
          </cell>
          <cell r="IC470">
            <v>298</v>
          </cell>
          <cell r="ID470">
            <v>30.1</v>
          </cell>
          <cell r="IE470">
            <v>56.2</v>
          </cell>
          <cell r="IF470">
            <v>837</v>
          </cell>
          <cell r="IG470">
            <v>1512</v>
          </cell>
          <cell r="IH470">
            <v>4836</v>
          </cell>
          <cell r="II470">
            <v>62</v>
          </cell>
          <cell r="IJ470">
            <v>171</v>
          </cell>
          <cell r="IK470">
            <v>147</v>
          </cell>
          <cell r="IL470">
            <v>254</v>
          </cell>
          <cell r="IM470">
            <v>107</v>
          </cell>
          <cell r="IN470">
            <v>78</v>
          </cell>
          <cell r="IO470">
            <v>-42.4</v>
          </cell>
          <cell r="IP470">
            <v>36.4</v>
          </cell>
          <cell r="IQ470">
            <v>690</v>
          </cell>
          <cell r="IR470">
            <v>275</v>
          </cell>
          <cell r="IS470">
            <v>-9999</v>
          </cell>
          <cell r="IT470">
            <v>58</v>
          </cell>
        </row>
        <row r="471">
          <cell r="B471" t="str">
            <v>SK-KBT1</v>
          </cell>
          <cell r="HX471">
            <v>4.2</v>
          </cell>
          <cell r="HY471">
            <v>17.899999999999999</v>
          </cell>
          <cell r="HZ471">
            <v>-14.2</v>
          </cell>
          <cell r="IA471">
            <v>32.1</v>
          </cell>
          <cell r="IB471">
            <v>394</v>
          </cell>
          <cell r="IC471">
            <v>266</v>
          </cell>
          <cell r="ID471">
            <v>36</v>
          </cell>
          <cell r="IE471">
            <v>67.2</v>
          </cell>
          <cell r="IF471">
            <v>1174</v>
          </cell>
          <cell r="IG471">
            <v>1666</v>
          </cell>
          <cell r="IH471">
            <v>5118</v>
          </cell>
          <cell r="II471">
            <v>99</v>
          </cell>
          <cell r="IJ471">
            <v>172</v>
          </cell>
          <cell r="IK471">
            <v>133</v>
          </cell>
          <cell r="IL471">
            <v>259</v>
          </cell>
          <cell r="IM471">
            <v>126</v>
          </cell>
          <cell r="IN471">
            <v>60</v>
          </cell>
          <cell r="IO471">
            <v>-45.1</v>
          </cell>
          <cell r="IP471">
            <v>37.1</v>
          </cell>
          <cell r="IQ471">
            <v>633</v>
          </cell>
          <cell r="IR471">
            <v>306</v>
          </cell>
          <cell r="IS471">
            <v>-9999</v>
          </cell>
          <cell r="IT471">
            <v>60</v>
          </cell>
        </row>
        <row r="472">
          <cell r="B472" t="str">
            <v>SK-MORT1</v>
          </cell>
          <cell r="HX472">
            <v>5.2</v>
          </cell>
          <cell r="HY472">
            <v>19.100000000000001</v>
          </cell>
          <cell r="HZ472">
            <v>-13</v>
          </cell>
          <cell r="IA472">
            <v>32.1</v>
          </cell>
          <cell r="IB472">
            <v>464</v>
          </cell>
          <cell r="IC472">
            <v>298</v>
          </cell>
          <cell r="ID472">
            <v>32.799999999999997</v>
          </cell>
          <cell r="IE472">
            <v>64.099999999999994</v>
          </cell>
          <cell r="IF472">
            <v>1003</v>
          </cell>
          <cell r="IG472">
            <v>1820</v>
          </cell>
          <cell r="IH472">
            <v>4792</v>
          </cell>
          <cell r="II472">
            <v>148</v>
          </cell>
          <cell r="IJ472">
            <v>178</v>
          </cell>
          <cell r="IK472">
            <v>136</v>
          </cell>
          <cell r="IL472">
            <v>264</v>
          </cell>
          <cell r="IM472">
            <v>128</v>
          </cell>
          <cell r="IN472">
            <v>76</v>
          </cell>
          <cell r="IO472">
            <v>-44.2</v>
          </cell>
          <cell r="IP472">
            <v>38.4</v>
          </cell>
          <cell r="IQ472">
            <v>675</v>
          </cell>
          <cell r="IR472">
            <v>298</v>
          </cell>
          <cell r="IS472">
            <v>-9999</v>
          </cell>
          <cell r="IT472">
            <v>59</v>
          </cell>
        </row>
        <row r="473">
          <cell r="B473" t="str">
            <v>SK-MORT2</v>
          </cell>
          <cell r="HX473">
            <v>5.2</v>
          </cell>
          <cell r="HY473">
            <v>18.8</v>
          </cell>
          <cell r="HZ473">
            <v>-13</v>
          </cell>
          <cell r="IA473">
            <v>31.8</v>
          </cell>
          <cell r="IB473">
            <v>470</v>
          </cell>
          <cell r="IC473">
            <v>304</v>
          </cell>
          <cell r="ID473">
            <v>32.299999999999997</v>
          </cell>
          <cell r="IE473">
            <v>62</v>
          </cell>
          <cell r="IF473">
            <v>990</v>
          </cell>
          <cell r="IG473">
            <v>1790</v>
          </cell>
          <cell r="IH473">
            <v>4803</v>
          </cell>
          <cell r="II473">
            <v>138</v>
          </cell>
          <cell r="IJ473">
            <v>177</v>
          </cell>
          <cell r="IK473">
            <v>136</v>
          </cell>
          <cell r="IL473">
            <v>263</v>
          </cell>
          <cell r="IM473">
            <v>127</v>
          </cell>
          <cell r="IN473">
            <v>74</v>
          </cell>
          <cell r="IO473">
            <v>-44.2</v>
          </cell>
          <cell r="IP473">
            <v>38.1</v>
          </cell>
          <cell r="IQ473">
            <v>671</v>
          </cell>
          <cell r="IR473">
            <v>287</v>
          </cell>
          <cell r="IS473">
            <v>-9999</v>
          </cell>
          <cell r="IT473">
            <v>59</v>
          </cell>
        </row>
        <row r="474">
          <cell r="B474" t="str">
            <v>SK-MRT</v>
          </cell>
          <cell r="HX474">
            <v>5.5</v>
          </cell>
          <cell r="HY474">
            <v>20.6</v>
          </cell>
          <cell r="HZ474">
            <v>-13.4</v>
          </cell>
          <cell r="IA474">
            <v>34.1</v>
          </cell>
          <cell r="IB474">
            <v>412</v>
          </cell>
          <cell r="IC474">
            <v>246</v>
          </cell>
          <cell r="ID474">
            <v>37.5</v>
          </cell>
          <cell r="IE474">
            <v>83.9</v>
          </cell>
          <cell r="IF474">
            <v>1104</v>
          </cell>
          <cell r="IG474">
            <v>2003</v>
          </cell>
          <cell r="IH474">
            <v>4773</v>
          </cell>
          <cell r="II474">
            <v>229</v>
          </cell>
          <cell r="IJ474">
            <v>180</v>
          </cell>
          <cell r="IK474">
            <v>140</v>
          </cell>
          <cell r="IL474">
            <v>265</v>
          </cell>
          <cell r="IM474">
            <v>125</v>
          </cell>
          <cell r="IN474">
            <v>77</v>
          </cell>
          <cell r="IO474">
            <v>-43.3</v>
          </cell>
          <cell r="IP474">
            <v>40.200000000000003</v>
          </cell>
          <cell r="IQ474">
            <v>716</v>
          </cell>
          <cell r="IR474">
            <v>389</v>
          </cell>
          <cell r="IS474">
            <v>-9999</v>
          </cell>
          <cell r="IT474">
            <v>56</v>
          </cell>
        </row>
        <row r="475">
          <cell r="B475" t="str">
            <v>SK-NBT1</v>
          </cell>
          <cell r="HX475">
            <v>4</v>
          </cell>
          <cell r="HY475">
            <v>18.600000000000001</v>
          </cell>
          <cell r="HZ475">
            <v>-12.9</v>
          </cell>
          <cell r="IA475">
            <v>31.5</v>
          </cell>
          <cell r="IB475">
            <v>459</v>
          </cell>
          <cell r="IC475">
            <v>287</v>
          </cell>
          <cell r="ID475">
            <v>30.5</v>
          </cell>
          <cell r="IE475">
            <v>64.7</v>
          </cell>
          <cell r="IF475">
            <v>1239</v>
          </cell>
          <cell r="IG475">
            <v>1721</v>
          </cell>
          <cell r="IH475">
            <v>5204</v>
          </cell>
          <cell r="II475">
            <v>123</v>
          </cell>
          <cell r="IJ475">
            <v>169</v>
          </cell>
          <cell r="IK475">
            <v>128</v>
          </cell>
          <cell r="IL475">
            <v>260</v>
          </cell>
          <cell r="IM475">
            <v>133</v>
          </cell>
          <cell r="IN475">
            <v>91</v>
          </cell>
          <cell r="IO475">
            <v>-44.1</v>
          </cell>
          <cell r="IP475">
            <v>35.4</v>
          </cell>
          <cell r="IQ475">
            <v>623</v>
          </cell>
          <cell r="IR475">
            <v>301</v>
          </cell>
          <cell r="IS475">
            <v>-9999</v>
          </cell>
          <cell r="IT475">
            <v>59</v>
          </cell>
        </row>
        <row r="476">
          <cell r="B476" t="str">
            <v>SK-NES</v>
          </cell>
          <cell r="HX476">
            <v>4.0999999999999996</v>
          </cell>
          <cell r="HY476">
            <v>18.8</v>
          </cell>
          <cell r="HZ476">
            <v>-13.9</v>
          </cell>
          <cell r="IA476">
            <v>32.700000000000003</v>
          </cell>
          <cell r="IB476">
            <v>412</v>
          </cell>
          <cell r="IC476">
            <v>260</v>
          </cell>
          <cell r="ID476">
            <v>34.299999999999997</v>
          </cell>
          <cell r="IE476">
            <v>72.5</v>
          </cell>
          <cell r="IF476">
            <v>1248</v>
          </cell>
          <cell r="IG476">
            <v>1744</v>
          </cell>
          <cell r="IH476">
            <v>5161</v>
          </cell>
          <cell r="II476">
            <v>130</v>
          </cell>
          <cell r="IJ476">
            <v>174</v>
          </cell>
          <cell r="IK476">
            <v>130</v>
          </cell>
          <cell r="IL476">
            <v>263</v>
          </cell>
          <cell r="IM476">
            <v>132</v>
          </cell>
          <cell r="IN476">
            <v>82</v>
          </cell>
          <cell r="IO476">
            <v>-44.1</v>
          </cell>
          <cell r="IP476">
            <v>37</v>
          </cell>
          <cell r="IQ476">
            <v>637</v>
          </cell>
          <cell r="IR476">
            <v>329</v>
          </cell>
          <cell r="IS476">
            <v>-9999</v>
          </cell>
          <cell r="IT476">
            <v>61</v>
          </cell>
        </row>
        <row r="477">
          <cell r="B477" t="str">
            <v>SK-PANP1</v>
          </cell>
          <cell r="HX477">
            <v>2.8</v>
          </cell>
          <cell r="HY477">
            <v>17.899999999999999</v>
          </cell>
          <cell r="HZ477">
            <v>-14.7</v>
          </cell>
          <cell r="IA477">
            <v>32.6</v>
          </cell>
          <cell r="IB477">
            <v>501</v>
          </cell>
          <cell r="IC477">
            <v>311</v>
          </cell>
          <cell r="ID477">
            <v>25.5</v>
          </cell>
          <cell r="IE477">
            <v>57.3</v>
          </cell>
          <cell r="IF477">
            <v>1477</v>
          </cell>
          <cell r="IG477">
            <v>1550</v>
          </cell>
          <cell r="IH477">
            <v>5614</v>
          </cell>
          <cell r="II477">
            <v>84</v>
          </cell>
          <cell r="IJ477">
            <v>160</v>
          </cell>
          <cell r="IK477">
            <v>133</v>
          </cell>
          <cell r="IL477">
            <v>257</v>
          </cell>
          <cell r="IM477">
            <v>124</v>
          </cell>
          <cell r="IN477">
            <v>105</v>
          </cell>
          <cell r="IO477">
            <v>-45.7</v>
          </cell>
          <cell r="IP477">
            <v>34.9</v>
          </cell>
          <cell r="IQ477">
            <v>592</v>
          </cell>
          <cell r="IR477">
            <v>247</v>
          </cell>
          <cell r="IS477">
            <v>-9999</v>
          </cell>
          <cell r="IT477">
            <v>58</v>
          </cell>
        </row>
        <row r="478">
          <cell r="B478" t="str">
            <v>SK-SHP</v>
          </cell>
          <cell r="HX478">
            <v>4.3</v>
          </cell>
          <cell r="HY478">
            <v>19</v>
          </cell>
          <cell r="HZ478">
            <v>-13.8</v>
          </cell>
          <cell r="IA478">
            <v>32.799999999999997</v>
          </cell>
          <cell r="IB478">
            <v>581</v>
          </cell>
          <cell r="IC478">
            <v>377</v>
          </cell>
          <cell r="ID478">
            <v>24.6</v>
          </cell>
          <cell r="IE478">
            <v>50.4</v>
          </cell>
          <cell r="IF478">
            <v>1268</v>
          </cell>
          <cell r="IG478">
            <v>1798</v>
          </cell>
          <cell r="IH478">
            <v>5123</v>
          </cell>
          <cell r="II478">
            <v>144</v>
          </cell>
          <cell r="IJ478">
            <v>171</v>
          </cell>
          <cell r="IK478">
            <v>133</v>
          </cell>
          <cell r="IL478">
            <v>269</v>
          </cell>
          <cell r="IM478">
            <v>136</v>
          </cell>
          <cell r="IN478">
            <v>115</v>
          </cell>
          <cell r="IO478">
            <v>-43.1</v>
          </cell>
          <cell r="IP478">
            <v>40.700000000000003</v>
          </cell>
          <cell r="IQ478">
            <v>645</v>
          </cell>
          <cell r="IR478">
            <v>212</v>
          </cell>
          <cell r="IS478">
            <v>-9999</v>
          </cell>
          <cell r="IT478">
            <v>61</v>
          </cell>
        </row>
        <row r="479">
          <cell r="B479" t="str">
            <v>WA-BLK</v>
          </cell>
          <cell r="HX479">
            <v>9.3000000000000007</v>
          </cell>
          <cell r="HY479">
            <v>19</v>
          </cell>
          <cell r="HZ479">
            <v>-4</v>
          </cell>
          <cell r="IA479">
            <v>23.1</v>
          </cell>
          <cell r="IB479">
            <v>757</v>
          </cell>
          <cell r="IC479">
            <v>169</v>
          </cell>
          <cell r="ID479">
            <v>25.5</v>
          </cell>
          <cell r="IE479">
            <v>112.3</v>
          </cell>
          <cell r="IF479">
            <v>280</v>
          </cell>
          <cell r="IG479">
            <v>2174</v>
          </cell>
          <cell r="IH479">
            <v>3327</v>
          </cell>
          <cell r="II479">
            <v>162</v>
          </cell>
          <cell r="IJ479">
            <v>255</v>
          </cell>
          <cell r="IK479">
            <v>113</v>
          </cell>
          <cell r="IL479">
            <v>287</v>
          </cell>
          <cell r="IM479">
            <v>174</v>
          </cell>
          <cell r="IN479">
            <v>72</v>
          </cell>
          <cell r="IO479">
            <v>-26.4</v>
          </cell>
          <cell r="IP479">
            <v>39.1</v>
          </cell>
          <cell r="IQ479">
            <v>857</v>
          </cell>
          <cell r="IR479">
            <v>488</v>
          </cell>
          <cell r="IS479">
            <v>-9999</v>
          </cell>
          <cell r="IT479">
            <v>62</v>
          </cell>
        </row>
        <row r="480">
          <cell r="B480" t="str">
            <v>WISC-PTG1</v>
          </cell>
          <cell r="HX480">
            <v>8.1</v>
          </cell>
          <cell r="HY480">
            <v>21.6</v>
          </cell>
          <cell r="HZ480">
            <v>-8.5</v>
          </cell>
          <cell r="IA480">
            <v>30</v>
          </cell>
          <cell r="IB480">
            <v>1003</v>
          </cell>
          <cell r="IC480">
            <v>631</v>
          </cell>
          <cell r="ID480">
            <v>18.100000000000001</v>
          </cell>
          <cell r="IE480">
            <v>34.200000000000003</v>
          </cell>
          <cell r="IF480">
            <v>737</v>
          </cell>
          <cell r="IG480">
            <v>2498</v>
          </cell>
          <cell r="IH480">
            <v>3931</v>
          </cell>
          <cell r="II480">
            <v>366</v>
          </cell>
          <cell r="IJ480">
            <v>185</v>
          </cell>
          <cell r="IK480">
            <v>128</v>
          </cell>
          <cell r="IL480">
            <v>283</v>
          </cell>
          <cell r="IM480">
            <v>155</v>
          </cell>
          <cell r="IN480">
            <v>58</v>
          </cell>
          <cell r="IO480">
            <v>-36</v>
          </cell>
          <cell r="IP480">
            <v>48.1</v>
          </cell>
          <cell r="IQ480">
            <v>808</v>
          </cell>
          <cell r="IR480">
            <v>84</v>
          </cell>
          <cell r="IS480">
            <v>-9999</v>
          </cell>
          <cell r="IT480">
            <v>63</v>
          </cell>
        </row>
        <row r="481">
          <cell r="B481" t="str">
            <v>WISC-RCK1</v>
          </cell>
          <cell r="HX481">
            <v>10.6</v>
          </cell>
          <cell r="HY481">
            <v>23.6</v>
          </cell>
          <cell r="HZ481">
            <v>-5.4</v>
          </cell>
          <cell r="IA481">
            <v>29</v>
          </cell>
          <cell r="IB481">
            <v>990</v>
          </cell>
          <cell r="IC481">
            <v>618</v>
          </cell>
          <cell r="ID481">
            <v>20.8</v>
          </cell>
          <cell r="IE481">
            <v>38.200000000000003</v>
          </cell>
          <cell r="IF481">
            <v>478</v>
          </cell>
          <cell r="IG481">
            <v>3020</v>
          </cell>
          <cell r="IH481">
            <v>3288</v>
          </cell>
          <cell r="II481">
            <v>597</v>
          </cell>
          <cell r="IJ481">
            <v>203</v>
          </cell>
          <cell r="IK481">
            <v>118</v>
          </cell>
          <cell r="IL481">
            <v>291</v>
          </cell>
          <cell r="IM481">
            <v>173</v>
          </cell>
          <cell r="IN481">
            <v>24</v>
          </cell>
          <cell r="IO481">
            <v>-32.299999999999997</v>
          </cell>
          <cell r="IP481">
            <v>51.1</v>
          </cell>
          <cell r="IQ481">
            <v>894</v>
          </cell>
          <cell r="IR481">
            <v>126</v>
          </cell>
          <cell r="IS481">
            <v>-9999</v>
          </cell>
          <cell r="IT481">
            <v>65</v>
          </cell>
        </row>
        <row r="482">
          <cell r="B482" t="str">
            <v>WNY-CB</v>
          </cell>
          <cell r="HX482">
            <v>9</v>
          </cell>
          <cell r="HY482">
            <v>22.5</v>
          </cell>
          <cell r="HZ482">
            <v>-4.9000000000000004</v>
          </cell>
          <cell r="IA482">
            <v>27.4</v>
          </cell>
          <cell r="IB482">
            <v>827</v>
          </cell>
          <cell r="IC482">
            <v>310</v>
          </cell>
          <cell r="ID482">
            <v>22.9</v>
          </cell>
          <cell r="IE482">
            <v>72.7</v>
          </cell>
          <cell r="IF482">
            <v>472</v>
          </cell>
          <cell r="IG482">
            <v>2505</v>
          </cell>
          <cell r="IH482">
            <v>3653</v>
          </cell>
          <cell r="II482">
            <v>391</v>
          </cell>
          <cell r="IJ482">
            <v>186</v>
          </cell>
          <cell r="IK482">
            <v>132</v>
          </cell>
          <cell r="IL482">
            <v>284</v>
          </cell>
          <cell r="IM482">
            <v>152</v>
          </cell>
          <cell r="IN482">
            <v>96</v>
          </cell>
          <cell r="IO482">
            <v>-33</v>
          </cell>
          <cell r="IP482">
            <v>46.2</v>
          </cell>
          <cell r="IQ482">
            <v>818</v>
          </cell>
          <cell r="IR482">
            <v>326</v>
          </cell>
          <cell r="IS482">
            <v>-9999</v>
          </cell>
          <cell r="IT482">
            <v>63</v>
          </cell>
        </row>
        <row r="483">
          <cell r="B483" t="str">
            <v>WNY-CB1</v>
          </cell>
          <cell r="HX483">
            <v>9</v>
          </cell>
          <cell r="HY483">
            <v>22.5</v>
          </cell>
          <cell r="HZ483">
            <v>-5</v>
          </cell>
          <cell r="IA483">
            <v>27.5</v>
          </cell>
          <cell r="IB483">
            <v>828</v>
          </cell>
          <cell r="IC483">
            <v>310</v>
          </cell>
          <cell r="ID483">
            <v>22.9</v>
          </cell>
          <cell r="IE483">
            <v>72.599999999999994</v>
          </cell>
          <cell r="IF483">
            <v>475</v>
          </cell>
          <cell r="IG483">
            <v>2506</v>
          </cell>
          <cell r="IH483">
            <v>3657</v>
          </cell>
          <cell r="II483">
            <v>392</v>
          </cell>
          <cell r="IJ483">
            <v>186</v>
          </cell>
          <cell r="IK483">
            <v>132</v>
          </cell>
          <cell r="IL483">
            <v>284</v>
          </cell>
          <cell r="IM483">
            <v>152</v>
          </cell>
          <cell r="IN483">
            <v>96</v>
          </cell>
          <cell r="IO483">
            <v>-33.1</v>
          </cell>
          <cell r="IP483">
            <v>46.3</v>
          </cell>
          <cell r="IQ483">
            <v>818</v>
          </cell>
          <cell r="IR483">
            <v>325</v>
          </cell>
          <cell r="IS483">
            <v>-9999</v>
          </cell>
          <cell r="IT483">
            <v>63</v>
          </cell>
        </row>
        <row r="484">
          <cell r="B484" t="str">
            <v>WNY-CB2</v>
          </cell>
          <cell r="HX484">
            <v>9</v>
          </cell>
          <cell r="HY484">
            <v>22.5</v>
          </cell>
          <cell r="HZ484">
            <v>-5</v>
          </cell>
          <cell r="IA484">
            <v>27.5</v>
          </cell>
          <cell r="IB484">
            <v>828</v>
          </cell>
          <cell r="IC484">
            <v>310</v>
          </cell>
          <cell r="ID484">
            <v>22.9</v>
          </cell>
          <cell r="IE484">
            <v>72.599999999999994</v>
          </cell>
          <cell r="IF484">
            <v>475</v>
          </cell>
          <cell r="IG484">
            <v>2505</v>
          </cell>
          <cell r="IH484">
            <v>3658</v>
          </cell>
          <cell r="II484">
            <v>392</v>
          </cell>
          <cell r="IJ484">
            <v>186</v>
          </cell>
          <cell r="IK484">
            <v>132</v>
          </cell>
          <cell r="IL484">
            <v>284</v>
          </cell>
          <cell r="IM484">
            <v>152</v>
          </cell>
          <cell r="IN484">
            <v>96</v>
          </cell>
          <cell r="IO484">
            <v>-33.1</v>
          </cell>
          <cell r="IP484">
            <v>46.2</v>
          </cell>
          <cell r="IQ484">
            <v>818</v>
          </cell>
          <cell r="IR484">
            <v>325</v>
          </cell>
          <cell r="IS484">
            <v>-9999</v>
          </cell>
          <cell r="IT484">
            <v>63</v>
          </cell>
        </row>
        <row r="485">
          <cell r="B485" t="str">
            <v>WNY-CB3</v>
          </cell>
          <cell r="HX485">
            <v>9</v>
          </cell>
          <cell r="HY485">
            <v>22.5</v>
          </cell>
          <cell r="HZ485">
            <v>-5</v>
          </cell>
          <cell r="IA485">
            <v>27.5</v>
          </cell>
          <cell r="IB485">
            <v>828</v>
          </cell>
          <cell r="IC485">
            <v>310</v>
          </cell>
          <cell r="ID485">
            <v>22.9</v>
          </cell>
          <cell r="IE485">
            <v>72.7</v>
          </cell>
          <cell r="IF485">
            <v>474</v>
          </cell>
          <cell r="IG485">
            <v>2507</v>
          </cell>
          <cell r="IH485">
            <v>3655</v>
          </cell>
          <cell r="II485">
            <v>393</v>
          </cell>
          <cell r="IJ485">
            <v>186</v>
          </cell>
          <cell r="IK485">
            <v>132</v>
          </cell>
          <cell r="IL485">
            <v>284</v>
          </cell>
          <cell r="IM485">
            <v>152</v>
          </cell>
          <cell r="IN485">
            <v>96</v>
          </cell>
          <cell r="IO485">
            <v>-33.1</v>
          </cell>
          <cell r="IP485">
            <v>46.3</v>
          </cell>
          <cell r="IQ485">
            <v>819</v>
          </cell>
          <cell r="IR485">
            <v>325</v>
          </cell>
          <cell r="IS485">
            <v>-9999</v>
          </cell>
          <cell r="IT485">
            <v>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5CFF-D3DD-CD40-92F4-D0FF2FB60EF3}">
  <dimension ref="A1:AD124"/>
  <sheetViews>
    <sheetView tabSelected="1" zoomScale="99" workbookViewId="0">
      <selection sqref="A1:AD1"/>
    </sheetView>
  </sheetViews>
  <sheetFormatPr baseColWidth="10" defaultRowHeight="16"/>
  <cols>
    <col min="1" max="1" width="14.33203125" customWidth="1"/>
    <col min="2" max="2" width="16" style="1" customWidth="1"/>
    <col min="3" max="3" width="14.33203125" style="1" customWidth="1"/>
    <col min="4" max="4" width="16.1640625" style="1" customWidth="1"/>
    <col min="5" max="6" width="10.83203125" style="2"/>
    <col min="7" max="7" width="11.83203125" style="1" customWidth="1"/>
  </cols>
  <sheetData>
    <row r="1" spans="1:30" ht="17" customHeight="1">
      <c r="A1" s="6" t="s">
        <v>168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s="3" customFormat="1">
      <c r="A2" s="3" t="s">
        <v>127</v>
      </c>
      <c r="B2" s="4" t="s">
        <v>143</v>
      </c>
      <c r="C2" s="4" t="s">
        <v>3</v>
      </c>
      <c r="D2" s="4" t="s">
        <v>0</v>
      </c>
      <c r="E2" s="5" t="s">
        <v>1</v>
      </c>
      <c r="F2" s="5" t="s">
        <v>2</v>
      </c>
      <c r="G2" s="4" t="s">
        <v>144</v>
      </c>
      <c r="H2" s="4" t="s">
        <v>150</v>
      </c>
      <c r="I2" s="4" t="s">
        <v>151</v>
      </c>
      <c r="J2" s="4" t="s">
        <v>152</v>
      </c>
      <c r="K2" s="4" t="s">
        <v>153</v>
      </c>
      <c r="L2" s="4" t="s">
        <v>154</v>
      </c>
      <c r="M2" s="4" t="s">
        <v>155</v>
      </c>
      <c r="N2" s="4" t="s">
        <v>156</v>
      </c>
      <c r="O2" s="4" t="s">
        <v>145</v>
      </c>
      <c r="P2" s="4" t="s">
        <v>157</v>
      </c>
      <c r="Q2" s="4" t="s">
        <v>146</v>
      </c>
      <c r="R2" s="4" t="s">
        <v>148</v>
      </c>
      <c r="S2" s="4" t="s">
        <v>147</v>
      </c>
      <c r="T2" s="4" t="s">
        <v>149</v>
      </c>
      <c r="U2" s="4" t="s">
        <v>158</v>
      </c>
      <c r="V2" s="4" t="s">
        <v>159</v>
      </c>
      <c r="W2" s="4" t="s">
        <v>160</v>
      </c>
      <c r="X2" s="4" t="s">
        <v>161</v>
      </c>
      <c r="Y2" s="4" t="s">
        <v>162</v>
      </c>
      <c r="Z2" s="4" t="s">
        <v>163</v>
      </c>
      <c r="AA2" s="4" t="s">
        <v>164</v>
      </c>
      <c r="AB2" s="4" t="s">
        <v>165</v>
      </c>
      <c r="AC2" s="4" t="s">
        <v>167</v>
      </c>
      <c r="AD2" s="4" t="s">
        <v>166</v>
      </c>
    </row>
    <row r="3" spans="1:30">
      <c r="A3" t="s">
        <v>4</v>
      </c>
      <c r="B3" s="1" t="s">
        <v>128</v>
      </c>
      <c r="C3" s="1" t="s">
        <v>125</v>
      </c>
      <c r="D3" s="1">
        <v>2002</v>
      </c>
      <c r="E3" s="2">
        <v>51.193694440000002</v>
      </c>
      <c r="F3" s="2">
        <v>-115.55305559999999</v>
      </c>
      <c r="G3" s="1">
        <v>1400</v>
      </c>
      <c r="H3" s="1">
        <f>INDEX([1]climate_allyears!$HX:$HX,MATCH(A:A, [1]climate_allyears!$B:$B,0))</f>
        <v>0.8</v>
      </c>
      <c r="I3" s="1">
        <f>INDEX([1]climate_allyears!$HY:$HY,MATCH(A:A,[1]climate_allyears!$B:$B,0))</f>
        <v>13.9</v>
      </c>
      <c r="J3" s="1">
        <f>INDEX([1]climate_allyears!$HZ:$HZ,MATCH(A:A,[1]climate_allyears!$B:$B,0))</f>
        <v>-9.1</v>
      </c>
      <c r="K3" s="1">
        <f>INDEX([1]climate_allyears!$IA:$IA,MATCH(A:A,[1]climate_allyears!$B:$B,0))</f>
        <v>23.1</v>
      </c>
      <c r="L3" s="1">
        <f>INDEX([1]climate_allyears!$IB:$IB,MATCH(A:A,[1]climate_allyears!$B:$B,0))</f>
        <v>314</v>
      </c>
      <c r="M3" s="1">
        <f>INDEX([1]climate_allyears!$IC:$IC,MATCH(A:A,[1]climate_allyears!$B:$B,0))</f>
        <v>185</v>
      </c>
      <c r="N3" s="1">
        <f>INDEX([1]climate_allyears!$ID:$ID,MATCH(A:A, [1]climate_allyears!$B:$B,0))</f>
        <v>34.299999999999997</v>
      </c>
      <c r="O3" s="1">
        <f>INDEX([1]climate_allyears!$IE:$IE,MATCH(A:A,[1]climate_allyears!$B:$B,0))</f>
        <v>75.3</v>
      </c>
      <c r="P3" s="1">
        <f>INDEX([1]climate_allyears!$IF:$IF,MATCH(A:A,[1]climate_allyears!$B:$B,0))</f>
        <v>1330</v>
      </c>
      <c r="Q3" s="1">
        <f>INDEX([1]climate_allyears!$IG:$IG,MATCH(A:A,[1]climate_allyears!$B:$B,0))</f>
        <v>788</v>
      </c>
      <c r="R3" s="1">
        <f>INDEX([1]climate_allyears!$IH:$IH,MATCH(A:A,[1]climate_allyears!$B:$B,0))</f>
        <v>6285</v>
      </c>
      <c r="S3" s="1">
        <f>INDEX([1]climate_allyears!$II:$II,MATCH(A:A,[1]climate_allyears!$B:$B,0))</f>
        <v>10</v>
      </c>
      <c r="T3" s="1">
        <f>INDEX([1]climate_allyears!$IJ:$IJ,MATCH(A:A,[1]climate_allyears!$B:$B,0))</f>
        <v>113</v>
      </c>
      <c r="U3" s="1">
        <f>INDEX([1]climate_allyears!$IK:$IK,MATCH(A:A,[1]climate_allyears!$B:$B,0))</f>
        <v>184</v>
      </c>
      <c r="V3" s="1">
        <f>INDEX([1]climate_allyears!$IL:$IL,MATCH(A:A,[1]climate_allyears!$B:$B,0))</f>
        <v>249</v>
      </c>
      <c r="W3" s="1">
        <f>INDEX([1]climate_allyears!$IM:$IM,MATCH(A:A,[1]climate_allyears!$B:$B,0))</f>
        <v>64</v>
      </c>
      <c r="X3" s="1">
        <f>INDEX([1]climate_allyears!$IN:$IN,MATCH(A:A,[1]climate_allyears!$B:$B,0))</f>
        <v>141</v>
      </c>
      <c r="Y3" s="1">
        <f>INDEX([1]climate_allyears!$IO:$IO,MATCH(A:A,[1]climate_allyears!$B:$B,0))</f>
        <v>-43.9</v>
      </c>
      <c r="Z3" s="1">
        <f>INDEX([1]climate_allyears!$IP:$IP,MATCH(A:A,[1]climate_allyears!$B:$B,0))</f>
        <v>32.4</v>
      </c>
      <c r="AA3" s="1">
        <f>INDEX([1]climate_allyears!$IQ:$IQ,MATCH(A:A,[1]climate_allyears!$B:$B,0))</f>
        <v>450</v>
      </c>
      <c r="AB3" s="1">
        <f>INDEX([1]climate_allyears!$IR:$IR,MATCH(A:A,[1]climate_allyears!$B:$B,0))</f>
        <v>265</v>
      </c>
      <c r="AC3" s="1">
        <f>INDEX([1]climate_allyears!$IS:$IS,MATCH(A:A,[1]climate_allyears!$B:$B,0))</f>
        <v>13.8</v>
      </c>
      <c r="AD3" s="1">
        <f>INDEX([1]climate_allyears!$IT:$IT,MATCH(A:A,[1]climate_allyears!$B:$B,0))</f>
        <v>56</v>
      </c>
    </row>
    <row r="4" spans="1:30">
      <c r="A4" t="s">
        <v>5</v>
      </c>
      <c r="B4" s="1" t="s">
        <v>128</v>
      </c>
      <c r="C4" s="1" t="s">
        <v>125</v>
      </c>
      <c r="D4" s="1">
        <v>2002</v>
      </c>
      <c r="E4" s="2">
        <v>51.200416670000003</v>
      </c>
      <c r="F4" s="2">
        <v>-115.53758329999999</v>
      </c>
      <c r="G4" s="1">
        <v>1402</v>
      </c>
      <c r="H4" s="1">
        <f>INDEX([1]climate_allyears!$HX:$HX,MATCH(A:A, [1]climate_allyears!$B:$B,0))</f>
        <v>0.8</v>
      </c>
      <c r="I4" s="1">
        <f>INDEX([1]climate_allyears!$HY:$HY,MATCH(A:A,[1]climate_allyears!$B:$B,0))</f>
        <v>14</v>
      </c>
      <c r="J4" s="1">
        <f>INDEX([1]climate_allyears!$HZ:$HZ,MATCH(A:A,[1]climate_allyears!$B:$B,0))</f>
        <v>-9.1</v>
      </c>
      <c r="K4" s="1">
        <f>INDEX([1]climate_allyears!$IA:$IA,MATCH(A:A,[1]climate_allyears!$B:$B,0))</f>
        <v>23.1</v>
      </c>
      <c r="L4" s="1">
        <f>INDEX([1]climate_allyears!$IB:$IB,MATCH(A:A,[1]climate_allyears!$B:$B,0))</f>
        <v>335</v>
      </c>
      <c r="M4" s="1">
        <f>INDEX([1]climate_allyears!$IC:$IC,MATCH(A:A,[1]climate_allyears!$B:$B,0))</f>
        <v>198</v>
      </c>
      <c r="N4" s="1">
        <f>INDEX([1]climate_allyears!$ID:$ID,MATCH(A:A, [1]climate_allyears!$B:$B,0))</f>
        <v>32.4</v>
      </c>
      <c r="O4" s="1">
        <f>INDEX([1]climate_allyears!$IE:$IE,MATCH(A:A,[1]climate_allyears!$B:$B,0))</f>
        <v>70.8</v>
      </c>
      <c r="P4" s="1">
        <f>INDEX([1]climate_allyears!$IF:$IF,MATCH(A:A,[1]climate_allyears!$B:$B,0))</f>
        <v>1317</v>
      </c>
      <c r="Q4" s="1">
        <f>INDEX([1]climate_allyears!$IG:$IG,MATCH(A:A,[1]climate_allyears!$B:$B,0))</f>
        <v>798</v>
      </c>
      <c r="R4" s="1">
        <f>INDEX([1]climate_allyears!$IH:$IH,MATCH(A:A,[1]climate_allyears!$B:$B,0))</f>
        <v>6258</v>
      </c>
      <c r="S4" s="1">
        <f>INDEX([1]climate_allyears!$II:$II,MATCH(A:A,[1]climate_allyears!$B:$B,0))</f>
        <v>10</v>
      </c>
      <c r="T4" s="1">
        <f>INDEX([1]climate_allyears!$IJ:$IJ,MATCH(A:A,[1]climate_allyears!$B:$B,0))</f>
        <v>114</v>
      </c>
      <c r="U4" s="1">
        <f>INDEX([1]climate_allyears!$IK:$IK,MATCH(A:A,[1]climate_allyears!$B:$B,0))</f>
        <v>183</v>
      </c>
      <c r="V4" s="1">
        <f>INDEX([1]climate_allyears!$IL:$IL,MATCH(A:A,[1]climate_allyears!$B:$B,0))</f>
        <v>249</v>
      </c>
      <c r="W4" s="1">
        <f>INDEX([1]climate_allyears!$IM:$IM,MATCH(A:A,[1]climate_allyears!$B:$B,0))</f>
        <v>65</v>
      </c>
      <c r="X4" s="1">
        <f>INDEX([1]climate_allyears!$IN:$IN,MATCH(A:A,[1]climate_allyears!$B:$B,0))</f>
        <v>148</v>
      </c>
      <c r="Y4" s="1">
        <f>INDEX([1]climate_allyears!$IO:$IO,MATCH(A:A,[1]climate_allyears!$B:$B,0))</f>
        <v>-43.8</v>
      </c>
      <c r="Z4" s="1">
        <f>INDEX([1]climate_allyears!$IP:$IP,MATCH(A:A,[1]climate_allyears!$B:$B,0))</f>
        <v>32.5</v>
      </c>
      <c r="AA4" s="1">
        <f>INDEX([1]climate_allyears!$IQ:$IQ,MATCH(A:A,[1]climate_allyears!$B:$B,0))</f>
        <v>451</v>
      </c>
      <c r="AB4" s="1">
        <f>INDEX([1]climate_allyears!$IR:$IR,MATCH(A:A,[1]climate_allyears!$B:$B,0))</f>
        <v>254</v>
      </c>
      <c r="AC4" s="1">
        <f>INDEX([1]climate_allyears!$IS:$IS,MATCH(A:A,[1]climate_allyears!$B:$B,0))</f>
        <v>13.9</v>
      </c>
      <c r="AD4" s="1">
        <f>INDEX([1]climate_allyears!$IT:$IT,MATCH(A:A,[1]climate_allyears!$B:$B,0))</f>
        <v>56</v>
      </c>
    </row>
    <row r="5" spans="1:30">
      <c r="A5" t="s">
        <v>6</v>
      </c>
      <c r="B5" s="1" t="s">
        <v>128</v>
      </c>
      <c r="C5" s="1" t="s">
        <v>125</v>
      </c>
      <c r="D5" s="1">
        <v>2002</v>
      </c>
      <c r="E5" s="2">
        <v>51.101500000000001</v>
      </c>
      <c r="F5" s="2">
        <v>-115.3636667</v>
      </c>
      <c r="G5" s="1">
        <v>1311</v>
      </c>
      <c r="H5" s="1">
        <f>INDEX([1]climate_allyears!$HX:$HX,MATCH(A:A, [1]climate_allyears!$B:$B,0))</f>
        <v>0.6</v>
      </c>
      <c r="I5" s="1">
        <f>INDEX([1]climate_allyears!$HY:$HY,MATCH(A:A,[1]climate_allyears!$B:$B,0))</f>
        <v>13.7</v>
      </c>
      <c r="J5" s="1">
        <f>INDEX([1]climate_allyears!$HZ:$HZ,MATCH(A:A,[1]climate_allyears!$B:$B,0))</f>
        <v>-9.1999999999999993</v>
      </c>
      <c r="K5" s="1">
        <f>INDEX([1]climate_allyears!$IA:$IA,MATCH(A:A,[1]climate_allyears!$B:$B,0))</f>
        <v>22.9</v>
      </c>
      <c r="L5" s="1">
        <f>INDEX([1]climate_allyears!$IB:$IB,MATCH(A:A,[1]climate_allyears!$B:$B,0))</f>
        <v>408</v>
      </c>
      <c r="M5" s="1">
        <f>INDEX([1]climate_allyears!$IC:$IC,MATCH(A:A,[1]climate_allyears!$B:$B,0))</f>
        <v>246</v>
      </c>
      <c r="N5" s="1">
        <f>INDEX([1]climate_allyears!$ID:$ID,MATCH(A:A, [1]climate_allyears!$B:$B,0))</f>
        <v>26</v>
      </c>
      <c r="O5" s="1">
        <f>INDEX([1]climate_allyears!$IE:$IE,MATCH(A:A,[1]climate_allyears!$B:$B,0))</f>
        <v>55.7</v>
      </c>
      <c r="P5" s="1">
        <f>INDEX([1]climate_allyears!$IF:$IF,MATCH(A:A,[1]climate_allyears!$B:$B,0))</f>
        <v>1345</v>
      </c>
      <c r="Q5" s="1">
        <f>INDEX([1]climate_allyears!$IG:$IG,MATCH(A:A,[1]climate_allyears!$B:$B,0))</f>
        <v>761</v>
      </c>
      <c r="R5" s="1">
        <f>INDEX([1]climate_allyears!$IH:$IH,MATCH(A:A,[1]climate_allyears!$B:$B,0))</f>
        <v>6330</v>
      </c>
      <c r="S5" s="1">
        <f>INDEX([1]climate_allyears!$II:$II,MATCH(A:A,[1]climate_allyears!$B:$B,0))</f>
        <v>9</v>
      </c>
      <c r="T5" s="1">
        <f>INDEX([1]climate_allyears!$IJ:$IJ,MATCH(A:A,[1]climate_allyears!$B:$B,0))</f>
        <v>112</v>
      </c>
      <c r="U5" s="1">
        <f>INDEX([1]climate_allyears!$IK:$IK,MATCH(A:A,[1]climate_allyears!$B:$B,0))</f>
        <v>184</v>
      </c>
      <c r="V5" s="1">
        <f>INDEX([1]climate_allyears!$IL:$IL,MATCH(A:A,[1]climate_allyears!$B:$B,0))</f>
        <v>248</v>
      </c>
      <c r="W5" s="1">
        <f>INDEX([1]climate_allyears!$IM:$IM,MATCH(A:A,[1]climate_allyears!$B:$B,0))</f>
        <v>64</v>
      </c>
      <c r="X5" s="1">
        <f>INDEX([1]climate_allyears!$IN:$IN,MATCH(A:A,[1]climate_allyears!$B:$B,0))</f>
        <v>179</v>
      </c>
      <c r="Y5" s="1">
        <f>INDEX([1]climate_allyears!$IO:$IO,MATCH(A:A,[1]climate_allyears!$B:$B,0))</f>
        <v>-43.8</v>
      </c>
      <c r="Z5" s="1">
        <f>INDEX([1]climate_allyears!$IP:$IP,MATCH(A:A,[1]climate_allyears!$B:$B,0))</f>
        <v>32.299999999999997</v>
      </c>
      <c r="AA5" s="1">
        <f>INDEX([1]climate_allyears!$IQ:$IQ,MATCH(A:A,[1]climate_allyears!$B:$B,0))</f>
        <v>443</v>
      </c>
      <c r="AB5" s="1">
        <f>INDEX([1]climate_allyears!$IR:$IR,MATCH(A:A,[1]climate_allyears!$B:$B,0))</f>
        <v>201</v>
      </c>
      <c r="AC5" s="1">
        <f>INDEX([1]climate_allyears!$IS:$IS,MATCH(A:A,[1]climate_allyears!$B:$B,0))</f>
        <v>11.8</v>
      </c>
      <c r="AD5" s="1">
        <f>INDEX([1]climate_allyears!$IT:$IT,MATCH(A:A,[1]climate_allyears!$B:$B,0))</f>
        <v>56</v>
      </c>
    </row>
    <row r="6" spans="1:30">
      <c r="A6" t="s">
        <v>7</v>
      </c>
      <c r="B6" s="1" t="s">
        <v>128</v>
      </c>
      <c r="C6" s="1" t="s">
        <v>125</v>
      </c>
      <c r="D6" s="1">
        <v>2002</v>
      </c>
      <c r="E6" s="2">
        <v>51.101500000000001</v>
      </c>
      <c r="F6" s="2">
        <v>-115.3636667</v>
      </c>
      <c r="G6" s="1">
        <v>1311</v>
      </c>
      <c r="H6" s="1">
        <f>INDEX([1]climate_allyears!$HX:$HX,MATCH(A:A, [1]climate_allyears!$B:$B,0))</f>
        <v>0.6</v>
      </c>
      <c r="I6" s="1">
        <f>INDEX([1]climate_allyears!$HY:$HY,MATCH(A:A,[1]climate_allyears!$B:$B,0))</f>
        <v>13.7</v>
      </c>
      <c r="J6" s="1">
        <f>INDEX([1]climate_allyears!$HZ:$HZ,MATCH(A:A,[1]climate_allyears!$B:$B,0))</f>
        <v>-9.1999999999999993</v>
      </c>
      <c r="K6" s="1">
        <f>INDEX([1]climate_allyears!$IA:$IA,MATCH(A:A,[1]climate_allyears!$B:$B,0))</f>
        <v>22.9</v>
      </c>
      <c r="L6" s="1">
        <f>INDEX([1]climate_allyears!$IB:$IB,MATCH(A:A,[1]climate_allyears!$B:$B,0))</f>
        <v>408</v>
      </c>
      <c r="M6" s="1">
        <f>INDEX([1]climate_allyears!$IC:$IC,MATCH(A:A,[1]climate_allyears!$B:$B,0))</f>
        <v>246</v>
      </c>
      <c r="N6" s="1">
        <f>INDEX([1]climate_allyears!$ID:$ID,MATCH(A:A, [1]climate_allyears!$B:$B,0))</f>
        <v>26</v>
      </c>
      <c r="O6" s="1">
        <f>INDEX([1]climate_allyears!$IE:$IE,MATCH(A:A,[1]climate_allyears!$B:$B,0))</f>
        <v>55.7</v>
      </c>
      <c r="P6" s="1">
        <f>INDEX([1]climate_allyears!$IF:$IF,MATCH(A:A,[1]climate_allyears!$B:$B,0))</f>
        <v>1345</v>
      </c>
      <c r="Q6" s="1">
        <f>INDEX([1]climate_allyears!$IG:$IG,MATCH(A:A,[1]climate_allyears!$B:$B,0))</f>
        <v>761</v>
      </c>
      <c r="R6" s="1">
        <f>INDEX([1]climate_allyears!$IH:$IH,MATCH(A:A,[1]climate_allyears!$B:$B,0))</f>
        <v>6330</v>
      </c>
      <c r="S6" s="1">
        <f>INDEX([1]climate_allyears!$II:$II,MATCH(A:A,[1]climate_allyears!$B:$B,0))</f>
        <v>9</v>
      </c>
      <c r="T6" s="1">
        <f>INDEX([1]climate_allyears!$IJ:$IJ,MATCH(A:A,[1]climate_allyears!$B:$B,0))</f>
        <v>112</v>
      </c>
      <c r="U6" s="1">
        <f>INDEX([1]climate_allyears!$IK:$IK,MATCH(A:A,[1]climate_allyears!$B:$B,0))</f>
        <v>184</v>
      </c>
      <c r="V6" s="1">
        <f>INDEX([1]climate_allyears!$IL:$IL,MATCH(A:A,[1]climate_allyears!$B:$B,0))</f>
        <v>248</v>
      </c>
      <c r="W6" s="1">
        <f>INDEX([1]climate_allyears!$IM:$IM,MATCH(A:A,[1]climate_allyears!$B:$B,0))</f>
        <v>64</v>
      </c>
      <c r="X6" s="1">
        <f>INDEX([1]climate_allyears!$IN:$IN,MATCH(A:A,[1]climate_allyears!$B:$B,0))</f>
        <v>179</v>
      </c>
      <c r="Y6" s="1">
        <f>INDEX([1]climate_allyears!$IO:$IO,MATCH(A:A,[1]climate_allyears!$B:$B,0))</f>
        <v>-43.8</v>
      </c>
      <c r="Z6" s="1">
        <f>INDEX([1]climate_allyears!$IP:$IP,MATCH(A:A,[1]climate_allyears!$B:$B,0))</f>
        <v>32.299999999999997</v>
      </c>
      <c r="AA6" s="1">
        <f>INDEX([1]climate_allyears!$IQ:$IQ,MATCH(A:A,[1]climate_allyears!$B:$B,0))</f>
        <v>443</v>
      </c>
      <c r="AB6" s="1">
        <f>INDEX([1]climate_allyears!$IR:$IR,MATCH(A:A,[1]climate_allyears!$B:$B,0))</f>
        <v>201</v>
      </c>
      <c r="AC6" s="1">
        <f>INDEX([1]climate_allyears!$IS:$IS,MATCH(A:A,[1]climate_allyears!$B:$B,0))</f>
        <v>11.8</v>
      </c>
      <c r="AD6" s="1">
        <f>INDEX([1]climate_allyears!$IT:$IT,MATCH(A:A,[1]climate_allyears!$B:$B,0))</f>
        <v>56</v>
      </c>
    </row>
    <row r="7" spans="1:30">
      <c r="A7" t="s">
        <v>8</v>
      </c>
      <c r="B7" s="1" t="s">
        <v>128</v>
      </c>
      <c r="C7" s="1" t="s">
        <v>125</v>
      </c>
      <c r="D7" s="1">
        <v>2002</v>
      </c>
      <c r="E7" s="2">
        <v>51.081388889999999</v>
      </c>
      <c r="F7" s="2">
        <v>-115.3438611</v>
      </c>
      <c r="G7" s="1">
        <v>1308</v>
      </c>
      <c r="H7" s="1">
        <f>INDEX([1]climate_allyears!$HX:$HX,MATCH(A:A, [1]climate_allyears!$B:$B,0))</f>
        <v>0.4</v>
      </c>
      <c r="I7" s="1">
        <f>INDEX([1]climate_allyears!$HY:$HY,MATCH(A:A,[1]climate_allyears!$B:$B,0))</f>
        <v>13.5</v>
      </c>
      <c r="J7" s="1">
        <f>INDEX([1]climate_allyears!$HZ:$HZ,MATCH(A:A,[1]climate_allyears!$B:$B,0))</f>
        <v>-9.3000000000000007</v>
      </c>
      <c r="K7" s="1">
        <f>INDEX([1]climate_allyears!$IA:$IA,MATCH(A:A,[1]climate_allyears!$B:$B,0))</f>
        <v>22.8</v>
      </c>
      <c r="L7" s="1">
        <f>INDEX([1]climate_allyears!$IB:$IB,MATCH(A:A,[1]climate_allyears!$B:$B,0))</f>
        <v>431</v>
      </c>
      <c r="M7" s="1">
        <f>INDEX([1]climate_allyears!$IC:$IC,MATCH(A:A,[1]climate_allyears!$B:$B,0))</f>
        <v>260</v>
      </c>
      <c r="N7" s="1">
        <f>INDEX([1]climate_allyears!$ID:$ID,MATCH(A:A, [1]climate_allyears!$B:$B,0))</f>
        <v>24.2</v>
      </c>
      <c r="O7" s="1">
        <f>INDEX([1]climate_allyears!$IE:$IE,MATCH(A:A,[1]climate_allyears!$B:$B,0))</f>
        <v>52</v>
      </c>
      <c r="P7" s="1">
        <f>INDEX([1]climate_allyears!$IF:$IF,MATCH(A:A,[1]climate_allyears!$B:$B,0))</f>
        <v>1380</v>
      </c>
      <c r="Q7" s="1">
        <f>INDEX([1]climate_allyears!$IG:$IG,MATCH(A:A,[1]climate_allyears!$B:$B,0))</f>
        <v>735</v>
      </c>
      <c r="R7" s="1">
        <f>INDEX([1]climate_allyears!$IH:$IH,MATCH(A:A,[1]climate_allyears!$B:$B,0))</f>
        <v>6399</v>
      </c>
      <c r="S7" s="1">
        <f>INDEX([1]climate_allyears!$II:$II,MATCH(A:A,[1]climate_allyears!$B:$B,0))</f>
        <v>8</v>
      </c>
      <c r="T7" s="1">
        <f>INDEX([1]climate_allyears!$IJ:$IJ,MATCH(A:A,[1]climate_allyears!$B:$B,0))</f>
        <v>112</v>
      </c>
      <c r="U7" s="1">
        <f>INDEX([1]climate_allyears!$IK:$IK,MATCH(A:A,[1]climate_allyears!$B:$B,0))</f>
        <v>185</v>
      </c>
      <c r="V7" s="1">
        <f>INDEX([1]climate_allyears!$IL:$IL,MATCH(A:A,[1]climate_allyears!$B:$B,0))</f>
        <v>248</v>
      </c>
      <c r="W7" s="1">
        <f>INDEX([1]climate_allyears!$IM:$IM,MATCH(A:A,[1]climate_allyears!$B:$B,0))</f>
        <v>64</v>
      </c>
      <c r="X7" s="1">
        <f>INDEX([1]climate_allyears!$IN:$IN,MATCH(A:A,[1]climate_allyears!$B:$B,0))</f>
        <v>192</v>
      </c>
      <c r="Y7" s="1">
        <f>INDEX([1]climate_allyears!$IO:$IO,MATCH(A:A,[1]climate_allyears!$B:$B,0))</f>
        <v>-43.9</v>
      </c>
      <c r="Z7" s="1">
        <f>INDEX([1]climate_allyears!$IP:$IP,MATCH(A:A,[1]climate_allyears!$B:$B,0))</f>
        <v>32</v>
      </c>
      <c r="AA7" s="1">
        <f>INDEX([1]climate_allyears!$IQ:$IQ,MATCH(A:A,[1]climate_allyears!$B:$B,0))</f>
        <v>434</v>
      </c>
      <c r="AB7" s="1">
        <f>INDEX([1]climate_allyears!$IR:$IR,MATCH(A:A,[1]climate_allyears!$B:$B,0))</f>
        <v>180</v>
      </c>
      <c r="AC7" s="1">
        <f>INDEX([1]climate_allyears!$IS:$IS,MATCH(A:A,[1]climate_allyears!$B:$B,0))</f>
        <v>11.9</v>
      </c>
      <c r="AD7" s="1">
        <f>INDEX([1]climate_allyears!$IT:$IT,MATCH(A:A,[1]climate_allyears!$B:$B,0))</f>
        <v>57</v>
      </c>
    </row>
    <row r="8" spans="1:30">
      <c r="A8" t="s">
        <v>9</v>
      </c>
      <c r="B8" s="1" t="s">
        <v>128</v>
      </c>
      <c r="C8" s="1" t="s">
        <v>125</v>
      </c>
      <c r="D8" s="1">
        <v>2015</v>
      </c>
      <c r="E8" s="2">
        <v>49.636389000000001</v>
      </c>
      <c r="F8" s="2">
        <v>-110.33</v>
      </c>
      <c r="G8" s="1">
        <v>721</v>
      </c>
      <c r="H8" s="1">
        <f>INDEX([1]climate_allyears!$HX:$HX,MATCH(A:A, [1]climate_allyears!$B:$B,0))</f>
        <v>3.6</v>
      </c>
      <c r="I8" s="1">
        <f>INDEX([1]climate_allyears!$HY:$HY,MATCH(A:A,[1]climate_allyears!$B:$B,0))</f>
        <v>18.5</v>
      </c>
      <c r="J8" s="1">
        <f>INDEX([1]climate_allyears!$HZ:$HZ,MATCH(A:A,[1]climate_allyears!$B:$B,0))</f>
        <v>-5.3</v>
      </c>
      <c r="K8" s="1">
        <f>INDEX([1]climate_allyears!$IA:$IA,MATCH(A:A,[1]climate_allyears!$B:$B,0))</f>
        <v>23.8</v>
      </c>
      <c r="L8" s="1">
        <f>INDEX([1]climate_allyears!$IB:$IB,MATCH(A:A,[1]climate_allyears!$B:$B,0))</f>
        <v>476</v>
      </c>
      <c r="M8" s="1">
        <f>INDEX([1]climate_allyears!$IC:$IC,MATCH(A:A,[1]climate_allyears!$B:$B,0))</f>
        <v>368</v>
      </c>
      <c r="N8" s="1">
        <f>INDEX([1]climate_allyears!$ID:$ID,MATCH(A:A, [1]climate_allyears!$B:$B,0))</f>
        <v>28.7</v>
      </c>
      <c r="O8" s="1">
        <f>INDEX([1]climate_allyears!$IE:$IE,MATCH(A:A,[1]climate_allyears!$B:$B,0))</f>
        <v>50.2</v>
      </c>
      <c r="P8" s="1">
        <f>INDEX([1]climate_allyears!$IF:$IF,MATCH(A:A,[1]climate_allyears!$B:$B,0))</f>
        <v>939</v>
      </c>
      <c r="Q8" s="1">
        <f>INDEX([1]climate_allyears!$IG:$IG,MATCH(A:A,[1]climate_allyears!$B:$B,0))</f>
        <v>1321</v>
      </c>
      <c r="R8" s="1">
        <f>INDEX([1]climate_allyears!$IH:$IH,MATCH(A:A,[1]climate_allyears!$B:$B,0))</f>
        <v>5281</v>
      </c>
      <c r="S8" s="1">
        <f>INDEX([1]climate_allyears!$II:$II,MATCH(A:A,[1]climate_allyears!$B:$B,0))</f>
        <v>67</v>
      </c>
      <c r="T8" s="1">
        <f>INDEX([1]climate_allyears!$IJ:$IJ,MATCH(A:A,[1]climate_allyears!$B:$B,0))</f>
        <v>143</v>
      </c>
      <c r="U8" s="1">
        <f>INDEX([1]climate_allyears!$IK:$IK,MATCH(A:A,[1]climate_allyears!$B:$B,0))</f>
        <v>168</v>
      </c>
      <c r="V8" s="1">
        <f>INDEX([1]climate_allyears!$IL:$IL,MATCH(A:A,[1]climate_allyears!$B:$B,0))</f>
        <v>258</v>
      </c>
      <c r="W8" s="1">
        <f>INDEX([1]climate_allyears!$IM:$IM,MATCH(A:A,[1]climate_allyears!$B:$B,0))</f>
        <v>90</v>
      </c>
      <c r="X8" s="1">
        <f>INDEX([1]climate_allyears!$IN:$IN,MATCH(A:A,[1]climate_allyears!$B:$B,0))</f>
        <v>68</v>
      </c>
      <c r="Y8" s="1">
        <f>INDEX([1]climate_allyears!$IO:$IO,MATCH(A:A,[1]climate_allyears!$B:$B,0))</f>
        <v>-40.200000000000003</v>
      </c>
      <c r="Z8" s="1">
        <f>INDEX([1]climate_allyears!$IP:$IP,MATCH(A:A,[1]climate_allyears!$B:$B,0))</f>
        <v>37.1</v>
      </c>
      <c r="AA8" s="1">
        <f>INDEX([1]climate_allyears!$IQ:$IQ,MATCH(A:A,[1]climate_allyears!$B:$B,0))</f>
        <v>629</v>
      </c>
      <c r="AB8" s="1">
        <f>INDEX([1]climate_allyears!$IR:$IR,MATCH(A:A,[1]climate_allyears!$B:$B,0))</f>
        <v>255</v>
      </c>
      <c r="AC8" s="1">
        <f>INDEX([1]climate_allyears!$IS:$IS,MATCH(A:A,[1]climate_allyears!$B:$B,0))</f>
        <v>11.3</v>
      </c>
      <c r="AD8" s="1">
        <f>INDEX([1]climate_allyears!$IT:$IT,MATCH(A:A,[1]climate_allyears!$B:$B,0))</f>
        <v>55</v>
      </c>
    </row>
    <row r="9" spans="1:30">
      <c r="A9" t="s">
        <v>10</v>
      </c>
      <c r="B9" s="1" t="s">
        <v>128</v>
      </c>
      <c r="C9" s="1" t="s">
        <v>125</v>
      </c>
      <c r="D9" s="1">
        <v>2015</v>
      </c>
      <c r="E9" s="2">
        <v>49.543610999999999</v>
      </c>
      <c r="F9" s="2">
        <v>-114.24722199999999</v>
      </c>
      <c r="G9" s="1">
        <v>929</v>
      </c>
      <c r="H9" s="1">
        <f>INDEX([1]climate_allyears!$HX:$HX,MATCH(A:A, [1]climate_allyears!$B:$B,0))</f>
        <v>3.8</v>
      </c>
      <c r="I9" s="1">
        <f>INDEX([1]climate_allyears!$HY:$HY,MATCH(A:A,[1]climate_allyears!$B:$B,0))</f>
        <v>16.8</v>
      </c>
      <c r="J9" s="1">
        <f>INDEX([1]climate_allyears!$HZ:$HZ,MATCH(A:A,[1]climate_allyears!$B:$B,0))</f>
        <v>-5.3</v>
      </c>
      <c r="K9" s="1">
        <f>INDEX([1]climate_allyears!$IA:$IA,MATCH(A:A,[1]climate_allyears!$B:$B,0))</f>
        <v>22.1</v>
      </c>
      <c r="L9" s="1">
        <f>INDEX([1]climate_allyears!$IB:$IB,MATCH(A:A,[1]climate_allyears!$B:$B,0))</f>
        <v>455</v>
      </c>
      <c r="M9" s="1">
        <f>INDEX([1]climate_allyears!$IC:$IC,MATCH(A:A,[1]climate_allyears!$B:$B,0))</f>
        <v>283</v>
      </c>
      <c r="N9" s="1">
        <f>INDEX([1]climate_allyears!$ID:$ID,MATCH(A:A, [1]climate_allyears!$B:$B,0))</f>
        <v>30.3</v>
      </c>
      <c r="O9" s="1">
        <f>INDEX([1]climate_allyears!$IE:$IE,MATCH(A:A,[1]climate_allyears!$B:$B,0))</f>
        <v>59.4</v>
      </c>
      <c r="P9" s="1">
        <f>INDEX([1]climate_allyears!$IF:$IF,MATCH(A:A,[1]climate_allyears!$B:$B,0))</f>
        <v>787</v>
      </c>
      <c r="Q9" s="1">
        <f>INDEX([1]climate_allyears!$IG:$IG,MATCH(A:A,[1]climate_allyears!$B:$B,0))</f>
        <v>1181</v>
      </c>
      <c r="R9" s="1">
        <f>INDEX([1]climate_allyears!$IH:$IH,MATCH(A:A,[1]climate_allyears!$B:$B,0))</f>
        <v>5195</v>
      </c>
      <c r="S9" s="1">
        <f>INDEX([1]climate_allyears!$II:$II,MATCH(A:A,[1]climate_allyears!$B:$B,0))</f>
        <v>35</v>
      </c>
      <c r="T9" s="1">
        <f>INDEX([1]climate_allyears!$IJ:$IJ,MATCH(A:A,[1]climate_allyears!$B:$B,0))</f>
        <v>145</v>
      </c>
      <c r="U9" s="1">
        <f>INDEX([1]climate_allyears!$IK:$IK,MATCH(A:A,[1]climate_allyears!$B:$B,0))</f>
        <v>166</v>
      </c>
      <c r="V9" s="1">
        <f>INDEX([1]climate_allyears!$IL:$IL,MATCH(A:A,[1]climate_allyears!$B:$B,0))</f>
        <v>259</v>
      </c>
      <c r="W9" s="1">
        <f>INDEX([1]climate_allyears!$IM:$IM,MATCH(A:A,[1]climate_allyears!$B:$B,0))</f>
        <v>93</v>
      </c>
      <c r="X9" s="1">
        <f>INDEX([1]climate_allyears!$IN:$IN,MATCH(A:A,[1]climate_allyears!$B:$B,0))</f>
        <v>125</v>
      </c>
      <c r="Y9" s="1">
        <f>INDEX([1]climate_allyears!$IO:$IO,MATCH(A:A,[1]climate_allyears!$B:$B,0))</f>
        <v>-38.9</v>
      </c>
      <c r="Z9" s="1">
        <f>INDEX([1]climate_allyears!$IP:$IP,MATCH(A:A,[1]climate_allyears!$B:$B,0))</f>
        <v>35.299999999999997</v>
      </c>
      <c r="AA9" s="1">
        <f>INDEX([1]climate_allyears!$IQ:$IQ,MATCH(A:A,[1]climate_allyears!$B:$B,0))</f>
        <v>606</v>
      </c>
      <c r="AB9" s="1">
        <f>INDEX([1]climate_allyears!$IR:$IR,MATCH(A:A,[1]climate_allyears!$B:$B,0))</f>
        <v>266</v>
      </c>
      <c r="AC9" s="1">
        <f>INDEX([1]climate_allyears!$IS:$IS,MATCH(A:A,[1]climate_allyears!$B:$B,0))</f>
        <v>13.5</v>
      </c>
      <c r="AD9" s="1">
        <f>INDEX([1]climate_allyears!$IT:$IT,MATCH(A:A,[1]climate_allyears!$B:$B,0))</f>
        <v>56</v>
      </c>
    </row>
    <row r="10" spans="1:30">
      <c r="A10" t="s">
        <v>11</v>
      </c>
      <c r="B10" s="1" t="s">
        <v>128</v>
      </c>
      <c r="C10" s="1" t="s">
        <v>125</v>
      </c>
      <c r="D10" s="1">
        <v>2015</v>
      </c>
      <c r="E10" s="2">
        <v>49.665278000000001</v>
      </c>
      <c r="F10" s="2">
        <v>-110.1075</v>
      </c>
      <c r="G10" s="1">
        <v>721</v>
      </c>
      <c r="H10" s="1">
        <f>INDEX([1]climate_allyears!$HX:$HX,MATCH(A:A, [1]climate_allyears!$B:$B,0))</f>
        <v>4.2</v>
      </c>
      <c r="I10" s="1">
        <f>INDEX([1]climate_allyears!$HY:$HY,MATCH(A:A,[1]climate_allyears!$B:$B,0))</f>
        <v>20</v>
      </c>
      <c r="J10" s="1">
        <f>INDEX([1]climate_allyears!$HZ:$HZ,MATCH(A:A,[1]climate_allyears!$B:$B,0))</f>
        <v>-6.4</v>
      </c>
      <c r="K10" s="1">
        <f>INDEX([1]climate_allyears!$IA:$IA,MATCH(A:A,[1]climate_allyears!$B:$B,0))</f>
        <v>26.4</v>
      </c>
      <c r="L10" s="1">
        <f>INDEX([1]climate_allyears!$IB:$IB,MATCH(A:A,[1]climate_allyears!$B:$B,0))</f>
        <v>427</v>
      </c>
      <c r="M10" s="1">
        <f>INDEX([1]climate_allyears!$IC:$IC,MATCH(A:A,[1]climate_allyears!$B:$B,0))</f>
        <v>329</v>
      </c>
      <c r="N10" s="1">
        <f>INDEX([1]climate_allyears!$ID:$ID,MATCH(A:A, [1]climate_allyears!$B:$B,0))</f>
        <v>33.200000000000003</v>
      </c>
      <c r="O10" s="1">
        <f>INDEX([1]climate_allyears!$IE:$IE,MATCH(A:A,[1]climate_allyears!$B:$B,0))</f>
        <v>60.7</v>
      </c>
      <c r="P10" s="1">
        <f>INDEX([1]climate_allyears!$IF:$IF,MATCH(A:A,[1]climate_allyears!$B:$B,0))</f>
        <v>964</v>
      </c>
      <c r="Q10" s="1">
        <f>INDEX([1]climate_allyears!$IG:$IG,MATCH(A:A,[1]climate_allyears!$B:$B,0))</f>
        <v>1524</v>
      </c>
      <c r="R10" s="1">
        <f>INDEX([1]climate_allyears!$IH:$IH,MATCH(A:A,[1]climate_allyears!$B:$B,0))</f>
        <v>5138</v>
      </c>
      <c r="S10" s="1">
        <f>INDEX([1]climate_allyears!$II:$II,MATCH(A:A,[1]climate_allyears!$B:$B,0))</f>
        <v>118</v>
      </c>
      <c r="T10" s="1">
        <f>INDEX([1]climate_allyears!$IJ:$IJ,MATCH(A:A,[1]climate_allyears!$B:$B,0))</f>
        <v>146</v>
      </c>
      <c r="U10" s="1">
        <f>INDEX([1]climate_allyears!$IK:$IK,MATCH(A:A,[1]climate_allyears!$B:$B,0))</f>
        <v>165</v>
      </c>
      <c r="V10" s="1">
        <f>INDEX([1]climate_allyears!$IL:$IL,MATCH(A:A,[1]climate_allyears!$B:$B,0))</f>
        <v>258</v>
      </c>
      <c r="W10" s="1">
        <f>INDEX([1]climate_allyears!$IM:$IM,MATCH(A:A,[1]climate_allyears!$B:$B,0))</f>
        <v>93</v>
      </c>
      <c r="X10" s="1">
        <f>INDEX([1]climate_allyears!$IN:$IN,MATCH(A:A,[1]climate_allyears!$B:$B,0))</f>
        <v>60</v>
      </c>
      <c r="Y10" s="1">
        <f>INDEX([1]climate_allyears!$IO:$IO,MATCH(A:A,[1]climate_allyears!$B:$B,0))</f>
        <v>-41.1</v>
      </c>
      <c r="Z10" s="1">
        <f>INDEX([1]climate_allyears!$IP:$IP,MATCH(A:A,[1]climate_allyears!$B:$B,0))</f>
        <v>38.6</v>
      </c>
      <c r="AA10" s="1">
        <f>INDEX([1]climate_allyears!$IQ:$IQ,MATCH(A:A,[1]climate_allyears!$B:$B,0))</f>
        <v>665</v>
      </c>
      <c r="AB10" s="1">
        <f>INDEX([1]climate_allyears!$IR:$IR,MATCH(A:A,[1]climate_allyears!$B:$B,0))</f>
        <v>309</v>
      </c>
      <c r="AC10" s="1">
        <f>INDEX([1]climate_allyears!$IS:$IS,MATCH(A:A,[1]climate_allyears!$B:$B,0))</f>
        <v>12.5</v>
      </c>
      <c r="AD10" s="1">
        <f>INDEX([1]climate_allyears!$IT:$IT,MATCH(A:A,[1]climate_allyears!$B:$B,0))</f>
        <v>53</v>
      </c>
    </row>
    <row r="11" spans="1:30">
      <c r="A11" t="s">
        <v>12</v>
      </c>
      <c r="B11" s="1" t="s">
        <v>128</v>
      </c>
      <c r="C11" s="1" t="s">
        <v>125</v>
      </c>
      <c r="D11" s="1">
        <v>2015</v>
      </c>
      <c r="E11" s="2">
        <v>49.671944000000003</v>
      </c>
      <c r="F11" s="2">
        <v>-110.147222</v>
      </c>
      <c r="G11" s="1">
        <v>721</v>
      </c>
      <c r="H11" s="1">
        <f>INDEX([1]climate_allyears!$HX:$HX,MATCH(A:A, [1]climate_allyears!$B:$B,0))</f>
        <v>4.3</v>
      </c>
      <c r="I11" s="1">
        <f>INDEX([1]climate_allyears!$HY:$HY,MATCH(A:A,[1]climate_allyears!$B:$B,0))</f>
        <v>20</v>
      </c>
      <c r="J11" s="1">
        <f>INDEX([1]climate_allyears!$HZ:$HZ,MATCH(A:A,[1]climate_allyears!$B:$B,0))</f>
        <v>-6</v>
      </c>
      <c r="K11" s="1">
        <f>INDEX([1]climate_allyears!$IA:$IA,MATCH(A:A,[1]climate_allyears!$B:$B,0))</f>
        <v>26</v>
      </c>
      <c r="L11" s="1">
        <f>INDEX([1]climate_allyears!$IB:$IB,MATCH(A:A,[1]climate_allyears!$B:$B,0))</f>
        <v>447</v>
      </c>
      <c r="M11" s="1">
        <f>INDEX([1]climate_allyears!$IC:$IC,MATCH(A:A,[1]climate_allyears!$B:$B,0))</f>
        <v>346</v>
      </c>
      <c r="N11" s="1">
        <f>INDEX([1]climate_allyears!$ID:$ID,MATCH(A:A, [1]climate_allyears!$B:$B,0))</f>
        <v>32</v>
      </c>
      <c r="O11" s="1">
        <f>INDEX([1]climate_allyears!$IE:$IE,MATCH(A:A,[1]climate_allyears!$B:$B,0))</f>
        <v>57.8</v>
      </c>
      <c r="P11" s="1">
        <f>INDEX([1]climate_allyears!$IF:$IF,MATCH(A:A,[1]climate_allyears!$B:$B,0))</f>
        <v>943</v>
      </c>
      <c r="Q11" s="1">
        <f>INDEX([1]climate_allyears!$IG:$IG,MATCH(A:A,[1]climate_allyears!$B:$B,0))</f>
        <v>1531</v>
      </c>
      <c r="R11" s="1">
        <f>INDEX([1]climate_allyears!$IH:$IH,MATCH(A:A,[1]climate_allyears!$B:$B,0))</f>
        <v>5099</v>
      </c>
      <c r="S11" s="1">
        <f>INDEX([1]climate_allyears!$II:$II,MATCH(A:A,[1]climate_allyears!$B:$B,0))</f>
        <v>117</v>
      </c>
      <c r="T11" s="1">
        <f>INDEX([1]climate_allyears!$IJ:$IJ,MATCH(A:A,[1]climate_allyears!$B:$B,0))</f>
        <v>148</v>
      </c>
      <c r="U11" s="1">
        <f>INDEX([1]climate_allyears!$IK:$IK,MATCH(A:A,[1]climate_allyears!$B:$B,0))</f>
        <v>163</v>
      </c>
      <c r="V11" s="1">
        <f>INDEX([1]climate_allyears!$IL:$IL,MATCH(A:A,[1]climate_allyears!$B:$B,0))</f>
        <v>259</v>
      </c>
      <c r="W11" s="1">
        <f>INDEX([1]climate_allyears!$IM:$IM,MATCH(A:A,[1]climate_allyears!$B:$B,0))</f>
        <v>95</v>
      </c>
      <c r="X11" s="1">
        <f>INDEX([1]climate_allyears!$IN:$IN,MATCH(A:A,[1]climate_allyears!$B:$B,0))</f>
        <v>58</v>
      </c>
      <c r="Y11" s="1">
        <f>INDEX([1]climate_allyears!$IO:$IO,MATCH(A:A,[1]climate_allyears!$B:$B,0))</f>
        <v>-40.4</v>
      </c>
      <c r="Z11" s="1">
        <f>INDEX([1]climate_allyears!$IP:$IP,MATCH(A:A,[1]climate_allyears!$B:$B,0))</f>
        <v>38.5</v>
      </c>
      <c r="AA11" s="1">
        <f>INDEX([1]climate_allyears!$IQ:$IQ,MATCH(A:A,[1]climate_allyears!$B:$B,0))</f>
        <v>664</v>
      </c>
      <c r="AB11" s="1">
        <f>INDEX([1]climate_allyears!$IR:$IR,MATCH(A:A,[1]climate_allyears!$B:$B,0))</f>
        <v>295</v>
      </c>
      <c r="AC11" s="1">
        <f>INDEX([1]climate_allyears!$IS:$IS,MATCH(A:A,[1]climate_allyears!$B:$B,0))</f>
        <v>12.2</v>
      </c>
      <c r="AD11" s="1">
        <f>INDEX([1]climate_allyears!$IT:$IT,MATCH(A:A,[1]climate_allyears!$B:$B,0))</f>
        <v>54</v>
      </c>
    </row>
    <row r="12" spans="1:30">
      <c r="A12" t="s">
        <v>13</v>
      </c>
      <c r="B12" s="1" t="s">
        <v>129</v>
      </c>
      <c r="C12" s="1" t="s">
        <v>126</v>
      </c>
      <c r="D12" s="1">
        <v>2002</v>
      </c>
      <c r="E12" s="2">
        <v>44.682194440000004</v>
      </c>
      <c r="F12" s="2">
        <v>-79.072916669999998</v>
      </c>
      <c r="G12" s="1">
        <v>259</v>
      </c>
      <c r="H12" s="1">
        <f>INDEX([1]climate_allyears!$HX:$HX,MATCH(A:A, [1]climate_allyears!$B:$B,0))</f>
        <v>6.7</v>
      </c>
      <c r="I12" s="1">
        <f>INDEX([1]climate_allyears!$HY:$HY,MATCH(A:A,[1]climate_allyears!$B:$B,0))</f>
        <v>20.6</v>
      </c>
      <c r="J12" s="1">
        <f>INDEX([1]climate_allyears!$HZ:$HZ,MATCH(A:A,[1]climate_allyears!$B:$B,0))</f>
        <v>-5</v>
      </c>
      <c r="K12" s="1">
        <f>INDEX([1]climate_allyears!$IA:$IA,MATCH(A:A,[1]climate_allyears!$B:$B,0))</f>
        <v>25.6</v>
      </c>
      <c r="L12" s="1">
        <f>INDEX([1]climate_allyears!$IB:$IB,MATCH(A:A,[1]climate_allyears!$B:$B,0))</f>
        <v>964</v>
      </c>
      <c r="M12" s="1">
        <f>INDEX([1]climate_allyears!$IC:$IC,MATCH(A:A,[1]climate_allyears!$B:$B,0))</f>
        <v>370</v>
      </c>
      <c r="N12" s="1">
        <f>INDEX([1]climate_allyears!$ID:$ID,MATCH(A:A, [1]climate_allyears!$B:$B,0))</f>
        <v>17.3</v>
      </c>
      <c r="O12" s="1">
        <f>INDEX([1]climate_allyears!$IE:$IE,MATCH(A:A,[1]climate_allyears!$B:$B,0))</f>
        <v>55.6</v>
      </c>
      <c r="P12" s="1">
        <f>INDEX([1]climate_allyears!$IF:$IF,MATCH(A:A,[1]climate_allyears!$B:$B,0))</f>
        <v>680</v>
      </c>
      <c r="Q12" s="1">
        <f>INDEX([1]climate_allyears!$IG:$IG,MATCH(A:A,[1]climate_allyears!$B:$B,0))</f>
        <v>2013</v>
      </c>
      <c r="R12" s="1">
        <f>INDEX([1]climate_allyears!$IH:$IH,MATCH(A:A,[1]climate_allyears!$B:$B,0))</f>
        <v>4343</v>
      </c>
      <c r="S12" s="1">
        <f>INDEX([1]climate_allyears!$II:$II,MATCH(A:A,[1]climate_allyears!$B:$B,0))</f>
        <v>249</v>
      </c>
      <c r="T12" s="1">
        <f>INDEX([1]climate_allyears!$IJ:$IJ,MATCH(A:A,[1]climate_allyears!$B:$B,0))</f>
        <v>153</v>
      </c>
      <c r="U12" s="1">
        <f>INDEX([1]climate_allyears!$IK:$IK,MATCH(A:A,[1]climate_allyears!$B:$B,0))</f>
        <v>137</v>
      </c>
      <c r="V12" s="1">
        <f>INDEX([1]climate_allyears!$IL:$IL,MATCH(A:A,[1]climate_allyears!$B:$B,0))</f>
        <v>272</v>
      </c>
      <c r="W12" s="1">
        <f>INDEX([1]climate_allyears!$IM:$IM,MATCH(A:A,[1]climate_allyears!$B:$B,0))</f>
        <v>136</v>
      </c>
      <c r="X12" s="1">
        <f>INDEX([1]climate_allyears!$IN:$IN,MATCH(A:A,[1]climate_allyears!$B:$B,0))</f>
        <v>187</v>
      </c>
      <c r="Y12" s="1">
        <f>INDEX([1]climate_allyears!$IO:$IO,MATCH(A:A,[1]climate_allyears!$B:$B,0))</f>
        <v>-34.5</v>
      </c>
      <c r="Z12" s="1">
        <f>INDEX([1]climate_allyears!$IP:$IP,MATCH(A:A,[1]climate_allyears!$B:$B,0))</f>
        <v>44.4</v>
      </c>
      <c r="AA12" s="1">
        <f>INDEX([1]climate_allyears!$IQ:$IQ,MATCH(A:A,[1]climate_allyears!$B:$B,0))</f>
        <v>700</v>
      </c>
      <c r="AB12" s="1">
        <f>INDEX([1]climate_allyears!$IR:$IR,MATCH(A:A,[1]climate_allyears!$B:$B,0))</f>
        <v>244</v>
      </c>
      <c r="AC12" s="1">
        <f>INDEX([1]climate_allyears!$IS:$IS,MATCH(A:A,[1]climate_allyears!$B:$B,0))</f>
        <v>13.8</v>
      </c>
      <c r="AD12" s="1">
        <f>INDEX([1]climate_allyears!$IT:$IT,MATCH(A:A,[1]climate_allyears!$B:$B,0))</f>
        <v>64</v>
      </c>
    </row>
    <row r="13" spans="1:30">
      <c r="A13" t="s">
        <v>14</v>
      </c>
      <c r="B13" s="1" t="s">
        <v>129</v>
      </c>
      <c r="C13" s="1" t="s">
        <v>126</v>
      </c>
      <c r="D13" s="1">
        <v>2002</v>
      </c>
      <c r="E13" s="2">
        <v>44.683833329999999</v>
      </c>
      <c r="F13" s="2">
        <v>-79.056555560000007</v>
      </c>
      <c r="G13" s="1">
        <v>266</v>
      </c>
      <c r="H13" s="1">
        <f>INDEX([1]climate_allyears!$HX:$HX,MATCH(A:A, [1]climate_allyears!$B:$B,0))</f>
        <v>6.7</v>
      </c>
      <c r="I13" s="1">
        <f>INDEX([1]climate_allyears!$HY:$HY,MATCH(A:A,[1]climate_allyears!$B:$B,0))</f>
        <v>20.5</v>
      </c>
      <c r="J13" s="1">
        <f>INDEX([1]climate_allyears!$HZ:$HZ,MATCH(A:A,[1]climate_allyears!$B:$B,0))</f>
        <v>-5</v>
      </c>
      <c r="K13" s="1">
        <f>INDEX([1]climate_allyears!$IA:$IA,MATCH(A:A,[1]climate_allyears!$B:$B,0))</f>
        <v>25.6</v>
      </c>
      <c r="L13" s="1">
        <f>INDEX([1]climate_allyears!$IB:$IB,MATCH(A:A,[1]climate_allyears!$B:$B,0))</f>
        <v>964</v>
      </c>
      <c r="M13" s="1">
        <f>INDEX([1]climate_allyears!$IC:$IC,MATCH(A:A,[1]climate_allyears!$B:$B,0))</f>
        <v>369</v>
      </c>
      <c r="N13" s="1">
        <f>INDEX([1]climate_allyears!$ID:$ID,MATCH(A:A, [1]climate_allyears!$B:$B,0))</f>
        <v>17.3</v>
      </c>
      <c r="O13" s="1">
        <f>INDEX([1]climate_allyears!$IE:$IE,MATCH(A:A,[1]climate_allyears!$B:$B,0))</f>
        <v>55.6</v>
      </c>
      <c r="P13" s="1">
        <f>INDEX([1]climate_allyears!$IF:$IF,MATCH(A:A,[1]climate_allyears!$B:$B,0))</f>
        <v>683</v>
      </c>
      <c r="Q13" s="1">
        <f>INDEX([1]climate_allyears!$IG:$IG,MATCH(A:A,[1]climate_allyears!$B:$B,0))</f>
        <v>2008</v>
      </c>
      <c r="R13" s="1">
        <f>INDEX([1]climate_allyears!$IH:$IH,MATCH(A:A,[1]climate_allyears!$B:$B,0))</f>
        <v>4350</v>
      </c>
      <c r="S13" s="1">
        <f>INDEX([1]climate_allyears!$II:$II,MATCH(A:A,[1]climate_allyears!$B:$B,0))</f>
        <v>247</v>
      </c>
      <c r="T13" s="1">
        <f>INDEX([1]climate_allyears!$IJ:$IJ,MATCH(A:A,[1]climate_allyears!$B:$B,0))</f>
        <v>153</v>
      </c>
      <c r="U13" s="1">
        <f>INDEX([1]climate_allyears!$IK:$IK,MATCH(A:A,[1]climate_allyears!$B:$B,0))</f>
        <v>137</v>
      </c>
      <c r="V13" s="1">
        <f>INDEX([1]climate_allyears!$IL:$IL,MATCH(A:A,[1]climate_allyears!$B:$B,0))</f>
        <v>272</v>
      </c>
      <c r="W13" s="1">
        <f>INDEX([1]climate_allyears!$IM:$IM,MATCH(A:A,[1]climate_allyears!$B:$B,0))</f>
        <v>135</v>
      </c>
      <c r="X13" s="1">
        <f>INDEX([1]climate_allyears!$IN:$IN,MATCH(A:A,[1]climate_allyears!$B:$B,0))</f>
        <v>188</v>
      </c>
      <c r="Y13" s="1">
        <f>INDEX([1]climate_allyears!$IO:$IO,MATCH(A:A,[1]climate_allyears!$B:$B,0))</f>
        <v>-34.5</v>
      </c>
      <c r="Z13" s="1">
        <f>INDEX([1]climate_allyears!$IP:$IP,MATCH(A:A,[1]climate_allyears!$B:$B,0))</f>
        <v>44.4</v>
      </c>
      <c r="AA13" s="1">
        <f>INDEX([1]climate_allyears!$IQ:$IQ,MATCH(A:A,[1]climate_allyears!$B:$B,0))</f>
        <v>699</v>
      </c>
      <c r="AB13" s="1">
        <f>INDEX([1]climate_allyears!$IR:$IR,MATCH(A:A,[1]climate_allyears!$B:$B,0))</f>
        <v>243</v>
      </c>
      <c r="AC13" s="1">
        <f>INDEX([1]climate_allyears!$IS:$IS,MATCH(A:A,[1]climate_allyears!$B:$B,0))</f>
        <v>13.8</v>
      </c>
      <c r="AD13" s="1">
        <f>INDEX([1]climate_allyears!$IT:$IT,MATCH(A:A,[1]climate_allyears!$B:$B,0))</f>
        <v>64</v>
      </c>
    </row>
    <row r="14" spans="1:30">
      <c r="A14" t="s">
        <v>15</v>
      </c>
      <c r="B14" s="1" t="s">
        <v>129</v>
      </c>
      <c r="C14" s="1" t="s">
        <v>126</v>
      </c>
      <c r="D14" s="1">
        <v>2002</v>
      </c>
      <c r="E14" s="2">
        <v>44.685361110000002</v>
      </c>
      <c r="F14" s="2">
        <v>-79.055555560000002</v>
      </c>
      <c r="G14" s="1">
        <v>266</v>
      </c>
      <c r="H14" s="1">
        <f>INDEX([1]climate_allyears!$HX:$HX,MATCH(A:A, [1]climate_allyears!$B:$B,0))</f>
        <v>6.7</v>
      </c>
      <c r="I14" s="1">
        <f>INDEX([1]climate_allyears!$HY:$HY,MATCH(A:A,[1]climate_allyears!$B:$B,0))</f>
        <v>20.5</v>
      </c>
      <c r="J14" s="1">
        <f>INDEX([1]climate_allyears!$HZ:$HZ,MATCH(A:A,[1]climate_allyears!$B:$B,0))</f>
        <v>-5</v>
      </c>
      <c r="K14" s="1">
        <f>INDEX([1]climate_allyears!$IA:$IA,MATCH(A:A,[1]climate_allyears!$B:$B,0))</f>
        <v>25.6</v>
      </c>
      <c r="L14" s="1">
        <f>INDEX([1]climate_allyears!$IB:$IB,MATCH(A:A,[1]climate_allyears!$B:$B,0))</f>
        <v>965</v>
      </c>
      <c r="M14" s="1">
        <f>INDEX([1]climate_allyears!$IC:$IC,MATCH(A:A,[1]climate_allyears!$B:$B,0))</f>
        <v>370</v>
      </c>
      <c r="N14" s="1">
        <f>INDEX([1]climate_allyears!$ID:$ID,MATCH(A:A, [1]climate_allyears!$B:$B,0))</f>
        <v>17.3</v>
      </c>
      <c r="O14" s="1">
        <f>INDEX([1]climate_allyears!$IE:$IE,MATCH(A:A,[1]climate_allyears!$B:$B,0))</f>
        <v>55.6</v>
      </c>
      <c r="P14" s="1">
        <f>INDEX([1]climate_allyears!$IF:$IF,MATCH(A:A,[1]climate_allyears!$B:$B,0))</f>
        <v>683</v>
      </c>
      <c r="Q14" s="1">
        <f>INDEX([1]climate_allyears!$IG:$IG,MATCH(A:A,[1]climate_allyears!$B:$B,0))</f>
        <v>2008</v>
      </c>
      <c r="R14" s="1">
        <f>INDEX([1]climate_allyears!$IH:$IH,MATCH(A:A,[1]climate_allyears!$B:$B,0))</f>
        <v>4352</v>
      </c>
      <c r="S14" s="1">
        <f>INDEX([1]climate_allyears!$II:$II,MATCH(A:A,[1]climate_allyears!$B:$B,0))</f>
        <v>247</v>
      </c>
      <c r="T14" s="1">
        <f>INDEX([1]climate_allyears!$IJ:$IJ,MATCH(A:A,[1]climate_allyears!$B:$B,0))</f>
        <v>153</v>
      </c>
      <c r="U14" s="1">
        <f>INDEX([1]climate_allyears!$IK:$IK,MATCH(A:A,[1]climate_allyears!$B:$B,0))</f>
        <v>137</v>
      </c>
      <c r="V14" s="1">
        <f>INDEX([1]climate_allyears!$IL:$IL,MATCH(A:A,[1]climate_allyears!$B:$B,0))</f>
        <v>272</v>
      </c>
      <c r="W14" s="1">
        <f>INDEX([1]climate_allyears!$IM:$IM,MATCH(A:A,[1]climate_allyears!$B:$B,0))</f>
        <v>135</v>
      </c>
      <c r="X14" s="1">
        <f>INDEX([1]climate_allyears!$IN:$IN,MATCH(A:A,[1]climate_allyears!$B:$B,0))</f>
        <v>188</v>
      </c>
      <c r="Y14" s="1">
        <f>INDEX([1]climate_allyears!$IO:$IO,MATCH(A:A,[1]climate_allyears!$B:$B,0))</f>
        <v>-34.5</v>
      </c>
      <c r="Z14" s="1">
        <f>INDEX([1]climate_allyears!$IP:$IP,MATCH(A:A,[1]climate_allyears!$B:$B,0))</f>
        <v>44.4</v>
      </c>
      <c r="AA14" s="1">
        <f>INDEX([1]climate_allyears!$IQ:$IQ,MATCH(A:A,[1]climate_allyears!$B:$B,0))</f>
        <v>699</v>
      </c>
      <c r="AB14" s="1">
        <f>INDEX([1]climate_allyears!$IR:$IR,MATCH(A:A,[1]climate_allyears!$B:$B,0))</f>
        <v>242</v>
      </c>
      <c r="AC14" s="1">
        <f>INDEX([1]climate_allyears!$IS:$IS,MATCH(A:A,[1]climate_allyears!$B:$B,0))</f>
        <v>13.8</v>
      </c>
      <c r="AD14" s="1">
        <f>INDEX([1]climate_allyears!$IT:$IT,MATCH(A:A,[1]climate_allyears!$B:$B,0))</f>
        <v>64</v>
      </c>
    </row>
    <row r="15" spans="1:30">
      <c r="A15" t="s">
        <v>16</v>
      </c>
      <c r="B15" s="1" t="s">
        <v>129</v>
      </c>
      <c r="C15" s="1" t="s">
        <v>126</v>
      </c>
      <c r="D15" s="1">
        <v>2002</v>
      </c>
      <c r="E15" s="2">
        <v>44.684277780000002</v>
      </c>
      <c r="F15" s="2">
        <v>-79.033361110000001</v>
      </c>
      <c r="G15" s="1">
        <v>275</v>
      </c>
      <c r="H15" s="1">
        <f>INDEX([1]climate_allyears!$HX:$HX,MATCH(A:A, [1]climate_allyears!$B:$B,0))</f>
        <v>6.6</v>
      </c>
      <c r="I15" s="1">
        <f>INDEX([1]climate_allyears!$HY:$HY,MATCH(A:A,[1]climate_allyears!$B:$B,0))</f>
        <v>20.5</v>
      </c>
      <c r="J15" s="1">
        <f>INDEX([1]climate_allyears!$HZ:$HZ,MATCH(A:A,[1]climate_allyears!$B:$B,0))</f>
        <v>-5.0999999999999996</v>
      </c>
      <c r="K15" s="1">
        <f>INDEX([1]climate_allyears!$IA:$IA,MATCH(A:A,[1]climate_allyears!$B:$B,0))</f>
        <v>25.6</v>
      </c>
      <c r="L15" s="1">
        <f>INDEX([1]climate_allyears!$IB:$IB,MATCH(A:A,[1]climate_allyears!$B:$B,0))</f>
        <v>966</v>
      </c>
      <c r="M15" s="1">
        <f>INDEX([1]climate_allyears!$IC:$IC,MATCH(A:A,[1]climate_allyears!$B:$B,0))</f>
        <v>371</v>
      </c>
      <c r="N15" s="1">
        <f>INDEX([1]climate_allyears!$ID:$ID,MATCH(A:A, [1]climate_allyears!$B:$B,0))</f>
        <v>17.2</v>
      </c>
      <c r="O15" s="1">
        <f>INDEX([1]climate_allyears!$IE:$IE,MATCH(A:A,[1]climate_allyears!$B:$B,0))</f>
        <v>55.3</v>
      </c>
      <c r="P15" s="1">
        <f>INDEX([1]climate_allyears!$IF:$IF,MATCH(A:A,[1]climate_allyears!$B:$B,0))</f>
        <v>692</v>
      </c>
      <c r="Q15" s="1">
        <f>INDEX([1]climate_allyears!$IG:$IG,MATCH(A:A,[1]climate_allyears!$B:$B,0))</f>
        <v>1999</v>
      </c>
      <c r="R15" s="1">
        <f>INDEX([1]climate_allyears!$IH:$IH,MATCH(A:A,[1]climate_allyears!$B:$B,0))</f>
        <v>4369</v>
      </c>
      <c r="S15" s="1">
        <f>INDEX([1]climate_allyears!$II:$II,MATCH(A:A,[1]climate_allyears!$B:$B,0))</f>
        <v>244</v>
      </c>
      <c r="T15" s="1">
        <f>INDEX([1]climate_allyears!$IJ:$IJ,MATCH(A:A,[1]climate_allyears!$B:$B,0))</f>
        <v>152</v>
      </c>
      <c r="U15" s="1">
        <f>INDEX([1]climate_allyears!$IK:$IK,MATCH(A:A,[1]climate_allyears!$B:$B,0))</f>
        <v>137</v>
      </c>
      <c r="V15" s="1">
        <f>INDEX([1]climate_allyears!$IL:$IL,MATCH(A:A,[1]climate_allyears!$B:$B,0))</f>
        <v>272</v>
      </c>
      <c r="W15" s="1">
        <f>INDEX([1]climate_allyears!$IM:$IM,MATCH(A:A,[1]climate_allyears!$B:$B,0))</f>
        <v>135</v>
      </c>
      <c r="X15" s="1">
        <f>INDEX([1]climate_allyears!$IN:$IN,MATCH(A:A,[1]climate_allyears!$B:$B,0))</f>
        <v>191</v>
      </c>
      <c r="Y15" s="1">
        <f>INDEX([1]climate_allyears!$IO:$IO,MATCH(A:A,[1]climate_allyears!$B:$B,0))</f>
        <v>-34.6</v>
      </c>
      <c r="Z15" s="1">
        <f>INDEX([1]climate_allyears!$IP:$IP,MATCH(A:A,[1]climate_allyears!$B:$B,0))</f>
        <v>44.3</v>
      </c>
      <c r="AA15" s="1">
        <f>INDEX([1]climate_allyears!$IQ:$IQ,MATCH(A:A,[1]climate_allyears!$B:$B,0))</f>
        <v>698</v>
      </c>
      <c r="AB15" s="1">
        <f>INDEX([1]climate_allyears!$IR:$IR,MATCH(A:A,[1]climate_allyears!$B:$B,0))</f>
        <v>241</v>
      </c>
      <c r="AC15" s="1">
        <f>INDEX([1]climate_allyears!$IS:$IS,MATCH(A:A,[1]climate_allyears!$B:$B,0))</f>
        <v>13.8</v>
      </c>
      <c r="AD15" s="1">
        <f>INDEX([1]climate_allyears!$IT:$IT,MATCH(A:A,[1]climate_allyears!$B:$B,0))</f>
        <v>64</v>
      </c>
    </row>
    <row r="16" spans="1:30">
      <c r="A16" t="s">
        <v>17</v>
      </c>
      <c r="B16" s="1" t="s">
        <v>129</v>
      </c>
      <c r="C16" s="1" t="s">
        <v>126</v>
      </c>
      <c r="D16" s="1">
        <v>2002</v>
      </c>
      <c r="E16" s="2">
        <v>44.685472220000001</v>
      </c>
      <c r="F16" s="2">
        <v>-79.033694440000005</v>
      </c>
      <c r="G16" s="1">
        <v>275</v>
      </c>
      <c r="H16" s="1">
        <f>INDEX([1]climate_allyears!$HX:$HX,MATCH(A:A, [1]climate_allyears!$B:$B,0))</f>
        <v>6.6</v>
      </c>
      <c r="I16" s="1">
        <f>INDEX([1]climate_allyears!$HY:$HY,MATCH(A:A,[1]climate_allyears!$B:$B,0))</f>
        <v>20.5</v>
      </c>
      <c r="J16" s="1">
        <f>INDEX([1]climate_allyears!$HZ:$HZ,MATCH(A:A,[1]climate_allyears!$B:$B,0))</f>
        <v>-5.0999999999999996</v>
      </c>
      <c r="K16" s="1">
        <f>INDEX([1]climate_allyears!$IA:$IA,MATCH(A:A,[1]climate_allyears!$B:$B,0))</f>
        <v>25.6</v>
      </c>
      <c r="L16" s="1">
        <f>INDEX([1]climate_allyears!$IB:$IB,MATCH(A:A,[1]climate_allyears!$B:$B,0))</f>
        <v>966</v>
      </c>
      <c r="M16" s="1">
        <f>INDEX([1]climate_allyears!$IC:$IC,MATCH(A:A,[1]climate_allyears!$B:$B,0))</f>
        <v>371</v>
      </c>
      <c r="N16" s="1">
        <f>INDEX([1]climate_allyears!$ID:$ID,MATCH(A:A, [1]climate_allyears!$B:$B,0))</f>
        <v>17.2</v>
      </c>
      <c r="O16" s="1">
        <f>INDEX([1]climate_allyears!$IE:$IE,MATCH(A:A,[1]climate_allyears!$B:$B,0))</f>
        <v>55.3</v>
      </c>
      <c r="P16" s="1">
        <f>INDEX([1]climate_allyears!$IF:$IF,MATCH(A:A,[1]climate_allyears!$B:$B,0))</f>
        <v>693</v>
      </c>
      <c r="Q16" s="1">
        <f>INDEX([1]climate_allyears!$IG:$IG,MATCH(A:A,[1]climate_allyears!$B:$B,0))</f>
        <v>1999</v>
      </c>
      <c r="R16" s="1">
        <f>INDEX([1]climate_allyears!$IH:$IH,MATCH(A:A,[1]climate_allyears!$B:$B,0))</f>
        <v>4369</v>
      </c>
      <c r="S16" s="1">
        <f>INDEX([1]climate_allyears!$II:$II,MATCH(A:A,[1]climate_allyears!$B:$B,0))</f>
        <v>244</v>
      </c>
      <c r="T16" s="1">
        <f>INDEX([1]climate_allyears!$IJ:$IJ,MATCH(A:A,[1]climate_allyears!$B:$B,0))</f>
        <v>152</v>
      </c>
      <c r="U16" s="1">
        <f>INDEX([1]climate_allyears!$IK:$IK,MATCH(A:A,[1]climate_allyears!$B:$B,0))</f>
        <v>137</v>
      </c>
      <c r="V16" s="1">
        <f>INDEX([1]climate_allyears!$IL:$IL,MATCH(A:A,[1]climate_allyears!$B:$B,0))</f>
        <v>272</v>
      </c>
      <c r="W16" s="1">
        <f>INDEX([1]climate_allyears!$IM:$IM,MATCH(A:A,[1]climate_allyears!$B:$B,0))</f>
        <v>135</v>
      </c>
      <c r="X16" s="1">
        <f>INDEX([1]climate_allyears!$IN:$IN,MATCH(A:A,[1]climate_allyears!$B:$B,0))</f>
        <v>191</v>
      </c>
      <c r="Y16" s="1">
        <f>INDEX([1]climate_allyears!$IO:$IO,MATCH(A:A,[1]climate_allyears!$B:$B,0))</f>
        <v>-34.6</v>
      </c>
      <c r="Z16" s="1">
        <f>INDEX([1]climate_allyears!$IP:$IP,MATCH(A:A,[1]climate_allyears!$B:$B,0))</f>
        <v>44.3</v>
      </c>
      <c r="AA16" s="1">
        <f>INDEX([1]climate_allyears!$IQ:$IQ,MATCH(A:A,[1]climate_allyears!$B:$B,0))</f>
        <v>698</v>
      </c>
      <c r="AB16" s="1">
        <f>INDEX([1]climate_allyears!$IR:$IR,MATCH(A:A,[1]climate_allyears!$B:$B,0))</f>
        <v>241</v>
      </c>
      <c r="AC16" s="1">
        <f>INDEX([1]climate_allyears!$IS:$IS,MATCH(A:A,[1]climate_allyears!$B:$B,0))</f>
        <v>13.8</v>
      </c>
      <c r="AD16" s="1">
        <f>INDEX([1]climate_allyears!$IT:$IT,MATCH(A:A,[1]climate_allyears!$B:$B,0))</f>
        <v>64</v>
      </c>
    </row>
    <row r="17" spans="1:30">
      <c r="A17" t="s">
        <v>18</v>
      </c>
      <c r="B17" s="1" t="s">
        <v>129</v>
      </c>
      <c r="C17" s="1" t="s">
        <v>126</v>
      </c>
      <c r="D17" s="1">
        <v>2002</v>
      </c>
      <c r="E17" s="2">
        <v>44.669611109999998</v>
      </c>
      <c r="F17" s="2">
        <v>-79.026416670000003</v>
      </c>
      <c r="G17" s="1">
        <v>258</v>
      </c>
      <c r="H17" s="1">
        <f>INDEX([1]climate_allyears!$HX:$HX,MATCH(A:A, [1]climate_allyears!$B:$B,0))</f>
        <v>6.7</v>
      </c>
      <c r="I17" s="1">
        <f>INDEX([1]climate_allyears!$HY:$HY,MATCH(A:A,[1]climate_allyears!$B:$B,0))</f>
        <v>20.5</v>
      </c>
      <c r="J17" s="1">
        <f>INDEX([1]climate_allyears!$HZ:$HZ,MATCH(A:A,[1]climate_allyears!$B:$B,0))</f>
        <v>-5</v>
      </c>
      <c r="K17" s="1">
        <f>INDEX([1]climate_allyears!$IA:$IA,MATCH(A:A,[1]climate_allyears!$B:$B,0))</f>
        <v>25.6</v>
      </c>
      <c r="L17" s="1">
        <f>INDEX([1]climate_allyears!$IB:$IB,MATCH(A:A,[1]climate_allyears!$B:$B,0))</f>
        <v>961</v>
      </c>
      <c r="M17" s="1">
        <f>INDEX([1]climate_allyears!$IC:$IC,MATCH(A:A,[1]climate_allyears!$B:$B,0))</f>
        <v>369</v>
      </c>
      <c r="N17" s="1">
        <f>INDEX([1]climate_allyears!$ID:$ID,MATCH(A:A, [1]climate_allyears!$B:$B,0))</f>
        <v>17.399999999999999</v>
      </c>
      <c r="O17" s="1">
        <f>INDEX([1]climate_allyears!$IE:$IE,MATCH(A:A,[1]climate_allyears!$B:$B,0))</f>
        <v>55.6</v>
      </c>
      <c r="P17" s="1">
        <f>INDEX([1]climate_allyears!$IF:$IF,MATCH(A:A,[1]climate_allyears!$B:$B,0))</f>
        <v>680</v>
      </c>
      <c r="Q17" s="1">
        <f>INDEX([1]climate_allyears!$IG:$IG,MATCH(A:A,[1]climate_allyears!$B:$B,0))</f>
        <v>2009</v>
      </c>
      <c r="R17" s="1">
        <f>INDEX([1]climate_allyears!$IH:$IH,MATCH(A:A,[1]climate_allyears!$B:$B,0))</f>
        <v>4347</v>
      </c>
      <c r="S17" s="1">
        <f>INDEX([1]climate_allyears!$II:$II,MATCH(A:A,[1]climate_allyears!$B:$B,0))</f>
        <v>247</v>
      </c>
      <c r="T17" s="1">
        <f>INDEX([1]climate_allyears!$IJ:$IJ,MATCH(A:A,[1]climate_allyears!$B:$B,0))</f>
        <v>153</v>
      </c>
      <c r="U17" s="1">
        <f>INDEX([1]climate_allyears!$IK:$IK,MATCH(A:A,[1]climate_allyears!$B:$B,0))</f>
        <v>137</v>
      </c>
      <c r="V17" s="1">
        <f>INDEX([1]climate_allyears!$IL:$IL,MATCH(A:A,[1]climate_allyears!$B:$B,0))</f>
        <v>272</v>
      </c>
      <c r="W17" s="1">
        <f>INDEX([1]climate_allyears!$IM:$IM,MATCH(A:A,[1]climate_allyears!$B:$B,0))</f>
        <v>135</v>
      </c>
      <c r="X17" s="1">
        <f>INDEX([1]climate_allyears!$IN:$IN,MATCH(A:A,[1]climate_allyears!$B:$B,0))</f>
        <v>185</v>
      </c>
      <c r="Y17" s="1">
        <f>INDEX([1]climate_allyears!$IO:$IO,MATCH(A:A,[1]climate_allyears!$B:$B,0))</f>
        <v>-34.5</v>
      </c>
      <c r="Z17" s="1">
        <f>INDEX([1]climate_allyears!$IP:$IP,MATCH(A:A,[1]climate_allyears!$B:$B,0))</f>
        <v>44.4</v>
      </c>
      <c r="AA17" s="1">
        <f>INDEX([1]climate_allyears!$IQ:$IQ,MATCH(A:A,[1]climate_allyears!$B:$B,0))</f>
        <v>700</v>
      </c>
      <c r="AB17" s="1">
        <f>INDEX([1]climate_allyears!$IR:$IR,MATCH(A:A,[1]climate_allyears!$B:$B,0))</f>
        <v>244</v>
      </c>
      <c r="AC17" s="1">
        <f>INDEX([1]climate_allyears!$IS:$IS,MATCH(A:A,[1]climate_allyears!$B:$B,0))</f>
        <v>13.8</v>
      </c>
      <c r="AD17" s="1">
        <f>INDEX([1]climate_allyears!$IT:$IT,MATCH(A:A,[1]climate_allyears!$B:$B,0))</f>
        <v>64</v>
      </c>
    </row>
    <row r="18" spans="1:30">
      <c r="A18" t="s">
        <v>19</v>
      </c>
      <c r="B18" s="1" t="s">
        <v>129</v>
      </c>
      <c r="C18" s="1" t="s">
        <v>126</v>
      </c>
      <c r="D18" s="1">
        <v>2015</v>
      </c>
      <c r="E18" s="2">
        <v>44.685020000000002</v>
      </c>
      <c r="F18" s="2">
        <v>-79.051540000000003</v>
      </c>
      <c r="G18" s="1">
        <v>268</v>
      </c>
      <c r="H18" s="1">
        <f>INDEX([1]climate_allyears!$HX:$HX,MATCH(A:A, [1]climate_allyears!$B:$B,0))</f>
        <v>6.7</v>
      </c>
      <c r="I18" s="1">
        <f>INDEX([1]climate_allyears!$HY:$HY,MATCH(A:A,[1]climate_allyears!$B:$B,0))</f>
        <v>20.5</v>
      </c>
      <c r="J18" s="1">
        <f>INDEX([1]climate_allyears!$HZ:$HZ,MATCH(A:A,[1]climate_allyears!$B:$B,0))</f>
        <v>-5.0999999999999996</v>
      </c>
      <c r="K18" s="1">
        <f>INDEX([1]climate_allyears!$IA:$IA,MATCH(A:A,[1]climate_allyears!$B:$B,0))</f>
        <v>25.6</v>
      </c>
      <c r="L18" s="1">
        <f>INDEX([1]climate_allyears!$IB:$IB,MATCH(A:A,[1]climate_allyears!$B:$B,0))</f>
        <v>965</v>
      </c>
      <c r="M18" s="1">
        <f>INDEX([1]climate_allyears!$IC:$IC,MATCH(A:A,[1]climate_allyears!$B:$B,0))</f>
        <v>370</v>
      </c>
      <c r="N18" s="1">
        <f>INDEX([1]climate_allyears!$ID:$ID,MATCH(A:A, [1]climate_allyears!$B:$B,0))</f>
        <v>17.3</v>
      </c>
      <c r="O18" s="1">
        <f>INDEX([1]climate_allyears!$IE:$IE,MATCH(A:A,[1]climate_allyears!$B:$B,0))</f>
        <v>55.5</v>
      </c>
      <c r="P18" s="1">
        <f>INDEX([1]climate_allyears!$IF:$IF,MATCH(A:A,[1]climate_allyears!$B:$B,0))</f>
        <v>685</v>
      </c>
      <c r="Q18" s="1">
        <f>INDEX([1]climate_allyears!$IG:$IG,MATCH(A:A,[1]climate_allyears!$B:$B,0))</f>
        <v>2006</v>
      </c>
      <c r="R18" s="1">
        <f>INDEX([1]climate_allyears!$IH:$IH,MATCH(A:A,[1]climate_allyears!$B:$B,0))</f>
        <v>4354</v>
      </c>
      <c r="S18" s="1">
        <f>INDEX([1]climate_allyears!$II:$II,MATCH(A:A,[1]climate_allyears!$B:$B,0))</f>
        <v>246</v>
      </c>
      <c r="T18" s="1">
        <f>INDEX([1]climate_allyears!$IJ:$IJ,MATCH(A:A,[1]climate_allyears!$B:$B,0))</f>
        <v>153</v>
      </c>
      <c r="U18" s="1">
        <f>INDEX([1]climate_allyears!$IK:$IK,MATCH(A:A,[1]climate_allyears!$B:$B,0))</f>
        <v>137</v>
      </c>
      <c r="V18" s="1">
        <f>INDEX([1]climate_allyears!$IL:$IL,MATCH(A:A,[1]climate_allyears!$B:$B,0))</f>
        <v>272</v>
      </c>
      <c r="W18" s="1">
        <f>INDEX([1]climate_allyears!$IM:$IM,MATCH(A:A,[1]climate_allyears!$B:$B,0))</f>
        <v>135</v>
      </c>
      <c r="X18" s="1">
        <f>INDEX([1]climate_allyears!$IN:$IN,MATCH(A:A,[1]climate_allyears!$B:$B,0))</f>
        <v>188</v>
      </c>
      <c r="Y18" s="1">
        <f>INDEX([1]climate_allyears!$IO:$IO,MATCH(A:A,[1]climate_allyears!$B:$B,0))</f>
        <v>-34.5</v>
      </c>
      <c r="Z18" s="1">
        <f>INDEX([1]climate_allyears!$IP:$IP,MATCH(A:A,[1]climate_allyears!$B:$B,0))</f>
        <v>44.4</v>
      </c>
      <c r="AA18" s="1">
        <f>INDEX([1]climate_allyears!$IQ:$IQ,MATCH(A:A,[1]climate_allyears!$B:$B,0))</f>
        <v>699</v>
      </c>
      <c r="AB18" s="1">
        <f>INDEX([1]climate_allyears!$IR:$IR,MATCH(A:A,[1]climate_allyears!$B:$B,0))</f>
        <v>242</v>
      </c>
      <c r="AC18" s="1">
        <f>INDEX([1]climate_allyears!$IS:$IS,MATCH(A:A,[1]climate_allyears!$B:$B,0))</f>
        <v>13.8</v>
      </c>
      <c r="AD18" s="1">
        <f>INDEX([1]climate_allyears!$IT:$IT,MATCH(A:A,[1]climate_allyears!$B:$B,0))</f>
        <v>64</v>
      </c>
    </row>
    <row r="19" spans="1:30">
      <c r="A19" t="s">
        <v>20</v>
      </c>
      <c r="B19" s="1" t="s">
        <v>129</v>
      </c>
      <c r="C19" s="1" t="s">
        <v>126</v>
      </c>
      <c r="D19" s="1">
        <v>2015</v>
      </c>
      <c r="E19" s="2">
        <v>44.64526</v>
      </c>
      <c r="F19" s="2">
        <v>-79.094579999999993</v>
      </c>
      <c r="G19" s="1">
        <v>250</v>
      </c>
      <c r="H19" s="1">
        <f>INDEX([1]climate_allyears!$HX:$HX,MATCH(A:A, [1]climate_allyears!$B:$B,0))</f>
        <v>6.8</v>
      </c>
      <c r="I19" s="1">
        <f>INDEX([1]climate_allyears!$HY:$HY,MATCH(A:A,[1]climate_allyears!$B:$B,0))</f>
        <v>20.6</v>
      </c>
      <c r="J19" s="1">
        <f>INDEX([1]climate_allyears!$HZ:$HZ,MATCH(A:A,[1]climate_allyears!$B:$B,0))</f>
        <v>-4.8</v>
      </c>
      <c r="K19" s="1">
        <f>INDEX([1]climate_allyears!$IA:$IA,MATCH(A:A,[1]climate_allyears!$B:$B,0))</f>
        <v>25.5</v>
      </c>
      <c r="L19" s="1">
        <f>INDEX([1]climate_allyears!$IB:$IB,MATCH(A:A,[1]climate_allyears!$B:$B,0))</f>
        <v>949</v>
      </c>
      <c r="M19" s="1">
        <f>INDEX([1]climate_allyears!$IC:$IC,MATCH(A:A,[1]climate_allyears!$B:$B,0))</f>
        <v>365</v>
      </c>
      <c r="N19" s="1">
        <f>INDEX([1]climate_allyears!$ID:$ID,MATCH(A:A, [1]climate_allyears!$B:$B,0))</f>
        <v>17.7</v>
      </c>
      <c r="O19" s="1">
        <f>INDEX([1]climate_allyears!$IE:$IE,MATCH(A:A,[1]climate_allyears!$B:$B,0))</f>
        <v>56.5</v>
      </c>
      <c r="P19" s="1">
        <f>INDEX([1]climate_allyears!$IF:$IF,MATCH(A:A,[1]climate_allyears!$B:$B,0))</f>
        <v>658</v>
      </c>
      <c r="Q19" s="1">
        <f>INDEX([1]climate_allyears!$IG:$IG,MATCH(A:A,[1]climate_allyears!$B:$B,0))</f>
        <v>2034</v>
      </c>
      <c r="R19" s="1">
        <f>INDEX([1]climate_allyears!$IH:$IH,MATCH(A:A,[1]climate_allyears!$B:$B,0))</f>
        <v>4302</v>
      </c>
      <c r="S19" s="1">
        <f>INDEX([1]climate_allyears!$II:$II,MATCH(A:A,[1]climate_allyears!$B:$B,0))</f>
        <v>256</v>
      </c>
      <c r="T19" s="1">
        <f>INDEX([1]climate_allyears!$IJ:$IJ,MATCH(A:A,[1]climate_allyears!$B:$B,0))</f>
        <v>155</v>
      </c>
      <c r="U19" s="1">
        <f>INDEX([1]climate_allyears!$IK:$IK,MATCH(A:A,[1]climate_allyears!$B:$B,0))</f>
        <v>136</v>
      </c>
      <c r="V19" s="1">
        <f>INDEX([1]climate_allyears!$IL:$IL,MATCH(A:A,[1]climate_allyears!$B:$B,0))</f>
        <v>273</v>
      </c>
      <c r="W19" s="1">
        <f>INDEX([1]climate_allyears!$IM:$IM,MATCH(A:A,[1]climate_allyears!$B:$B,0))</f>
        <v>137</v>
      </c>
      <c r="X19" s="1">
        <f>INDEX([1]climate_allyears!$IN:$IN,MATCH(A:A,[1]climate_allyears!$B:$B,0))</f>
        <v>176</v>
      </c>
      <c r="Y19" s="1">
        <f>INDEX([1]climate_allyears!$IO:$IO,MATCH(A:A,[1]climate_allyears!$B:$B,0))</f>
        <v>-34.200000000000003</v>
      </c>
      <c r="Z19" s="1">
        <f>INDEX([1]climate_allyears!$IP:$IP,MATCH(A:A,[1]climate_allyears!$B:$B,0))</f>
        <v>44.5</v>
      </c>
      <c r="AA19" s="1">
        <f>INDEX([1]climate_allyears!$IQ:$IQ,MATCH(A:A,[1]climate_allyears!$B:$B,0))</f>
        <v>701</v>
      </c>
      <c r="AB19" s="1">
        <f>INDEX([1]climate_allyears!$IR:$IR,MATCH(A:A,[1]climate_allyears!$B:$B,0))</f>
        <v>247</v>
      </c>
      <c r="AC19" s="1">
        <f>INDEX([1]climate_allyears!$IS:$IS,MATCH(A:A,[1]climate_allyears!$B:$B,0))</f>
        <v>13.8</v>
      </c>
      <c r="AD19" s="1">
        <f>INDEX([1]climate_allyears!$IT:$IT,MATCH(A:A,[1]climate_allyears!$B:$B,0))</f>
        <v>64</v>
      </c>
    </row>
    <row r="20" spans="1:30">
      <c r="A20" t="s">
        <v>21</v>
      </c>
      <c r="B20" s="1" t="s">
        <v>130</v>
      </c>
      <c r="C20" s="1" t="s">
        <v>126</v>
      </c>
      <c r="D20" s="1">
        <v>2015</v>
      </c>
      <c r="E20" s="2">
        <v>45.897129999999997</v>
      </c>
      <c r="F20" s="2">
        <v>-82.57893</v>
      </c>
      <c r="G20" s="1">
        <v>186</v>
      </c>
      <c r="H20" s="1">
        <f>INDEX([1]climate_allyears!$HX:$HX,MATCH(A:A, [1]climate_allyears!$B:$B,0))</f>
        <v>6</v>
      </c>
      <c r="I20" s="1">
        <f>INDEX([1]climate_allyears!$HY:$HY,MATCH(A:A,[1]climate_allyears!$B:$B,0))</f>
        <v>20.7</v>
      </c>
      <c r="J20" s="1">
        <f>INDEX([1]climate_allyears!$HZ:$HZ,MATCH(A:A,[1]climate_allyears!$B:$B,0))</f>
        <v>-4.5999999999999996</v>
      </c>
      <c r="K20" s="1">
        <f>INDEX([1]climate_allyears!$IA:$IA,MATCH(A:A,[1]climate_allyears!$B:$B,0))</f>
        <v>25.3</v>
      </c>
      <c r="L20" s="1">
        <f>INDEX([1]climate_allyears!$IB:$IB,MATCH(A:A,[1]climate_allyears!$B:$B,0))</f>
        <v>853</v>
      </c>
      <c r="M20" s="1">
        <f>INDEX([1]climate_allyears!$IC:$IC,MATCH(A:A,[1]climate_allyears!$B:$B,0))</f>
        <v>406</v>
      </c>
      <c r="N20" s="1">
        <f>INDEX([1]climate_allyears!$ID:$ID,MATCH(A:A, [1]climate_allyears!$B:$B,0))</f>
        <v>18.7</v>
      </c>
      <c r="O20" s="1">
        <f>INDEX([1]climate_allyears!$IE:$IE,MATCH(A:A,[1]climate_allyears!$B:$B,0))</f>
        <v>51</v>
      </c>
      <c r="P20" s="1">
        <f>INDEX([1]climate_allyears!$IF:$IF,MATCH(A:A,[1]climate_allyears!$B:$B,0))</f>
        <v>759</v>
      </c>
      <c r="Q20" s="1">
        <f>INDEX([1]climate_allyears!$IG:$IG,MATCH(A:A,[1]climate_allyears!$B:$B,0))</f>
        <v>1877</v>
      </c>
      <c r="R20" s="1">
        <f>INDEX([1]climate_allyears!$IH:$IH,MATCH(A:A,[1]climate_allyears!$B:$B,0))</f>
        <v>4585</v>
      </c>
      <c r="S20" s="1">
        <f>INDEX([1]climate_allyears!$II:$II,MATCH(A:A,[1]climate_allyears!$B:$B,0))</f>
        <v>222</v>
      </c>
      <c r="T20" s="1">
        <f>INDEX([1]climate_allyears!$IJ:$IJ,MATCH(A:A,[1]climate_allyears!$B:$B,0))</f>
        <v>149</v>
      </c>
      <c r="U20" s="1">
        <f>INDEX([1]climate_allyears!$IK:$IK,MATCH(A:A,[1]climate_allyears!$B:$B,0))</f>
        <v>137</v>
      </c>
      <c r="V20" s="1">
        <f>INDEX([1]climate_allyears!$IL:$IL,MATCH(A:A,[1]climate_allyears!$B:$B,0))</f>
        <v>272</v>
      </c>
      <c r="W20" s="1">
        <f>INDEX([1]climate_allyears!$IM:$IM,MATCH(A:A,[1]climate_allyears!$B:$B,0))</f>
        <v>135</v>
      </c>
      <c r="X20" s="1">
        <f>INDEX([1]climate_allyears!$IN:$IN,MATCH(A:A,[1]climate_allyears!$B:$B,0))</f>
        <v>196</v>
      </c>
      <c r="Y20" s="1">
        <f>INDEX([1]climate_allyears!$IO:$IO,MATCH(A:A,[1]climate_allyears!$B:$B,0))</f>
        <v>-34.200000000000003</v>
      </c>
      <c r="Z20" s="1">
        <f>INDEX([1]climate_allyears!$IP:$IP,MATCH(A:A,[1]climate_allyears!$B:$B,0))</f>
        <v>43.1</v>
      </c>
      <c r="AA20" s="1">
        <f>INDEX([1]climate_allyears!$IQ:$IQ,MATCH(A:A,[1]climate_allyears!$B:$B,0))</f>
        <v>615</v>
      </c>
      <c r="AB20" s="1">
        <f>INDEX([1]climate_allyears!$IR:$IR,MATCH(A:A,[1]climate_allyears!$B:$B,0))</f>
        <v>130</v>
      </c>
      <c r="AC20" s="1" t="s">
        <v>135</v>
      </c>
      <c r="AD20" s="1">
        <f>INDEX([1]climate_allyears!$IT:$IT,MATCH(A:A,[1]climate_allyears!$B:$B,0))</f>
        <v>67</v>
      </c>
    </row>
    <row r="21" spans="1:30">
      <c r="A21" t="s">
        <v>22</v>
      </c>
      <c r="B21" s="1" t="s">
        <v>130</v>
      </c>
      <c r="C21" s="1" t="s">
        <v>126</v>
      </c>
      <c r="D21" s="1">
        <v>2002</v>
      </c>
      <c r="E21" s="2">
        <v>45.895555559999998</v>
      </c>
      <c r="F21" s="2">
        <v>-82.582305559999995</v>
      </c>
      <c r="G21" s="1">
        <v>176</v>
      </c>
      <c r="H21" s="1">
        <f>INDEX([1]climate_allyears!$HX:$HX,MATCH(A:A, [1]climate_allyears!$B:$B,0))</f>
        <v>6</v>
      </c>
      <c r="I21" s="1">
        <f>INDEX([1]climate_allyears!$HY:$HY,MATCH(A:A,[1]climate_allyears!$B:$B,0))</f>
        <v>20.7</v>
      </c>
      <c r="J21" s="1">
        <f>INDEX([1]climate_allyears!$HZ:$HZ,MATCH(A:A,[1]climate_allyears!$B:$B,0))</f>
        <v>-4.5999999999999996</v>
      </c>
      <c r="K21" s="1">
        <f>INDEX([1]climate_allyears!$IA:$IA,MATCH(A:A,[1]climate_allyears!$B:$B,0))</f>
        <v>25.3</v>
      </c>
      <c r="L21" s="1">
        <f>INDEX([1]climate_allyears!$IB:$IB,MATCH(A:A,[1]climate_allyears!$B:$B,0))</f>
        <v>852</v>
      </c>
      <c r="M21" s="1">
        <f>INDEX([1]climate_allyears!$IC:$IC,MATCH(A:A,[1]climate_allyears!$B:$B,0))</f>
        <v>405</v>
      </c>
      <c r="N21" s="1">
        <f>INDEX([1]climate_allyears!$ID:$ID,MATCH(A:A, [1]climate_allyears!$B:$B,0))</f>
        <v>18.8</v>
      </c>
      <c r="O21" s="1">
        <f>INDEX([1]climate_allyears!$IE:$IE,MATCH(A:A,[1]climate_allyears!$B:$B,0))</f>
        <v>51.1</v>
      </c>
      <c r="P21" s="1">
        <f>INDEX([1]climate_allyears!$IF:$IF,MATCH(A:A,[1]climate_allyears!$B:$B,0))</f>
        <v>755</v>
      </c>
      <c r="Q21" s="1">
        <f>INDEX([1]climate_allyears!$IG:$IG,MATCH(A:A,[1]climate_allyears!$B:$B,0))</f>
        <v>1883</v>
      </c>
      <c r="R21" s="1">
        <f>INDEX([1]climate_allyears!$IH:$IH,MATCH(A:A,[1]climate_allyears!$B:$B,0))</f>
        <v>4577</v>
      </c>
      <c r="S21" s="1">
        <f>INDEX([1]climate_allyears!$II:$II,MATCH(A:A,[1]climate_allyears!$B:$B,0))</f>
        <v>224</v>
      </c>
      <c r="T21" s="1">
        <f>INDEX([1]climate_allyears!$IJ:$IJ,MATCH(A:A,[1]climate_allyears!$B:$B,0))</f>
        <v>149</v>
      </c>
      <c r="U21" s="1">
        <f>INDEX([1]climate_allyears!$IK:$IK,MATCH(A:A,[1]climate_allyears!$B:$B,0))</f>
        <v>137</v>
      </c>
      <c r="V21" s="1">
        <f>INDEX([1]climate_allyears!$IL:$IL,MATCH(A:A,[1]climate_allyears!$B:$B,0))</f>
        <v>272</v>
      </c>
      <c r="W21" s="1">
        <f>INDEX([1]climate_allyears!$IM:$IM,MATCH(A:A,[1]climate_allyears!$B:$B,0))</f>
        <v>135</v>
      </c>
      <c r="X21" s="1">
        <f>INDEX([1]climate_allyears!$IN:$IN,MATCH(A:A,[1]climate_allyears!$B:$B,0))</f>
        <v>195</v>
      </c>
      <c r="Y21" s="1">
        <f>INDEX([1]climate_allyears!$IO:$IO,MATCH(A:A,[1]climate_allyears!$B:$B,0))</f>
        <v>-34.200000000000003</v>
      </c>
      <c r="Z21" s="1">
        <f>INDEX([1]climate_allyears!$IP:$IP,MATCH(A:A,[1]climate_allyears!$B:$B,0))</f>
        <v>43.2</v>
      </c>
      <c r="AA21" s="1">
        <f>INDEX([1]climate_allyears!$IQ:$IQ,MATCH(A:A,[1]climate_allyears!$B:$B,0))</f>
        <v>616</v>
      </c>
      <c r="AB21" s="1">
        <f>INDEX([1]climate_allyears!$IR:$IR,MATCH(A:A,[1]climate_allyears!$B:$B,0))</f>
        <v>131</v>
      </c>
      <c r="AC21" s="1" t="s">
        <v>135</v>
      </c>
      <c r="AD21" s="1">
        <f>INDEX([1]climate_allyears!$IT:$IT,MATCH(A:A,[1]climate_allyears!$B:$B,0))</f>
        <v>67</v>
      </c>
    </row>
    <row r="22" spans="1:30">
      <c r="A22" t="s">
        <v>23</v>
      </c>
      <c r="B22" s="1" t="s">
        <v>130</v>
      </c>
      <c r="C22" s="1" t="s">
        <v>126</v>
      </c>
      <c r="D22" s="1">
        <v>2002</v>
      </c>
      <c r="E22" s="2">
        <v>45.895555559999998</v>
      </c>
      <c r="F22" s="2">
        <v>-82.582305559999995</v>
      </c>
      <c r="G22" s="1">
        <v>176</v>
      </c>
      <c r="H22" s="1">
        <f>INDEX([1]climate_allyears!$HX:$HX,MATCH(A:A, [1]climate_allyears!$B:$B,0))</f>
        <v>6</v>
      </c>
      <c r="I22" s="1">
        <f>INDEX([1]climate_allyears!$HY:$HY,MATCH(A:A,[1]climate_allyears!$B:$B,0))</f>
        <v>20.7</v>
      </c>
      <c r="J22" s="1">
        <f>INDEX([1]climate_allyears!$HZ:$HZ,MATCH(A:A,[1]climate_allyears!$B:$B,0))</f>
        <v>-4.5999999999999996</v>
      </c>
      <c r="K22" s="1">
        <f>INDEX([1]climate_allyears!$IA:$IA,MATCH(A:A,[1]climate_allyears!$B:$B,0))</f>
        <v>25.3</v>
      </c>
      <c r="L22" s="1">
        <f>INDEX([1]climate_allyears!$IB:$IB,MATCH(A:A,[1]climate_allyears!$B:$B,0))</f>
        <v>852</v>
      </c>
      <c r="M22" s="1">
        <f>INDEX([1]climate_allyears!$IC:$IC,MATCH(A:A,[1]climate_allyears!$B:$B,0))</f>
        <v>405</v>
      </c>
      <c r="N22" s="1">
        <f>INDEX([1]climate_allyears!$ID:$ID,MATCH(A:A, [1]climate_allyears!$B:$B,0))</f>
        <v>18.8</v>
      </c>
      <c r="O22" s="1">
        <f>INDEX([1]climate_allyears!$IE:$IE,MATCH(A:A,[1]climate_allyears!$B:$B,0))</f>
        <v>51.1</v>
      </c>
      <c r="P22" s="1">
        <f>INDEX([1]climate_allyears!$IF:$IF,MATCH(A:A,[1]climate_allyears!$B:$B,0))</f>
        <v>755</v>
      </c>
      <c r="Q22" s="1">
        <f>INDEX([1]climate_allyears!$IG:$IG,MATCH(A:A,[1]climate_allyears!$B:$B,0))</f>
        <v>1883</v>
      </c>
      <c r="R22" s="1">
        <f>INDEX([1]climate_allyears!$IH:$IH,MATCH(A:A,[1]climate_allyears!$B:$B,0))</f>
        <v>4577</v>
      </c>
      <c r="S22" s="1">
        <f>INDEX([1]climate_allyears!$II:$II,MATCH(A:A,[1]climate_allyears!$B:$B,0))</f>
        <v>224</v>
      </c>
      <c r="T22" s="1">
        <f>INDEX([1]climate_allyears!$IJ:$IJ,MATCH(A:A,[1]climate_allyears!$B:$B,0))</f>
        <v>149</v>
      </c>
      <c r="U22" s="1">
        <f>INDEX([1]climate_allyears!$IK:$IK,MATCH(A:A,[1]climate_allyears!$B:$B,0))</f>
        <v>137</v>
      </c>
      <c r="V22" s="1">
        <f>INDEX([1]climate_allyears!$IL:$IL,MATCH(A:A,[1]climate_allyears!$B:$B,0))</f>
        <v>272</v>
      </c>
      <c r="W22" s="1">
        <f>INDEX([1]climate_allyears!$IM:$IM,MATCH(A:A,[1]climate_allyears!$B:$B,0))</f>
        <v>135</v>
      </c>
      <c r="X22" s="1">
        <f>INDEX([1]climate_allyears!$IN:$IN,MATCH(A:A,[1]climate_allyears!$B:$B,0))</f>
        <v>195</v>
      </c>
      <c r="Y22" s="1">
        <f>INDEX([1]climate_allyears!$IO:$IO,MATCH(A:A,[1]climate_allyears!$B:$B,0))</f>
        <v>-34.200000000000003</v>
      </c>
      <c r="Z22" s="1">
        <f>INDEX([1]climate_allyears!$IP:$IP,MATCH(A:A,[1]climate_allyears!$B:$B,0))</f>
        <v>43.2</v>
      </c>
      <c r="AA22" s="1">
        <f>INDEX([1]climate_allyears!$IQ:$IQ,MATCH(A:A,[1]climate_allyears!$B:$B,0))</f>
        <v>616</v>
      </c>
      <c r="AB22" s="1">
        <f>INDEX([1]climate_allyears!$IR:$IR,MATCH(A:A,[1]climate_allyears!$B:$B,0))</f>
        <v>131</v>
      </c>
      <c r="AC22" s="1" t="s">
        <v>135</v>
      </c>
      <c r="AD22" s="1">
        <f>INDEX([1]climate_allyears!$IT:$IT,MATCH(A:A,[1]climate_allyears!$B:$B,0))</f>
        <v>67</v>
      </c>
    </row>
    <row r="23" spans="1:30">
      <c r="A23" t="s">
        <v>24</v>
      </c>
      <c r="B23" s="1" t="s">
        <v>130</v>
      </c>
      <c r="C23" s="1" t="s">
        <v>126</v>
      </c>
      <c r="D23" s="1">
        <v>2002</v>
      </c>
      <c r="E23" s="2">
        <v>45.870527780000003</v>
      </c>
      <c r="F23" s="2">
        <v>-82.544833330000003</v>
      </c>
      <c r="G23" s="1">
        <v>183</v>
      </c>
      <c r="H23" s="1">
        <f>INDEX([1]climate_allyears!$HX:$HX,MATCH(A:A, [1]climate_allyears!$B:$B,0))</f>
        <v>6</v>
      </c>
      <c r="I23" s="1">
        <f>INDEX([1]climate_allyears!$HY:$HY,MATCH(A:A,[1]climate_allyears!$B:$B,0))</f>
        <v>20.8</v>
      </c>
      <c r="J23" s="1">
        <f>INDEX([1]climate_allyears!$HZ:$HZ,MATCH(A:A,[1]climate_allyears!$B:$B,0))</f>
        <v>-4.5</v>
      </c>
      <c r="K23" s="1">
        <f>INDEX([1]climate_allyears!$IA:$IA,MATCH(A:A,[1]climate_allyears!$B:$B,0))</f>
        <v>25.3</v>
      </c>
      <c r="L23" s="1">
        <f>INDEX([1]climate_allyears!$IB:$IB,MATCH(A:A,[1]climate_allyears!$B:$B,0))</f>
        <v>847</v>
      </c>
      <c r="M23" s="1">
        <f>INDEX([1]climate_allyears!$IC:$IC,MATCH(A:A,[1]climate_allyears!$B:$B,0))</f>
        <v>400</v>
      </c>
      <c r="N23" s="1">
        <f>INDEX([1]climate_allyears!$ID:$ID,MATCH(A:A, [1]climate_allyears!$B:$B,0))</f>
        <v>18.899999999999999</v>
      </c>
      <c r="O23" s="1">
        <f>INDEX([1]climate_allyears!$IE:$IE,MATCH(A:A,[1]climate_allyears!$B:$B,0))</f>
        <v>52</v>
      </c>
      <c r="P23" s="1">
        <f>INDEX([1]climate_allyears!$IF:$IF,MATCH(A:A,[1]climate_allyears!$B:$B,0))</f>
        <v>750</v>
      </c>
      <c r="Q23" s="1">
        <f>INDEX([1]climate_allyears!$IG:$IG,MATCH(A:A,[1]climate_allyears!$B:$B,0))</f>
        <v>1889</v>
      </c>
      <c r="R23" s="1">
        <f>INDEX([1]climate_allyears!$IH:$IH,MATCH(A:A,[1]climate_allyears!$B:$B,0))</f>
        <v>4565</v>
      </c>
      <c r="S23" s="1">
        <f>INDEX([1]climate_allyears!$II:$II,MATCH(A:A,[1]climate_allyears!$B:$B,0))</f>
        <v>227</v>
      </c>
      <c r="T23" s="1">
        <f>INDEX([1]climate_allyears!$IJ:$IJ,MATCH(A:A,[1]climate_allyears!$B:$B,0))</f>
        <v>149</v>
      </c>
      <c r="U23" s="1">
        <f>INDEX([1]climate_allyears!$IK:$IK,MATCH(A:A,[1]climate_allyears!$B:$B,0))</f>
        <v>137</v>
      </c>
      <c r="V23" s="1">
        <f>INDEX([1]climate_allyears!$IL:$IL,MATCH(A:A,[1]climate_allyears!$B:$B,0))</f>
        <v>272</v>
      </c>
      <c r="W23" s="1">
        <f>INDEX([1]climate_allyears!$IM:$IM,MATCH(A:A,[1]climate_allyears!$B:$B,0))</f>
        <v>135</v>
      </c>
      <c r="X23" s="1">
        <f>INDEX([1]climate_allyears!$IN:$IN,MATCH(A:A,[1]climate_allyears!$B:$B,0))</f>
        <v>195</v>
      </c>
      <c r="Y23" s="1">
        <f>INDEX([1]climate_allyears!$IO:$IO,MATCH(A:A,[1]climate_allyears!$B:$B,0))</f>
        <v>-34.1</v>
      </c>
      <c r="Z23" s="1">
        <f>INDEX([1]climate_allyears!$IP:$IP,MATCH(A:A,[1]climate_allyears!$B:$B,0))</f>
        <v>43.3</v>
      </c>
      <c r="AA23" s="1">
        <f>INDEX([1]climate_allyears!$IQ:$IQ,MATCH(A:A,[1]climate_allyears!$B:$B,0))</f>
        <v>617</v>
      </c>
      <c r="AB23" s="1">
        <f>INDEX([1]climate_allyears!$IR:$IR,MATCH(A:A,[1]climate_allyears!$B:$B,0))</f>
        <v>135</v>
      </c>
      <c r="AC23" s="1" t="s">
        <v>135</v>
      </c>
      <c r="AD23" s="1">
        <f>INDEX([1]climate_allyears!$IT:$IT,MATCH(A:A,[1]climate_allyears!$B:$B,0))</f>
        <v>67</v>
      </c>
    </row>
    <row r="24" spans="1:30">
      <c r="A24" t="s">
        <v>25</v>
      </c>
      <c r="B24" s="1" t="s">
        <v>130</v>
      </c>
      <c r="C24" s="1" t="s">
        <v>126</v>
      </c>
      <c r="D24" s="1">
        <v>2015</v>
      </c>
      <c r="E24" s="2">
        <v>45.870359999999998</v>
      </c>
      <c r="F24" s="2">
        <v>-82.539379999999994</v>
      </c>
      <c r="G24" s="1">
        <v>183</v>
      </c>
      <c r="H24" s="1">
        <f>INDEX([1]climate_allyears!$HX:$HX,MATCH(A:A, [1]climate_allyears!$B:$B,0))</f>
        <v>6</v>
      </c>
      <c r="I24" s="1">
        <f>INDEX([1]climate_allyears!$HY:$HY,MATCH(A:A,[1]climate_allyears!$B:$B,0))</f>
        <v>20.8</v>
      </c>
      <c r="J24" s="1">
        <f>INDEX([1]climate_allyears!$HZ:$HZ,MATCH(A:A,[1]climate_allyears!$B:$B,0))</f>
        <v>-4.5</v>
      </c>
      <c r="K24" s="1">
        <f>INDEX([1]climate_allyears!$IA:$IA,MATCH(A:A,[1]climate_allyears!$B:$B,0))</f>
        <v>25.3</v>
      </c>
      <c r="L24" s="1">
        <f>INDEX([1]climate_allyears!$IB:$IB,MATCH(A:A,[1]climate_allyears!$B:$B,0))</f>
        <v>847</v>
      </c>
      <c r="M24" s="1">
        <f>INDEX([1]climate_allyears!$IC:$IC,MATCH(A:A,[1]climate_allyears!$B:$B,0))</f>
        <v>399</v>
      </c>
      <c r="N24" s="1">
        <f>INDEX([1]climate_allyears!$ID:$ID,MATCH(A:A, [1]climate_allyears!$B:$B,0))</f>
        <v>18.899999999999999</v>
      </c>
      <c r="O24" s="1">
        <f>INDEX([1]climate_allyears!$IE:$IE,MATCH(A:A,[1]climate_allyears!$B:$B,0))</f>
        <v>52</v>
      </c>
      <c r="P24" s="1">
        <f>INDEX([1]climate_allyears!$IF:$IF,MATCH(A:A,[1]climate_allyears!$B:$B,0))</f>
        <v>751</v>
      </c>
      <c r="Q24" s="1">
        <f>INDEX([1]climate_allyears!$IG:$IG,MATCH(A:A,[1]climate_allyears!$B:$B,0))</f>
        <v>1888</v>
      </c>
      <c r="R24" s="1">
        <f>INDEX([1]climate_allyears!$IH:$IH,MATCH(A:A,[1]climate_allyears!$B:$B,0))</f>
        <v>4567</v>
      </c>
      <c r="S24" s="1">
        <f>INDEX([1]climate_allyears!$II:$II,MATCH(A:A,[1]climate_allyears!$B:$B,0))</f>
        <v>226</v>
      </c>
      <c r="T24" s="1">
        <f>INDEX([1]climate_allyears!$IJ:$IJ,MATCH(A:A,[1]climate_allyears!$B:$B,0))</f>
        <v>149</v>
      </c>
      <c r="U24" s="1">
        <f>INDEX([1]climate_allyears!$IK:$IK,MATCH(A:A,[1]climate_allyears!$B:$B,0))</f>
        <v>137</v>
      </c>
      <c r="V24" s="1">
        <f>INDEX([1]climate_allyears!$IL:$IL,MATCH(A:A,[1]climate_allyears!$B:$B,0))</f>
        <v>272</v>
      </c>
      <c r="W24" s="1">
        <f>INDEX([1]climate_allyears!$IM:$IM,MATCH(A:A,[1]climate_allyears!$B:$B,0))</f>
        <v>135</v>
      </c>
      <c r="X24" s="1">
        <f>INDEX([1]climate_allyears!$IN:$IN,MATCH(A:A,[1]climate_allyears!$B:$B,0))</f>
        <v>195</v>
      </c>
      <c r="Y24" s="1">
        <f>INDEX([1]climate_allyears!$IO:$IO,MATCH(A:A,[1]climate_allyears!$B:$B,0))</f>
        <v>-34.1</v>
      </c>
      <c r="Z24" s="1">
        <f>INDEX([1]climate_allyears!$IP:$IP,MATCH(A:A,[1]climate_allyears!$B:$B,0))</f>
        <v>43.3</v>
      </c>
      <c r="AA24" s="1">
        <f>INDEX([1]climate_allyears!$IQ:$IQ,MATCH(A:A,[1]climate_allyears!$B:$B,0))</f>
        <v>617</v>
      </c>
      <c r="AB24" s="1">
        <f>INDEX([1]climate_allyears!$IR:$IR,MATCH(A:A,[1]climate_allyears!$B:$B,0))</f>
        <v>136</v>
      </c>
      <c r="AC24" s="1" t="s">
        <v>135</v>
      </c>
      <c r="AD24" s="1">
        <f>INDEX([1]climate_allyears!$IT:$IT,MATCH(A:A,[1]climate_allyears!$B:$B,0))</f>
        <v>67</v>
      </c>
    </row>
    <row r="25" spans="1:30">
      <c r="A25" t="s">
        <v>26</v>
      </c>
      <c r="B25" s="1" t="s">
        <v>130</v>
      </c>
      <c r="C25" s="1" t="s">
        <v>126</v>
      </c>
      <c r="D25" s="1">
        <v>2015</v>
      </c>
      <c r="E25" s="2">
        <v>45.994259999999997</v>
      </c>
      <c r="F25" s="2">
        <v>-81.894360000000006</v>
      </c>
      <c r="G25" s="1">
        <v>182</v>
      </c>
      <c r="H25" s="1">
        <f>INDEX([1]climate_allyears!$HX:$HX,MATCH(A:A, [1]climate_allyears!$B:$B,0))</f>
        <v>5.5</v>
      </c>
      <c r="I25" s="1">
        <f>INDEX([1]climate_allyears!$HY:$HY,MATCH(A:A,[1]climate_allyears!$B:$B,0))</f>
        <v>20.100000000000001</v>
      </c>
      <c r="J25" s="1">
        <f>INDEX([1]climate_allyears!$HZ:$HZ,MATCH(A:A,[1]climate_allyears!$B:$B,0))</f>
        <v>-5.2</v>
      </c>
      <c r="K25" s="1">
        <f>INDEX([1]climate_allyears!$IA:$IA,MATCH(A:A,[1]climate_allyears!$B:$B,0))</f>
        <v>25.3</v>
      </c>
      <c r="L25" s="1">
        <f>INDEX([1]climate_allyears!$IB:$IB,MATCH(A:A,[1]climate_allyears!$B:$B,0))</f>
        <v>863</v>
      </c>
      <c r="M25" s="1">
        <f>INDEX([1]climate_allyears!$IC:$IC,MATCH(A:A,[1]climate_allyears!$B:$B,0))</f>
        <v>394</v>
      </c>
      <c r="N25" s="1">
        <f>INDEX([1]climate_allyears!$ID:$ID,MATCH(A:A, [1]climate_allyears!$B:$B,0))</f>
        <v>18</v>
      </c>
      <c r="O25" s="1">
        <f>INDEX([1]climate_allyears!$IE:$IE,MATCH(A:A,[1]climate_allyears!$B:$B,0))</f>
        <v>50.9</v>
      </c>
      <c r="P25" s="1">
        <f>INDEX([1]climate_allyears!$IF:$IF,MATCH(A:A,[1]climate_allyears!$B:$B,0))</f>
        <v>824</v>
      </c>
      <c r="Q25" s="1">
        <f>INDEX([1]climate_allyears!$IG:$IG,MATCH(A:A,[1]climate_allyears!$B:$B,0))</f>
        <v>1801</v>
      </c>
      <c r="R25" s="1">
        <f>INDEX([1]climate_allyears!$IH:$IH,MATCH(A:A,[1]climate_allyears!$B:$B,0))</f>
        <v>4712</v>
      </c>
      <c r="S25" s="1">
        <f>INDEX([1]climate_allyears!$II:$II,MATCH(A:A,[1]climate_allyears!$B:$B,0))</f>
        <v>189</v>
      </c>
      <c r="T25" s="1">
        <f>INDEX([1]climate_allyears!$IJ:$IJ,MATCH(A:A,[1]climate_allyears!$B:$B,0))</f>
        <v>139</v>
      </c>
      <c r="U25" s="1">
        <f>INDEX([1]climate_allyears!$IK:$IK,MATCH(A:A,[1]climate_allyears!$B:$B,0))</f>
        <v>141</v>
      </c>
      <c r="V25" s="1">
        <f>INDEX([1]climate_allyears!$IL:$IL,MATCH(A:A,[1]climate_allyears!$B:$B,0))</f>
        <v>270</v>
      </c>
      <c r="W25" s="1">
        <f>INDEX([1]climate_allyears!$IM:$IM,MATCH(A:A,[1]climate_allyears!$B:$B,0))</f>
        <v>129</v>
      </c>
      <c r="X25" s="1">
        <f>INDEX([1]climate_allyears!$IN:$IN,MATCH(A:A,[1]climate_allyears!$B:$B,0))</f>
        <v>217</v>
      </c>
      <c r="Y25" s="1">
        <f>INDEX([1]climate_allyears!$IO:$IO,MATCH(A:A,[1]climate_allyears!$B:$B,0))</f>
        <v>-35.299999999999997</v>
      </c>
      <c r="Z25" s="1">
        <f>INDEX([1]climate_allyears!$IP:$IP,MATCH(A:A,[1]climate_allyears!$B:$B,0))</f>
        <v>42.8</v>
      </c>
      <c r="AA25" s="1">
        <f>INDEX([1]climate_allyears!$IQ:$IQ,MATCH(A:A,[1]climate_allyears!$B:$B,0))</f>
        <v>613</v>
      </c>
      <c r="AB25" s="1">
        <f>INDEX([1]climate_allyears!$IR:$IR,MATCH(A:A,[1]climate_allyears!$B:$B,0))</f>
        <v>146</v>
      </c>
      <c r="AC25" s="1">
        <f>INDEX([1]climate_allyears!$IS:$IS,MATCH(A:A,[1]climate_allyears!$B:$B,0))</f>
        <v>12.8</v>
      </c>
      <c r="AD25" s="1">
        <f>INDEX([1]climate_allyears!$IT:$IT,MATCH(A:A,[1]climate_allyears!$B:$B,0))</f>
        <v>65</v>
      </c>
    </row>
    <row r="26" spans="1:30">
      <c r="A26" t="s">
        <v>27</v>
      </c>
      <c r="B26" s="1" t="s">
        <v>130</v>
      </c>
      <c r="C26" s="1" t="s">
        <v>126</v>
      </c>
      <c r="D26" s="1">
        <v>2002</v>
      </c>
      <c r="E26" s="2">
        <v>46.02152778</v>
      </c>
      <c r="F26" s="2">
        <v>-81.769472219999997</v>
      </c>
      <c r="G26" s="1">
        <v>184</v>
      </c>
      <c r="H26" s="1">
        <f>INDEX([1]climate_allyears!$HX:$HX,MATCH(A:A, [1]climate_allyears!$B:$B,0))</f>
        <v>5.5</v>
      </c>
      <c r="I26" s="1">
        <f>INDEX([1]climate_allyears!$HY:$HY,MATCH(A:A,[1]climate_allyears!$B:$B,0))</f>
        <v>20.100000000000001</v>
      </c>
      <c r="J26" s="1">
        <f>INDEX([1]climate_allyears!$HZ:$HZ,MATCH(A:A,[1]climate_allyears!$B:$B,0))</f>
        <v>-5.4</v>
      </c>
      <c r="K26" s="1">
        <f>INDEX([1]climate_allyears!$IA:$IA,MATCH(A:A,[1]climate_allyears!$B:$B,0))</f>
        <v>25.4</v>
      </c>
      <c r="L26" s="1">
        <f>INDEX([1]climate_allyears!$IB:$IB,MATCH(A:A,[1]climate_allyears!$B:$B,0))</f>
        <v>861</v>
      </c>
      <c r="M26" s="1">
        <f>INDEX([1]climate_allyears!$IC:$IC,MATCH(A:A,[1]climate_allyears!$B:$B,0))</f>
        <v>391</v>
      </c>
      <c r="N26" s="1">
        <f>INDEX([1]climate_allyears!$ID:$ID,MATCH(A:A, [1]climate_allyears!$B:$B,0))</f>
        <v>18</v>
      </c>
      <c r="O26" s="1">
        <f>INDEX([1]climate_allyears!$IE:$IE,MATCH(A:A,[1]climate_allyears!$B:$B,0))</f>
        <v>51.3</v>
      </c>
      <c r="P26" s="1">
        <f>INDEX([1]climate_allyears!$IF:$IF,MATCH(A:A,[1]climate_allyears!$B:$B,0))</f>
        <v>838</v>
      </c>
      <c r="Q26" s="1">
        <f>INDEX([1]climate_allyears!$IG:$IG,MATCH(A:A,[1]climate_allyears!$B:$B,0))</f>
        <v>1796</v>
      </c>
      <c r="R26" s="1">
        <f>INDEX([1]climate_allyears!$IH:$IH,MATCH(A:A,[1]climate_allyears!$B:$B,0))</f>
        <v>4733</v>
      </c>
      <c r="S26" s="1">
        <f>INDEX([1]climate_allyears!$II:$II,MATCH(A:A,[1]climate_allyears!$B:$B,0))</f>
        <v>188</v>
      </c>
      <c r="T26" s="1">
        <f>INDEX([1]climate_allyears!$IJ:$IJ,MATCH(A:A,[1]climate_allyears!$B:$B,0))</f>
        <v>138</v>
      </c>
      <c r="U26" s="1">
        <f>INDEX([1]climate_allyears!$IK:$IK,MATCH(A:A,[1]climate_allyears!$B:$B,0))</f>
        <v>141</v>
      </c>
      <c r="V26" s="1">
        <f>INDEX([1]climate_allyears!$IL:$IL,MATCH(A:A,[1]climate_allyears!$B:$B,0))</f>
        <v>270</v>
      </c>
      <c r="W26" s="1">
        <f>INDEX([1]climate_allyears!$IM:$IM,MATCH(A:A,[1]climate_allyears!$B:$B,0))</f>
        <v>128</v>
      </c>
      <c r="X26" s="1">
        <f>INDEX([1]climate_allyears!$IN:$IN,MATCH(A:A,[1]climate_allyears!$B:$B,0))</f>
        <v>219</v>
      </c>
      <c r="Y26" s="1">
        <f>INDEX([1]climate_allyears!$IO:$IO,MATCH(A:A,[1]climate_allyears!$B:$B,0))</f>
        <v>-35.5</v>
      </c>
      <c r="Z26" s="1">
        <f>INDEX([1]climate_allyears!$IP:$IP,MATCH(A:A,[1]climate_allyears!$B:$B,0))</f>
        <v>42.9</v>
      </c>
      <c r="AA26" s="1">
        <f>INDEX([1]climate_allyears!$IQ:$IQ,MATCH(A:A,[1]climate_allyears!$B:$B,0))</f>
        <v>616</v>
      </c>
      <c r="AB26" s="1">
        <f>INDEX([1]climate_allyears!$IR:$IR,MATCH(A:A,[1]climate_allyears!$B:$B,0))</f>
        <v>152</v>
      </c>
      <c r="AC26" s="1">
        <f>INDEX([1]climate_allyears!$IS:$IS,MATCH(A:A,[1]climate_allyears!$B:$B,0))</f>
        <v>12.9</v>
      </c>
      <c r="AD26" s="1">
        <f>INDEX([1]climate_allyears!$IT:$IT,MATCH(A:A,[1]climate_allyears!$B:$B,0))</f>
        <v>64</v>
      </c>
    </row>
    <row r="27" spans="1:30">
      <c r="A27" t="s">
        <v>28</v>
      </c>
      <c r="B27" s="1" t="s">
        <v>130</v>
      </c>
      <c r="C27" s="1" t="s">
        <v>126</v>
      </c>
      <c r="D27" s="1">
        <v>2002</v>
      </c>
      <c r="E27" s="2">
        <v>46.008833330000002</v>
      </c>
      <c r="F27" s="2">
        <v>-81.795416669999994</v>
      </c>
      <c r="G27" s="1">
        <v>184</v>
      </c>
      <c r="H27" s="1">
        <f>INDEX([1]climate_allyears!$HX:$HX,MATCH(A:A, [1]climate_allyears!$B:$B,0))</f>
        <v>5.5</v>
      </c>
      <c r="I27" s="1">
        <f>INDEX([1]climate_allyears!$HY:$HY,MATCH(A:A,[1]climate_allyears!$B:$B,0))</f>
        <v>20.100000000000001</v>
      </c>
      <c r="J27" s="1">
        <f>INDEX([1]climate_allyears!$HZ:$HZ,MATCH(A:A,[1]climate_allyears!$B:$B,0))</f>
        <v>-5.3</v>
      </c>
      <c r="K27" s="1">
        <f>INDEX([1]climate_allyears!$IA:$IA,MATCH(A:A,[1]climate_allyears!$B:$B,0))</f>
        <v>25.4</v>
      </c>
      <c r="L27" s="1">
        <f>INDEX([1]climate_allyears!$IB:$IB,MATCH(A:A,[1]climate_allyears!$B:$B,0))</f>
        <v>861</v>
      </c>
      <c r="M27" s="1">
        <f>INDEX([1]climate_allyears!$IC:$IC,MATCH(A:A,[1]climate_allyears!$B:$B,0))</f>
        <v>391</v>
      </c>
      <c r="N27" s="1">
        <f>INDEX([1]climate_allyears!$ID:$ID,MATCH(A:A, [1]climate_allyears!$B:$B,0))</f>
        <v>18</v>
      </c>
      <c r="O27" s="1">
        <f>INDEX([1]climate_allyears!$IE:$IE,MATCH(A:A,[1]climate_allyears!$B:$B,0))</f>
        <v>51.4</v>
      </c>
      <c r="P27" s="1">
        <f>INDEX([1]climate_allyears!$IF:$IF,MATCH(A:A,[1]climate_allyears!$B:$B,0))</f>
        <v>833</v>
      </c>
      <c r="Q27" s="1">
        <f>INDEX([1]climate_allyears!$IG:$IG,MATCH(A:A,[1]climate_allyears!$B:$B,0))</f>
        <v>1799</v>
      </c>
      <c r="R27" s="1">
        <f>INDEX([1]climate_allyears!$IH:$IH,MATCH(A:A,[1]climate_allyears!$B:$B,0))</f>
        <v>4725</v>
      </c>
      <c r="S27" s="1">
        <f>INDEX([1]climate_allyears!$II:$II,MATCH(A:A,[1]climate_allyears!$B:$B,0))</f>
        <v>190</v>
      </c>
      <c r="T27" s="1">
        <f>INDEX([1]climate_allyears!$IJ:$IJ,MATCH(A:A,[1]climate_allyears!$B:$B,0))</f>
        <v>139</v>
      </c>
      <c r="U27" s="1">
        <f>INDEX([1]climate_allyears!$IK:$IK,MATCH(A:A,[1]climate_allyears!$B:$B,0))</f>
        <v>141</v>
      </c>
      <c r="V27" s="1">
        <f>INDEX([1]climate_allyears!$IL:$IL,MATCH(A:A,[1]climate_allyears!$B:$B,0))</f>
        <v>270</v>
      </c>
      <c r="W27" s="1">
        <f>INDEX([1]climate_allyears!$IM:$IM,MATCH(A:A,[1]climate_allyears!$B:$B,0))</f>
        <v>129</v>
      </c>
      <c r="X27" s="1">
        <f>INDEX([1]climate_allyears!$IN:$IN,MATCH(A:A,[1]climate_allyears!$B:$B,0))</f>
        <v>218</v>
      </c>
      <c r="Y27" s="1">
        <f>INDEX([1]climate_allyears!$IO:$IO,MATCH(A:A,[1]climate_allyears!$B:$B,0))</f>
        <v>-35.4</v>
      </c>
      <c r="Z27" s="1">
        <f>INDEX([1]climate_allyears!$IP:$IP,MATCH(A:A,[1]climate_allyears!$B:$B,0))</f>
        <v>42.8</v>
      </c>
      <c r="AA27" s="1">
        <f>INDEX([1]climate_allyears!$IQ:$IQ,MATCH(A:A,[1]climate_allyears!$B:$B,0))</f>
        <v>616</v>
      </c>
      <c r="AB27" s="1">
        <f>INDEX([1]climate_allyears!$IR:$IR,MATCH(A:A,[1]climate_allyears!$B:$B,0))</f>
        <v>151</v>
      </c>
      <c r="AC27" s="1">
        <f>INDEX([1]climate_allyears!$IS:$IS,MATCH(A:A,[1]climate_allyears!$B:$B,0))</f>
        <v>12.9</v>
      </c>
      <c r="AD27" s="1">
        <f>INDEX([1]climate_allyears!$IT:$IT,MATCH(A:A,[1]climate_allyears!$B:$B,0))</f>
        <v>65</v>
      </c>
    </row>
    <row r="28" spans="1:30">
      <c r="A28" t="s">
        <v>29</v>
      </c>
      <c r="B28" s="1" t="s">
        <v>130</v>
      </c>
      <c r="C28" s="1" t="s">
        <v>126</v>
      </c>
      <c r="D28" s="1">
        <v>2015</v>
      </c>
      <c r="E28" s="2">
        <v>45.808250000000001</v>
      </c>
      <c r="F28" s="2">
        <v>-82.759119999999996</v>
      </c>
      <c r="G28" s="1">
        <v>193</v>
      </c>
      <c r="H28" s="1">
        <f>INDEX([1]climate_allyears!$HX:$HX,MATCH(A:A, [1]climate_allyears!$B:$B,0))</f>
        <v>6.1</v>
      </c>
      <c r="I28" s="1">
        <f>INDEX([1]climate_allyears!$HY:$HY,MATCH(A:A,[1]climate_allyears!$B:$B,0))</f>
        <v>20.8</v>
      </c>
      <c r="J28" s="1">
        <f>INDEX([1]climate_allyears!$HZ:$HZ,MATCH(A:A,[1]climate_allyears!$B:$B,0))</f>
        <v>-4</v>
      </c>
      <c r="K28" s="1">
        <f>INDEX([1]climate_allyears!$IA:$IA,MATCH(A:A,[1]climate_allyears!$B:$B,0))</f>
        <v>24.8</v>
      </c>
      <c r="L28" s="1">
        <f>INDEX([1]climate_allyears!$IB:$IB,MATCH(A:A,[1]climate_allyears!$B:$B,0))</f>
        <v>847</v>
      </c>
      <c r="M28" s="1">
        <f>INDEX([1]climate_allyears!$IC:$IC,MATCH(A:A,[1]climate_allyears!$B:$B,0))</f>
        <v>416</v>
      </c>
      <c r="N28" s="1">
        <f>INDEX([1]climate_allyears!$ID:$ID,MATCH(A:A, [1]climate_allyears!$B:$B,0))</f>
        <v>19</v>
      </c>
      <c r="O28" s="1">
        <f>INDEX([1]climate_allyears!$IE:$IE,MATCH(A:A,[1]climate_allyears!$B:$B,0))</f>
        <v>50</v>
      </c>
      <c r="P28" s="1">
        <f>INDEX([1]climate_allyears!$IF:$IF,MATCH(A:A,[1]climate_allyears!$B:$B,0))</f>
        <v>713</v>
      </c>
      <c r="Q28" s="1">
        <f>INDEX([1]climate_allyears!$IG:$IG,MATCH(A:A,[1]climate_allyears!$B:$B,0))</f>
        <v>1885</v>
      </c>
      <c r="R28" s="1">
        <f>INDEX([1]climate_allyears!$IH:$IH,MATCH(A:A,[1]climate_allyears!$B:$B,0))</f>
        <v>4524</v>
      </c>
      <c r="S28" s="1">
        <f>INDEX([1]climate_allyears!$II:$II,MATCH(A:A,[1]climate_allyears!$B:$B,0))</f>
        <v>223</v>
      </c>
      <c r="T28" s="1">
        <f>INDEX([1]climate_allyears!$IJ:$IJ,MATCH(A:A,[1]climate_allyears!$B:$B,0))</f>
        <v>151</v>
      </c>
      <c r="U28" s="1">
        <f>INDEX([1]climate_allyears!$IK:$IK,MATCH(A:A,[1]climate_allyears!$B:$B,0))</f>
        <v>136</v>
      </c>
      <c r="V28" s="1">
        <f>INDEX([1]climate_allyears!$IL:$IL,MATCH(A:A,[1]climate_allyears!$B:$B,0))</f>
        <v>272</v>
      </c>
      <c r="W28" s="1">
        <f>INDEX([1]climate_allyears!$IM:$IM,MATCH(A:A,[1]climate_allyears!$B:$B,0))</f>
        <v>136</v>
      </c>
      <c r="X28" s="1">
        <f>INDEX([1]climate_allyears!$IN:$IN,MATCH(A:A,[1]climate_allyears!$B:$B,0))</f>
        <v>183</v>
      </c>
      <c r="Y28" s="1">
        <f>INDEX([1]climate_allyears!$IO:$IO,MATCH(A:A,[1]climate_allyears!$B:$B,0))</f>
        <v>-33.700000000000003</v>
      </c>
      <c r="Z28" s="1">
        <f>INDEX([1]climate_allyears!$IP:$IP,MATCH(A:A,[1]climate_allyears!$B:$B,0))</f>
        <v>43</v>
      </c>
      <c r="AA28" s="1">
        <f>INDEX([1]climate_allyears!$IQ:$IQ,MATCH(A:A,[1]climate_allyears!$B:$B,0))</f>
        <v>613</v>
      </c>
      <c r="AB28" s="1">
        <f>INDEX([1]climate_allyears!$IR:$IR,MATCH(A:A,[1]climate_allyears!$B:$B,0))</f>
        <v>120</v>
      </c>
      <c r="AC28" s="1" t="s">
        <v>135</v>
      </c>
      <c r="AD28" s="1">
        <f>INDEX([1]climate_allyears!$IT:$IT,MATCH(A:A,[1]climate_allyears!$B:$B,0))</f>
        <v>67</v>
      </c>
    </row>
    <row r="29" spans="1:30">
      <c r="A29" t="s">
        <v>30</v>
      </c>
      <c r="B29" s="1" t="s">
        <v>131</v>
      </c>
      <c r="C29" s="1" t="s">
        <v>125</v>
      </c>
      <c r="D29" s="1">
        <v>2016</v>
      </c>
      <c r="E29" s="2">
        <v>49.679833330000001</v>
      </c>
      <c r="F29" s="2">
        <v>-99.545805560000005</v>
      </c>
      <c r="G29" s="1">
        <v>271</v>
      </c>
      <c r="H29" s="1">
        <f>INDEX([1]climate_allyears!$HX:$HX,MATCH(A:A, [1]climate_allyears!$B:$B,0))</f>
        <v>3.3</v>
      </c>
      <c r="I29" s="1">
        <f>INDEX([1]climate_allyears!$HY:$HY,MATCH(A:A,[1]climate_allyears!$B:$B,0))</f>
        <v>21.7</v>
      </c>
      <c r="J29" s="1">
        <f>INDEX([1]climate_allyears!$HZ:$HZ,MATCH(A:A,[1]climate_allyears!$B:$B,0))</f>
        <v>-13.7</v>
      </c>
      <c r="K29" s="1">
        <f>INDEX([1]climate_allyears!$IA:$IA,MATCH(A:A,[1]climate_allyears!$B:$B,0))</f>
        <v>35.4</v>
      </c>
      <c r="L29" s="1">
        <f>INDEX([1]climate_allyears!$IB:$IB,MATCH(A:A,[1]climate_allyears!$B:$B,0))</f>
        <v>424</v>
      </c>
      <c r="M29" s="1">
        <f>INDEX([1]climate_allyears!$IC:$IC,MATCH(A:A,[1]climate_allyears!$B:$B,0))</f>
        <v>325</v>
      </c>
      <c r="N29" s="1">
        <f>INDEX([1]climate_allyears!$ID:$ID,MATCH(A:A, [1]climate_allyears!$B:$B,0))</f>
        <v>31.4</v>
      </c>
      <c r="O29" s="1">
        <f>INDEX([1]climate_allyears!$IE:$IE,MATCH(A:A,[1]climate_allyears!$B:$B,0))</f>
        <v>66.7</v>
      </c>
      <c r="P29" s="1">
        <f>INDEX([1]climate_allyears!$IF:$IF,MATCH(A:A,[1]climate_allyears!$B:$B,0))</f>
        <v>1475</v>
      </c>
      <c r="Q29" s="1">
        <f>INDEX([1]climate_allyears!$IG:$IG,MATCH(A:A,[1]climate_allyears!$B:$B,0))</f>
        <v>1771</v>
      </c>
      <c r="R29" s="1">
        <f>INDEX([1]climate_allyears!$IH:$IH,MATCH(A:A,[1]climate_allyears!$B:$B,0))</f>
        <v>5567</v>
      </c>
      <c r="S29" s="1">
        <f>INDEX([1]climate_allyears!$II:$II,MATCH(A:A,[1]climate_allyears!$B:$B,0))</f>
        <v>228</v>
      </c>
      <c r="T29" s="1">
        <f>INDEX([1]climate_allyears!$IJ:$IJ,MATCH(A:A,[1]climate_allyears!$B:$B,0))</f>
        <v>132</v>
      </c>
      <c r="U29" s="1">
        <f>INDEX([1]climate_allyears!$IK:$IK,MATCH(A:A,[1]climate_allyears!$B:$B,0))</f>
        <v>162</v>
      </c>
      <c r="V29" s="1">
        <f>INDEX([1]climate_allyears!$IL:$IL,MATCH(A:A,[1]climate_allyears!$B:$B,0))</f>
        <v>265</v>
      </c>
      <c r="W29" s="1">
        <f>INDEX([1]climate_allyears!$IM:$IM,MATCH(A:A,[1]climate_allyears!$B:$B,0))</f>
        <v>103</v>
      </c>
      <c r="X29" s="1">
        <f>INDEX([1]climate_allyears!$IN:$IN,MATCH(A:A,[1]climate_allyears!$B:$B,0))</f>
        <v>61</v>
      </c>
      <c r="Y29" s="1">
        <f>INDEX([1]climate_allyears!$IO:$IO,MATCH(A:A,[1]climate_allyears!$B:$B,0))</f>
        <v>-41.3</v>
      </c>
      <c r="Z29" s="1">
        <f>INDEX([1]climate_allyears!$IP:$IP,MATCH(A:A,[1]climate_allyears!$B:$B,0))</f>
        <v>45.8</v>
      </c>
      <c r="AA29" s="1">
        <f>INDEX([1]climate_allyears!$IQ:$IQ,MATCH(A:A,[1]climate_allyears!$B:$B,0))</f>
        <v>671</v>
      </c>
      <c r="AB29" s="1">
        <f>INDEX([1]climate_allyears!$IR:$IR,MATCH(A:A,[1]climate_allyears!$B:$B,0))</f>
        <v>307</v>
      </c>
      <c r="AC29" s="1">
        <f>INDEX([1]climate_allyears!$IS:$IS,MATCH(A:A,[1]climate_allyears!$B:$B,0))</f>
        <v>12</v>
      </c>
      <c r="AD29" s="1">
        <f>INDEX([1]climate_allyears!$IT:$IT,MATCH(A:A,[1]climate_allyears!$B:$B,0))</f>
        <v>54</v>
      </c>
    </row>
    <row r="30" spans="1:30">
      <c r="A30" t="s">
        <v>31</v>
      </c>
      <c r="B30" s="1" t="s">
        <v>131</v>
      </c>
      <c r="C30" s="1" t="s">
        <v>125</v>
      </c>
      <c r="D30" s="1">
        <v>2016</v>
      </c>
      <c r="E30" s="2">
        <v>50.021000000000001</v>
      </c>
      <c r="F30" s="2">
        <v>-96.872</v>
      </c>
      <c r="G30" s="1">
        <v>268</v>
      </c>
      <c r="H30" s="1">
        <f>INDEX([1]climate_allyears!$HX:$HX,MATCH(A:A, [1]climate_allyears!$B:$B,0))</f>
        <v>2.2000000000000002</v>
      </c>
      <c r="I30" s="1">
        <f>INDEX([1]climate_allyears!$HY:$HY,MATCH(A:A,[1]climate_allyears!$B:$B,0))</f>
        <v>20.399999999999999</v>
      </c>
      <c r="J30" s="1">
        <f>INDEX([1]climate_allyears!$HZ:$HZ,MATCH(A:A,[1]climate_allyears!$B:$B,0))</f>
        <v>-14.5</v>
      </c>
      <c r="K30" s="1">
        <f>INDEX([1]climate_allyears!$IA:$IA,MATCH(A:A,[1]climate_allyears!$B:$B,0))</f>
        <v>34.9</v>
      </c>
      <c r="L30" s="1">
        <f>INDEX([1]climate_allyears!$IB:$IB,MATCH(A:A,[1]climate_allyears!$B:$B,0))</f>
        <v>534</v>
      </c>
      <c r="M30" s="1">
        <f>INDEX([1]climate_allyears!$IC:$IC,MATCH(A:A,[1]climate_allyears!$B:$B,0))</f>
        <v>425</v>
      </c>
      <c r="N30" s="1">
        <f>INDEX([1]climate_allyears!$ID:$ID,MATCH(A:A, [1]climate_allyears!$B:$B,0))</f>
        <v>22.9</v>
      </c>
      <c r="O30" s="1">
        <f>INDEX([1]climate_allyears!$IE:$IE,MATCH(A:A,[1]climate_allyears!$B:$B,0))</f>
        <v>48.1</v>
      </c>
      <c r="P30" s="1">
        <f>INDEX([1]climate_allyears!$IF:$IF,MATCH(A:A,[1]climate_allyears!$B:$B,0))</f>
        <v>1672</v>
      </c>
      <c r="Q30" s="1">
        <f>INDEX([1]climate_allyears!$IG:$IG,MATCH(A:A,[1]climate_allyears!$B:$B,0))</f>
        <v>1633</v>
      </c>
      <c r="R30" s="1">
        <f>INDEX([1]climate_allyears!$IH:$IH,MATCH(A:A,[1]climate_allyears!$B:$B,0))</f>
        <v>5901</v>
      </c>
      <c r="S30" s="1">
        <f>INDEX([1]climate_allyears!$II:$II,MATCH(A:A,[1]climate_allyears!$B:$B,0))</f>
        <v>173</v>
      </c>
      <c r="T30" s="1">
        <f>INDEX([1]climate_allyears!$IJ:$IJ,MATCH(A:A,[1]climate_allyears!$B:$B,0))</f>
        <v>127</v>
      </c>
      <c r="U30" s="1">
        <f>INDEX([1]climate_allyears!$IK:$IK,MATCH(A:A,[1]climate_allyears!$B:$B,0))</f>
        <v>150</v>
      </c>
      <c r="V30" s="1">
        <f>INDEX([1]climate_allyears!$IL:$IL,MATCH(A:A,[1]climate_allyears!$B:$B,0))</f>
        <v>263</v>
      </c>
      <c r="W30" s="1">
        <f>INDEX([1]climate_allyears!$IM:$IM,MATCH(A:A,[1]climate_allyears!$B:$B,0))</f>
        <v>113</v>
      </c>
      <c r="X30" s="1">
        <f>INDEX([1]climate_allyears!$IN:$IN,MATCH(A:A,[1]climate_allyears!$B:$B,0))</f>
        <v>84</v>
      </c>
      <c r="Y30" s="1">
        <f>INDEX([1]climate_allyears!$IO:$IO,MATCH(A:A,[1]climate_allyears!$B:$B,0))</f>
        <v>-43</v>
      </c>
      <c r="Z30" s="1">
        <f>INDEX([1]climate_allyears!$IP:$IP,MATCH(A:A,[1]climate_allyears!$B:$B,0))</f>
        <v>44.8</v>
      </c>
      <c r="AA30" s="1">
        <f>INDEX([1]climate_allyears!$IQ:$IQ,MATCH(A:A,[1]climate_allyears!$B:$B,0))</f>
        <v>582</v>
      </c>
      <c r="AB30" s="1">
        <f>INDEX([1]climate_allyears!$IR:$IR,MATCH(A:A,[1]climate_allyears!$B:$B,0))</f>
        <v>164</v>
      </c>
      <c r="AC30" s="1">
        <f>INDEX([1]climate_allyears!$IS:$IS,MATCH(A:A,[1]climate_allyears!$B:$B,0))</f>
        <v>12.7</v>
      </c>
      <c r="AD30" s="1">
        <f>INDEX([1]climate_allyears!$IT:$IT,MATCH(A:A,[1]climate_allyears!$B:$B,0))</f>
        <v>59</v>
      </c>
    </row>
    <row r="31" spans="1:30">
      <c r="A31" t="s">
        <v>32</v>
      </c>
      <c r="B31" s="1" t="s">
        <v>131</v>
      </c>
      <c r="C31" s="1" t="s">
        <v>125</v>
      </c>
      <c r="D31" s="1">
        <v>2002</v>
      </c>
      <c r="E31" s="2">
        <v>49.998777779999998</v>
      </c>
      <c r="F31" s="2">
        <v>-96.865388890000006</v>
      </c>
      <c r="G31" s="1">
        <v>267</v>
      </c>
      <c r="H31" s="1">
        <f>INDEX([1]climate_allyears!$HX:$HX,MATCH(A:A, [1]climate_allyears!$B:$B,0))</f>
        <v>2.2000000000000002</v>
      </c>
      <c r="I31" s="1">
        <f>INDEX([1]climate_allyears!$HY:$HY,MATCH(A:A,[1]climate_allyears!$B:$B,0))</f>
        <v>20.399999999999999</v>
      </c>
      <c r="J31" s="1">
        <f>INDEX([1]climate_allyears!$HZ:$HZ,MATCH(A:A,[1]climate_allyears!$B:$B,0))</f>
        <v>-14.5</v>
      </c>
      <c r="K31" s="1">
        <f>INDEX([1]climate_allyears!$IA:$IA,MATCH(A:A,[1]climate_allyears!$B:$B,0))</f>
        <v>34.9</v>
      </c>
      <c r="L31" s="1">
        <f>INDEX([1]climate_allyears!$IB:$IB,MATCH(A:A,[1]climate_allyears!$B:$B,0))</f>
        <v>535</v>
      </c>
      <c r="M31" s="1">
        <f>INDEX([1]climate_allyears!$IC:$IC,MATCH(A:A,[1]climate_allyears!$B:$B,0))</f>
        <v>426</v>
      </c>
      <c r="N31" s="1">
        <f>INDEX([1]climate_allyears!$ID:$ID,MATCH(A:A, [1]climate_allyears!$B:$B,0))</f>
        <v>22.8</v>
      </c>
      <c r="O31" s="1">
        <f>INDEX([1]climate_allyears!$IE:$IE,MATCH(A:A,[1]climate_allyears!$B:$B,0))</f>
        <v>48</v>
      </c>
      <c r="P31" s="1">
        <f>INDEX([1]climate_allyears!$IF:$IF,MATCH(A:A,[1]climate_allyears!$B:$B,0))</f>
        <v>1674</v>
      </c>
      <c r="Q31" s="1">
        <f>INDEX([1]climate_allyears!$IG:$IG,MATCH(A:A,[1]climate_allyears!$B:$B,0))</f>
        <v>1630</v>
      </c>
      <c r="R31" s="1">
        <f>INDEX([1]climate_allyears!$IH:$IH,MATCH(A:A,[1]climate_allyears!$B:$B,0))</f>
        <v>5904</v>
      </c>
      <c r="S31" s="1">
        <f>INDEX([1]climate_allyears!$II:$II,MATCH(A:A,[1]climate_allyears!$B:$B,0))</f>
        <v>171</v>
      </c>
      <c r="T31" s="1">
        <f>INDEX([1]climate_allyears!$IJ:$IJ,MATCH(A:A,[1]climate_allyears!$B:$B,0))</f>
        <v>127</v>
      </c>
      <c r="U31" s="1">
        <f>INDEX([1]climate_allyears!$IK:$IK,MATCH(A:A,[1]climate_allyears!$B:$B,0))</f>
        <v>150</v>
      </c>
      <c r="V31" s="1">
        <f>INDEX([1]climate_allyears!$IL:$IL,MATCH(A:A,[1]climate_allyears!$B:$B,0))</f>
        <v>263</v>
      </c>
      <c r="W31" s="1">
        <f>INDEX([1]climate_allyears!$IM:$IM,MATCH(A:A,[1]climate_allyears!$B:$B,0))</f>
        <v>113</v>
      </c>
      <c r="X31" s="1">
        <f>INDEX([1]climate_allyears!$IN:$IN,MATCH(A:A,[1]climate_allyears!$B:$B,0))</f>
        <v>84</v>
      </c>
      <c r="Y31" s="1">
        <f>INDEX([1]climate_allyears!$IO:$IO,MATCH(A:A,[1]climate_allyears!$B:$B,0))</f>
        <v>-43</v>
      </c>
      <c r="Z31" s="1">
        <f>INDEX([1]climate_allyears!$IP:$IP,MATCH(A:A,[1]climate_allyears!$B:$B,0))</f>
        <v>44.8</v>
      </c>
      <c r="AA31" s="1">
        <f>INDEX([1]climate_allyears!$IQ:$IQ,MATCH(A:A,[1]climate_allyears!$B:$B,0))</f>
        <v>582</v>
      </c>
      <c r="AB31" s="1">
        <f>INDEX([1]climate_allyears!$IR:$IR,MATCH(A:A,[1]climate_allyears!$B:$B,0))</f>
        <v>164</v>
      </c>
      <c r="AC31" s="1">
        <f>INDEX([1]climate_allyears!$IS:$IS,MATCH(A:A,[1]climate_allyears!$B:$B,0))</f>
        <v>12.7</v>
      </c>
      <c r="AD31" s="1">
        <f>INDEX([1]climate_allyears!$IT:$IT,MATCH(A:A,[1]climate_allyears!$B:$B,0))</f>
        <v>59</v>
      </c>
    </row>
    <row r="32" spans="1:30">
      <c r="A32" t="s">
        <v>33</v>
      </c>
      <c r="B32" s="1" t="s">
        <v>131</v>
      </c>
      <c r="C32" s="1" t="s">
        <v>126</v>
      </c>
      <c r="D32" s="1">
        <v>2015</v>
      </c>
      <c r="E32" s="2">
        <v>50.614744000000002</v>
      </c>
      <c r="F32" s="2">
        <v>-97.531949999999995</v>
      </c>
      <c r="G32" s="1">
        <v>231</v>
      </c>
      <c r="H32" s="1">
        <f>INDEX([1]climate_allyears!$HX:$HX,MATCH(A:A, [1]climate_allyears!$B:$B,0))</f>
        <v>1.3</v>
      </c>
      <c r="I32" s="1">
        <f>INDEX([1]climate_allyears!$HY:$HY,MATCH(A:A,[1]climate_allyears!$B:$B,0))</f>
        <v>19.5</v>
      </c>
      <c r="J32" s="1">
        <f>INDEX([1]climate_allyears!$HZ:$HZ,MATCH(A:A,[1]climate_allyears!$B:$B,0))</f>
        <v>-16</v>
      </c>
      <c r="K32" s="1">
        <f>INDEX([1]climate_allyears!$IA:$IA,MATCH(A:A,[1]climate_allyears!$B:$B,0))</f>
        <v>35.5</v>
      </c>
      <c r="L32" s="1">
        <f>INDEX([1]climate_allyears!$IB:$IB,MATCH(A:A,[1]climate_allyears!$B:$B,0))</f>
        <v>507</v>
      </c>
      <c r="M32" s="1">
        <f>INDEX([1]climate_allyears!$IC:$IC,MATCH(A:A,[1]climate_allyears!$B:$B,0))</f>
        <v>379</v>
      </c>
      <c r="N32" s="1">
        <f>INDEX([1]climate_allyears!$ID:$ID,MATCH(A:A, [1]climate_allyears!$B:$B,0))</f>
        <v>22.2</v>
      </c>
      <c r="O32" s="1">
        <f>INDEX([1]climate_allyears!$IE:$IE,MATCH(A:A,[1]climate_allyears!$B:$B,0))</f>
        <v>51.5</v>
      </c>
      <c r="P32" s="1">
        <f>INDEX([1]climate_allyears!$IF:$IF,MATCH(A:A,[1]climate_allyears!$B:$B,0))</f>
        <v>1867</v>
      </c>
      <c r="Q32" s="1">
        <f>INDEX([1]climate_allyears!$IG:$IG,MATCH(A:A,[1]climate_allyears!$B:$B,0))</f>
        <v>1494</v>
      </c>
      <c r="R32" s="1">
        <f>INDEX([1]climate_allyears!$IH:$IH,MATCH(A:A,[1]climate_allyears!$B:$B,0))</f>
        <v>6210</v>
      </c>
      <c r="S32" s="1">
        <f>INDEX([1]climate_allyears!$II:$II,MATCH(A:A,[1]climate_allyears!$B:$B,0))</f>
        <v>124</v>
      </c>
      <c r="T32" s="1">
        <f>INDEX([1]climate_allyears!$IJ:$IJ,MATCH(A:A,[1]climate_allyears!$B:$B,0))</f>
        <v>125</v>
      </c>
      <c r="U32" s="1">
        <f>INDEX([1]climate_allyears!$IK:$IK,MATCH(A:A,[1]climate_allyears!$B:$B,0))</f>
        <v>158</v>
      </c>
      <c r="V32" s="1">
        <f>INDEX([1]climate_allyears!$IL:$IL,MATCH(A:A,[1]climate_allyears!$B:$B,0))</f>
        <v>261</v>
      </c>
      <c r="W32" s="1">
        <f>INDEX([1]climate_allyears!$IM:$IM,MATCH(A:A,[1]climate_allyears!$B:$B,0))</f>
        <v>103</v>
      </c>
      <c r="X32" s="1">
        <f>INDEX([1]climate_allyears!$IN:$IN,MATCH(A:A,[1]climate_allyears!$B:$B,0))</f>
        <v>106</v>
      </c>
      <c r="Y32" s="1">
        <f>INDEX([1]climate_allyears!$IO:$IO,MATCH(A:A,[1]climate_allyears!$B:$B,0))</f>
        <v>-44.9</v>
      </c>
      <c r="Z32" s="1">
        <f>INDEX([1]climate_allyears!$IP:$IP,MATCH(A:A,[1]climate_allyears!$B:$B,0))</f>
        <v>44</v>
      </c>
      <c r="AA32" s="1">
        <f>INDEX([1]climate_allyears!$IQ:$IQ,MATCH(A:A,[1]climate_allyears!$B:$B,0))</f>
        <v>585</v>
      </c>
      <c r="AB32" s="1">
        <f>INDEX([1]climate_allyears!$IR:$IR,MATCH(A:A,[1]climate_allyears!$B:$B,0))</f>
        <v>193</v>
      </c>
      <c r="AC32" s="1">
        <f>INDEX([1]climate_allyears!$IS:$IS,MATCH(A:A,[1]climate_allyears!$B:$B,0))</f>
        <v>12.6</v>
      </c>
      <c r="AD32" s="1">
        <f>INDEX([1]climate_allyears!$IT:$IT,MATCH(A:A,[1]climate_allyears!$B:$B,0))</f>
        <v>55</v>
      </c>
    </row>
    <row r="33" spans="1:30">
      <c r="A33" t="s">
        <v>34</v>
      </c>
      <c r="B33" s="1" t="s">
        <v>131</v>
      </c>
      <c r="C33" s="1" t="s">
        <v>126</v>
      </c>
      <c r="D33" s="1">
        <v>2015</v>
      </c>
      <c r="E33" s="2">
        <v>51.070942000000002</v>
      </c>
      <c r="F33" s="2">
        <v>-97.461336000000003</v>
      </c>
      <c r="G33" s="1">
        <v>231</v>
      </c>
      <c r="H33" s="1">
        <f>INDEX([1]climate_allyears!$HX:$HX,MATCH(A:A, [1]climate_allyears!$B:$B,0))</f>
        <v>0.4</v>
      </c>
      <c r="I33" s="1">
        <f>INDEX([1]climate_allyears!$HY:$HY,MATCH(A:A,[1]climate_allyears!$B:$B,0))</f>
        <v>18.7</v>
      </c>
      <c r="J33" s="1">
        <f>INDEX([1]climate_allyears!$HZ:$HZ,MATCH(A:A,[1]climate_allyears!$B:$B,0))</f>
        <v>-16.8</v>
      </c>
      <c r="K33" s="1">
        <f>INDEX([1]climate_allyears!$IA:$IA,MATCH(A:A,[1]climate_allyears!$B:$B,0))</f>
        <v>35.5</v>
      </c>
      <c r="L33" s="1">
        <f>INDEX([1]climate_allyears!$IB:$IB,MATCH(A:A,[1]climate_allyears!$B:$B,0))</f>
        <v>514</v>
      </c>
      <c r="M33" s="1">
        <f>INDEX([1]climate_allyears!$IC:$IC,MATCH(A:A,[1]climate_allyears!$B:$B,0))</f>
        <v>370</v>
      </c>
      <c r="N33" s="1">
        <f>INDEX([1]climate_allyears!$ID:$ID,MATCH(A:A, [1]climate_allyears!$B:$B,0))</f>
        <v>20.3</v>
      </c>
      <c r="O33" s="1">
        <f>INDEX([1]climate_allyears!$IE:$IE,MATCH(A:A,[1]climate_allyears!$B:$B,0))</f>
        <v>50.7</v>
      </c>
      <c r="P33" s="1">
        <f>INDEX([1]climate_allyears!$IF:$IF,MATCH(A:A,[1]climate_allyears!$B:$B,0))</f>
        <v>2012</v>
      </c>
      <c r="Q33" s="1">
        <f>INDEX([1]climate_allyears!$IG:$IG,MATCH(A:A,[1]climate_allyears!$B:$B,0))</f>
        <v>1363</v>
      </c>
      <c r="R33" s="1">
        <f>INDEX([1]climate_allyears!$IH:$IH,MATCH(A:A,[1]climate_allyears!$B:$B,0))</f>
        <v>6479</v>
      </c>
      <c r="S33" s="1">
        <f>INDEX([1]climate_allyears!$II:$II,MATCH(A:A,[1]climate_allyears!$B:$B,0))</f>
        <v>88</v>
      </c>
      <c r="T33" s="1">
        <f>INDEX([1]climate_allyears!$IJ:$IJ,MATCH(A:A,[1]climate_allyears!$B:$B,0))</f>
        <v>123</v>
      </c>
      <c r="U33" s="1">
        <f>INDEX([1]climate_allyears!$IK:$IK,MATCH(A:A,[1]climate_allyears!$B:$B,0))</f>
        <v>162</v>
      </c>
      <c r="V33" s="1">
        <f>INDEX([1]climate_allyears!$IL:$IL,MATCH(A:A,[1]climate_allyears!$B:$B,0))</f>
        <v>258</v>
      </c>
      <c r="W33" s="1">
        <f>INDEX([1]climate_allyears!$IM:$IM,MATCH(A:A,[1]climate_allyears!$B:$B,0))</f>
        <v>96</v>
      </c>
      <c r="X33" s="1">
        <f>INDEX([1]climate_allyears!$IN:$IN,MATCH(A:A,[1]climate_allyears!$B:$B,0))</f>
        <v>129</v>
      </c>
      <c r="Y33" s="1">
        <f>INDEX([1]climate_allyears!$IO:$IO,MATCH(A:A,[1]climate_allyears!$B:$B,0))</f>
        <v>-46.2</v>
      </c>
      <c r="Z33" s="1">
        <f>INDEX([1]climate_allyears!$IP:$IP,MATCH(A:A,[1]climate_allyears!$B:$B,0))</f>
        <v>43.3</v>
      </c>
      <c r="AA33" s="1">
        <f>INDEX([1]climate_allyears!$IQ:$IQ,MATCH(A:A,[1]climate_allyears!$B:$B,0))</f>
        <v>533</v>
      </c>
      <c r="AB33" s="1">
        <f>INDEX([1]climate_allyears!$IR:$IR,MATCH(A:A,[1]climate_allyears!$B:$B,0))</f>
        <v>176</v>
      </c>
      <c r="AC33" s="1">
        <f>INDEX([1]climate_allyears!$IS:$IS,MATCH(A:A,[1]climate_allyears!$B:$B,0))</f>
        <v>12.4</v>
      </c>
      <c r="AD33" s="1">
        <f>INDEX([1]climate_allyears!$IT:$IT,MATCH(A:A,[1]climate_allyears!$B:$B,0))</f>
        <v>52</v>
      </c>
    </row>
    <row r="34" spans="1:30">
      <c r="A34" t="s">
        <v>35</v>
      </c>
      <c r="B34" s="1" t="s">
        <v>131</v>
      </c>
      <c r="C34" s="1" t="s">
        <v>125</v>
      </c>
      <c r="D34" s="1">
        <v>2016</v>
      </c>
      <c r="E34" s="2">
        <v>50.848111109999998</v>
      </c>
      <c r="F34" s="2">
        <v>-100.81780000000001</v>
      </c>
      <c r="G34" s="1">
        <v>589</v>
      </c>
      <c r="H34" s="1">
        <f>INDEX([1]climate_allyears!$HX:$HX,MATCH(A:A, [1]climate_allyears!$B:$B,0))</f>
        <v>1</v>
      </c>
      <c r="I34" s="1">
        <f>INDEX([1]climate_allyears!$HY:$HY,MATCH(A:A,[1]climate_allyears!$B:$B,0))</f>
        <v>19.100000000000001</v>
      </c>
      <c r="J34" s="1">
        <f>INDEX([1]climate_allyears!$HZ:$HZ,MATCH(A:A,[1]climate_allyears!$B:$B,0))</f>
        <v>-15.3</v>
      </c>
      <c r="K34" s="1">
        <f>INDEX([1]climate_allyears!$IA:$IA,MATCH(A:A,[1]climate_allyears!$B:$B,0))</f>
        <v>34.4</v>
      </c>
      <c r="L34" s="1">
        <f>INDEX([1]climate_allyears!$IB:$IB,MATCH(A:A,[1]climate_allyears!$B:$B,0))</f>
        <v>482</v>
      </c>
      <c r="M34" s="1">
        <f>INDEX([1]climate_allyears!$IC:$IC,MATCH(A:A,[1]climate_allyears!$B:$B,0))</f>
        <v>325</v>
      </c>
      <c r="N34" s="1">
        <f>INDEX([1]climate_allyears!$ID:$ID,MATCH(A:A, [1]climate_allyears!$B:$B,0))</f>
        <v>22.9</v>
      </c>
      <c r="O34" s="1">
        <f>INDEX([1]climate_allyears!$IE:$IE,MATCH(A:A,[1]climate_allyears!$B:$B,0))</f>
        <v>58.6</v>
      </c>
      <c r="P34" s="1">
        <f>INDEX([1]climate_allyears!$IF:$IF,MATCH(A:A,[1]climate_allyears!$B:$B,0))</f>
        <v>1827</v>
      </c>
      <c r="Q34" s="1">
        <f>INDEX([1]climate_allyears!$IG:$IG,MATCH(A:A,[1]climate_allyears!$B:$B,0))</f>
        <v>1382</v>
      </c>
      <c r="R34" s="1">
        <f>INDEX([1]climate_allyears!$IH:$IH,MATCH(A:A,[1]climate_allyears!$B:$B,0))</f>
        <v>6269</v>
      </c>
      <c r="S34" s="1">
        <f>INDEX([1]climate_allyears!$II:$II,MATCH(A:A,[1]climate_allyears!$B:$B,0))</f>
        <v>96</v>
      </c>
      <c r="T34" s="1">
        <f>INDEX([1]climate_allyears!$IJ:$IJ,MATCH(A:A,[1]climate_allyears!$B:$B,0))</f>
        <v>127</v>
      </c>
      <c r="U34" s="1">
        <f>INDEX([1]climate_allyears!$IK:$IK,MATCH(A:A,[1]climate_allyears!$B:$B,0))</f>
        <v>173</v>
      </c>
      <c r="V34" s="1">
        <f>INDEX([1]climate_allyears!$IL:$IL,MATCH(A:A,[1]climate_allyears!$B:$B,0))</f>
        <v>260</v>
      </c>
      <c r="W34" s="1">
        <f>INDEX([1]climate_allyears!$IM:$IM,MATCH(A:A,[1]climate_allyears!$B:$B,0))</f>
        <v>87</v>
      </c>
      <c r="X34" s="1">
        <f>INDEX([1]climate_allyears!$IN:$IN,MATCH(A:A,[1]climate_allyears!$B:$B,0))</f>
        <v>122</v>
      </c>
      <c r="Y34" s="1">
        <f>INDEX([1]climate_allyears!$IO:$IO,MATCH(A:A,[1]climate_allyears!$B:$B,0))</f>
        <v>-44.1</v>
      </c>
      <c r="Z34" s="1">
        <f>INDEX([1]climate_allyears!$IP:$IP,MATCH(A:A,[1]climate_allyears!$B:$B,0))</f>
        <v>40</v>
      </c>
      <c r="AA34" s="1">
        <f>INDEX([1]climate_allyears!$IQ:$IQ,MATCH(A:A,[1]climate_allyears!$B:$B,0))</f>
        <v>508</v>
      </c>
      <c r="AB34" s="1">
        <f>INDEX([1]climate_allyears!$IR:$IR,MATCH(A:A,[1]climate_allyears!$B:$B,0))</f>
        <v>207</v>
      </c>
      <c r="AC34" s="1">
        <f>INDEX([1]climate_allyears!$IS:$IS,MATCH(A:A,[1]climate_allyears!$B:$B,0))</f>
        <v>12.4</v>
      </c>
      <c r="AD34" s="1">
        <f>INDEX([1]climate_allyears!$IT:$IT,MATCH(A:A,[1]climate_allyears!$B:$B,0))</f>
        <v>58</v>
      </c>
    </row>
    <row r="35" spans="1:30">
      <c r="A35" t="s">
        <v>36</v>
      </c>
      <c r="B35" s="1" t="s">
        <v>131</v>
      </c>
      <c r="C35" s="1" t="s">
        <v>126</v>
      </c>
      <c r="D35" s="1">
        <v>2016</v>
      </c>
      <c r="E35" s="2">
        <v>51.062710000000003</v>
      </c>
      <c r="F35" s="2">
        <v>-97.454700000000003</v>
      </c>
      <c r="G35" s="1">
        <v>260</v>
      </c>
      <c r="H35" s="1">
        <f>INDEX([1]climate_allyears!$HX:$HX,MATCH(A:A, [1]climate_allyears!$B:$B,0))</f>
        <v>0.5</v>
      </c>
      <c r="I35" s="1">
        <f>INDEX([1]climate_allyears!$HY:$HY,MATCH(A:A,[1]climate_allyears!$B:$B,0))</f>
        <v>18.8</v>
      </c>
      <c r="J35" s="1">
        <f>INDEX([1]climate_allyears!$HZ:$HZ,MATCH(A:A,[1]climate_allyears!$B:$B,0))</f>
        <v>-16.7</v>
      </c>
      <c r="K35" s="1">
        <f>INDEX([1]climate_allyears!$IA:$IA,MATCH(A:A,[1]climate_allyears!$B:$B,0))</f>
        <v>35.4</v>
      </c>
      <c r="L35" s="1">
        <f>INDEX([1]climate_allyears!$IB:$IB,MATCH(A:A,[1]climate_allyears!$B:$B,0))</f>
        <v>516</v>
      </c>
      <c r="M35" s="1">
        <f>INDEX([1]climate_allyears!$IC:$IC,MATCH(A:A,[1]climate_allyears!$B:$B,0))</f>
        <v>371</v>
      </c>
      <c r="N35" s="1">
        <f>INDEX([1]climate_allyears!$ID:$ID,MATCH(A:A, [1]climate_allyears!$B:$B,0))</f>
        <v>20.3</v>
      </c>
      <c r="O35" s="1">
        <f>INDEX([1]climate_allyears!$IE:$IE,MATCH(A:A,[1]climate_allyears!$B:$B,0))</f>
        <v>50.7</v>
      </c>
      <c r="P35" s="1">
        <f>INDEX([1]climate_allyears!$IF:$IF,MATCH(A:A,[1]climate_allyears!$B:$B,0))</f>
        <v>1999</v>
      </c>
      <c r="Q35" s="1">
        <f>INDEX([1]climate_allyears!$IG:$IG,MATCH(A:A,[1]climate_allyears!$B:$B,0))</f>
        <v>1367</v>
      </c>
      <c r="R35" s="1">
        <f>INDEX([1]climate_allyears!$IH:$IH,MATCH(A:A,[1]climate_allyears!$B:$B,0))</f>
        <v>6463</v>
      </c>
      <c r="S35" s="1">
        <f>INDEX([1]climate_allyears!$II:$II,MATCH(A:A,[1]climate_allyears!$B:$B,0))</f>
        <v>89</v>
      </c>
      <c r="T35" s="1">
        <f>INDEX([1]climate_allyears!$IJ:$IJ,MATCH(A:A,[1]climate_allyears!$B:$B,0))</f>
        <v>123</v>
      </c>
      <c r="U35" s="1">
        <f>INDEX([1]climate_allyears!$IK:$IK,MATCH(A:A,[1]climate_allyears!$B:$B,0))</f>
        <v>162</v>
      </c>
      <c r="V35" s="1">
        <f>INDEX([1]climate_allyears!$IL:$IL,MATCH(A:A,[1]climate_allyears!$B:$B,0))</f>
        <v>258</v>
      </c>
      <c r="W35" s="1">
        <f>INDEX([1]climate_allyears!$IM:$IM,MATCH(A:A,[1]climate_allyears!$B:$B,0))</f>
        <v>96</v>
      </c>
      <c r="X35" s="1">
        <f>INDEX([1]climate_allyears!$IN:$IN,MATCH(A:A,[1]climate_allyears!$B:$B,0))</f>
        <v>130</v>
      </c>
      <c r="Y35" s="1">
        <f>INDEX([1]climate_allyears!$IO:$IO,MATCH(A:A,[1]climate_allyears!$B:$B,0))</f>
        <v>-46</v>
      </c>
      <c r="Z35" s="1">
        <f>INDEX([1]climate_allyears!$IP:$IP,MATCH(A:A,[1]climate_allyears!$B:$B,0))</f>
        <v>43.3</v>
      </c>
      <c r="AA35" s="1">
        <f>INDEX([1]climate_allyears!$IQ:$IQ,MATCH(A:A,[1]climate_allyears!$B:$B,0))</f>
        <v>533</v>
      </c>
      <c r="AB35" s="1">
        <f>INDEX([1]climate_allyears!$IR:$IR,MATCH(A:A,[1]climate_allyears!$B:$B,0))</f>
        <v>175</v>
      </c>
      <c r="AC35" s="1">
        <f>INDEX([1]climate_allyears!$IS:$IS,MATCH(A:A,[1]climate_allyears!$B:$B,0))</f>
        <v>12.4</v>
      </c>
      <c r="AD35" s="1">
        <f>INDEX([1]climate_allyears!$IT:$IT,MATCH(A:A,[1]climate_allyears!$B:$B,0))</f>
        <v>53</v>
      </c>
    </row>
    <row r="36" spans="1:30">
      <c r="A36" t="s">
        <v>37</v>
      </c>
      <c r="B36" s="1" t="s">
        <v>131</v>
      </c>
      <c r="C36" s="1" t="s">
        <v>126</v>
      </c>
      <c r="D36" s="1">
        <v>2016</v>
      </c>
      <c r="E36" s="2">
        <v>50.863900000000001</v>
      </c>
      <c r="F36" s="2">
        <v>-97.577100000000002</v>
      </c>
      <c r="G36" s="1">
        <v>271</v>
      </c>
      <c r="H36" s="1">
        <f>INDEX([1]climate_allyears!$HX:$HX,MATCH(A:A, [1]climate_allyears!$B:$B,0))</f>
        <v>0.8</v>
      </c>
      <c r="I36" s="1">
        <f>INDEX([1]climate_allyears!$HY:$HY,MATCH(A:A,[1]climate_allyears!$B:$B,0))</f>
        <v>19.100000000000001</v>
      </c>
      <c r="J36" s="1">
        <f>INDEX([1]climate_allyears!$HZ:$HZ,MATCH(A:A,[1]climate_allyears!$B:$B,0))</f>
        <v>-16.399999999999999</v>
      </c>
      <c r="K36" s="1">
        <f>INDEX([1]climate_allyears!$IA:$IA,MATCH(A:A,[1]climate_allyears!$B:$B,0))</f>
        <v>35.5</v>
      </c>
      <c r="L36" s="1">
        <f>INDEX([1]climate_allyears!$IB:$IB,MATCH(A:A,[1]climate_allyears!$B:$B,0))</f>
        <v>511</v>
      </c>
      <c r="M36" s="1">
        <f>INDEX([1]climate_allyears!$IC:$IC,MATCH(A:A,[1]climate_allyears!$B:$B,0))</f>
        <v>372</v>
      </c>
      <c r="N36" s="1">
        <f>INDEX([1]climate_allyears!$ID:$ID,MATCH(A:A, [1]climate_allyears!$B:$B,0))</f>
        <v>21.1</v>
      </c>
      <c r="O36" s="1">
        <f>INDEX([1]climate_allyears!$IE:$IE,MATCH(A:A,[1]climate_allyears!$B:$B,0))</f>
        <v>51.3</v>
      </c>
      <c r="P36" s="1">
        <f>INDEX([1]climate_allyears!$IF:$IF,MATCH(A:A,[1]climate_allyears!$B:$B,0))</f>
        <v>1945</v>
      </c>
      <c r="Q36" s="1">
        <f>INDEX([1]climate_allyears!$IG:$IG,MATCH(A:A,[1]climate_allyears!$B:$B,0))</f>
        <v>1414</v>
      </c>
      <c r="R36" s="1">
        <f>INDEX([1]climate_allyears!$IH:$IH,MATCH(A:A,[1]climate_allyears!$B:$B,0))</f>
        <v>6362</v>
      </c>
      <c r="S36" s="1">
        <f>INDEX([1]climate_allyears!$II:$II,MATCH(A:A,[1]climate_allyears!$B:$B,0))</f>
        <v>102</v>
      </c>
      <c r="T36" s="1">
        <f>INDEX([1]climate_allyears!$IJ:$IJ,MATCH(A:A,[1]climate_allyears!$B:$B,0))</f>
        <v>124</v>
      </c>
      <c r="U36" s="1">
        <f>INDEX([1]climate_allyears!$IK:$IK,MATCH(A:A,[1]climate_allyears!$B:$B,0))</f>
        <v>161</v>
      </c>
      <c r="V36" s="1">
        <f>INDEX([1]climate_allyears!$IL:$IL,MATCH(A:A,[1]climate_allyears!$B:$B,0))</f>
        <v>260</v>
      </c>
      <c r="W36" s="1">
        <f>INDEX([1]climate_allyears!$IM:$IM,MATCH(A:A,[1]climate_allyears!$B:$B,0))</f>
        <v>99</v>
      </c>
      <c r="X36" s="1">
        <f>INDEX([1]climate_allyears!$IN:$IN,MATCH(A:A,[1]climate_allyears!$B:$B,0))</f>
        <v>119</v>
      </c>
      <c r="Y36" s="1">
        <f>INDEX([1]climate_allyears!$IO:$IO,MATCH(A:A,[1]climate_allyears!$B:$B,0))</f>
        <v>-45.5</v>
      </c>
      <c r="Z36" s="1">
        <f>INDEX([1]climate_allyears!$IP:$IP,MATCH(A:A,[1]climate_allyears!$B:$B,0))</f>
        <v>43.4</v>
      </c>
      <c r="AA36" s="1">
        <f>INDEX([1]climate_allyears!$IQ:$IQ,MATCH(A:A,[1]climate_allyears!$B:$B,0))</f>
        <v>531</v>
      </c>
      <c r="AB36" s="1">
        <f>INDEX([1]climate_allyears!$IR:$IR,MATCH(A:A,[1]climate_allyears!$B:$B,0))</f>
        <v>175</v>
      </c>
      <c r="AC36" s="1">
        <f>INDEX([1]climate_allyears!$IS:$IS,MATCH(A:A,[1]climate_allyears!$B:$B,0))</f>
        <v>12.5</v>
      </c>
      <c r="AD36" s="1">
        <f>INDEX([1]climate_allyears!$IT:$IT,MATCH(A:A,[1]climate_allyears!$B:$B,0))</f>
        <v>54</v>
      </c>
    </row>
    <row r="37" spans="1:30">
      <c r="A37" t="s">
        <v>38</v>
      </c>
      <c r="B37" s="1" t="s">
        <v>131</v>
      </c>
      <c r="C37" s="1" t="s">
        <v>126</v>
      </c>
      <c r="D37" s="1">
        <v>2016</v>
      </c>
      <c r="E37" s="2">
        <v>51.18347</v>
      </c>
      <c r="F37" s="2">
        <v>-97.628460599999997</v>
      </c>
      <c r="G37" s="1">
        <v>250</v>
      </c>
      <c r="H37" s="1">
        <f>INDEX([1]climate_allyears!$HX:$HX,MATCH(A:A, [1]climate_allyears!$B:$B,0))</f>
        <v>0.4</v>
      </c>
      <c r="I37" s="1">
        <f>INDEX([1]climate_allyears!$HY:$HY,MATCH(A:A,[1]climate_allyears!$B:$B,0))</f>
        <v>18.899999999999999</v>
      </c>
      <c r="J37" s="1">
        <f>INDEX([1]climate_allyears!$HZ:$HZ,MATCH(A:A,[1]climate_allyears!$B:$B,0))</f>
        <v>-16.899999999999999</v>
      </c>
      <c r="K37" s="1">
        <f>INDEX([1]climate_allyears!$IA:$IA,MATCH(A:A,[1]climate_allyears!$B:$B,0))</f>
        <v>35.9</v>
      </c>
      <c r="L37" s="1">
        <f>INDEX([1]climate_allyears!$IB:$IB,MATCH(A:A,[1]climate_allyears!$B:$B,0))</f>
        <v>496</v>
      </c>
      <c r="M37" s="1">
        <f>INDEX([1]climate_allyears!$IC:$IC,MATCH(A:A,[1]climate_allyears!$B:$B,0))</f>
        <v>351</v>
      </c>
      <c r="N37" s="1">
        <f>INDEX([1]climate_allyears!$ID:$ID,MATCH(A:A, [1]climate_allyears!$B:$B,0))</f>
        <v>21</v>
      </c>
      <c r="O37" s="1">
        <f>INDEX([1]climate_allyears!$IE:$IE,MATCH(A:A,[1]climate_allyears!$B:$B,0))</f>
        <v>54</v>
      </c>
      <c r="P37" s="1">
        <f>INDEX([1]climate_allyears!$IF:$IF,MATCH(A:A,[1]climate_allyears!$B:$B,0))</f>
        <v>2013</v>
      </c>
      <c r="Q37" s="1">
        <f>INDEX([1]climate_allyears!$IG:$IG,MATCH(A:A,[1]climate_allyears!$B:$B,0))</f>
        <v>1373</v>
      </c>
      <c r="R37" s="1">
        <f>INDEX([1]climate_allyears!$IH:$IH,MATCH(A:A,[1]climate_allyears!$B:$B,0))</f>
        <v>6474</v>
      </c>
      <c r="S37" s="1">
        <f>INDEX([1]climate_allyears!$II:$II,MATCH(A:A,[1]climate_allyears!$B:$B,0))</f>
        <v>93</v>
      </c>
      <c r="T37" s="1">
        <f>INDEX([1]climate_allyears!$IJ:$IJ,MATCH(A:A,[1]climate_allyears!$B:$B,0))</f>
        <v>124</v>
      </c>
      <c r="U37" s="1">
        <f>INDEX([1]climate_allyears!$IK:$IK,MATCH(A:A,[1]climate_allyears!$B:$B,0))</f>
        <v>162</v>
      </c>
      <c r="V37" s="1">
        <f>INDEX([1]climate_allyears!$IL:$IL,MATCH(A:A,[1]climate_allyears!$B:$B,0))</f>
        <v>259</v>
      </c>
      <c r="W37" s="1">
        <f>INDEX([1]climate_allyears!$IM:$IM,MATCH(A:A,[1]climate_allyears!$B:$B,0))</f>
        <v>97</v>
      </c>
      <c r="X37" s="1">
        <f>INDEX([1]climate_allyears!$IN:$IN,MATCH(A:A,[1]climate_allyears!$B:$B,0))</f>
        <v>126</v>
      </c>
      <c r="Y37" s="1">
        <f>INDEX([1]climate_allyears!$IO:$IO,MATCH(A:A,[1]climate_allyears!$B:$B,0))</f>
        <v>-45.7</v>
      </c>
      <c r="Z37" s="1">
        <f>INDEX([1]climate_allyears!$IP:$IP,MATCH(A:A,[1]climate_allyears!$B:$B,0))</f>
        <v>43.3</v>
      </c>
      <c r="AA37" s="1">
        <f>INDEX([1]climate_allyears!$IQ:$IQ,MATCH(A:A,[1]climate_allyears!$B:$B,0))</f>
        <v>527</v>
      </c>
      <c r="AB37" s="1">
        <f>INDEX([1]climate_allyears!$IR:$IR,MATCH(A:A,[1]climate_allyears!$B:$B,0))</f>
        <v>180</v>
      </c>
      <c r="AC37" s="1">
        <f>INDEX([1]climate_allyears!$IS:$IS,MATCH(A:A,[1]climate_allyears!$B:$B,0))</f>
        <v>12.3</v>
      </c>
      <c r="AD37" s="1">
        <f>INDEX([1]climate_allyears!$IT:$IT,MATCH(A:A,[1]climate_allyears!$B:$B,0))</f>
        <v>53</v>
      </c>
    </row>
    <row r="38" spans="1:30">
      <c r="A38" t="s">
        <v>39</v>
      </c>
      <c r="B38" s="1" t="s">
        <v>131</v>
      </c>
      <c r="C38" s="1" t="s">
        <v>125</v>
      </c>
      <c r="D38" s="1">
        <v>2016</v>
      </c>
      <c r="E38" s="2">
        <v>50.505949999999999</v>
      </c>
      <c r="F38" s="2">
        <v>-97.483900000000006</v>
      </c>
      <c r="G38" s="1">
        <v>281</v>
      </c>
      <c r="H38" s="1">
        <f>INDEX([1]climate_allyears!$HX:$HX,MATCH(A:A, [1]climate_allyears!$B:$B,0))</f>
        <v>1.4</v>
      </c>
      <c r="I38" s="1">
        <f>INDEX([1]climate_allyears!$HY:$HY,MATCH(A:A,[1]climate_allyears!$B:$B,0))</f>
        <v>19.7</v>
      </c>
      <c r="J38" s="1">
        <f>INDEX([1]climate_allyears!$HZ:$HZ,MATCH(A:A,[1]climate_allyears!$B:$B,0))</f>
        <v>-15.7</v>
      </c>
      <c r="K38" s="1">
        <f>INDEX([1]climate_allyears!$IA:$IA,MATCH(A:A,[1]climate_allyears!$B:$B,0))</f>
        <v>35.4</v>
      </c>
      <c r="L38" s="1">
        <f>INDEX([1]climate_allyears!$IB:$IB,MATCH(A:A,[1]climate_allyears!$B:$B,0))</f>
        <v>521</v>
      </c>
      <c r="M38" s="1">
        <f>INDEX([1]climate_allyears!$IC:$IC,MATCH(A:A,[1]climate_allyears!$B:$B,0))</f>
        <v>392</v>
      </c>
      <c r="N38" s="1">
        <f>INDEX([1]climate_allyears!$ID:$ID,MATCH(A:A, [1]climate_allyears!$B:$B,0))</f>
        <v>21.8</v>
      </c>
      <c r="O38" s="1">
        <f>INDEX([1]climate_allyears!$IE:$IE,MATCH(A:A,[1]climate_allyears!$B:$B,0))</f>
        <v>50.3</v>
      </c>
      <c r="P38" s="1">
        <f>INDEX([1]climate_allyears!$IF:$IF,MATCH(A:A,[1]climate_allyears!$B:$B,0))</f>
        <v>1845</v>
      </c>
      <c r="Q38" s="1">
        <f>INDEX([1]climate_allyears!$IG:$IG,MATCH(A:A,[1]climate_allyears!$B:$B,0))</f>
        <v>1511</v>
      </c>
      <c r="R38" s="1">
        <f>INDEX([1]climate_allyears!$IH:$IH,MATCH(A:A,[1]climate_allyears!$B:$B,0))</f>
        <v>6175</v>
      </c>
      <c r="S38" s="1">
        <f>INDEX([1]climate_allyears!$II:$II,MATCH(A:A,[1]climate_allyears!$B:$B,0))</f>
        <v>131</v>
      </c>
      <c r="T38" s="1">
        <f>INDEX([1]climate_allyears!$IJ:$IJ,MATCH(A:A,[1]climate_allyears!$B:$B,0))</f>
        <v>126</v>
      </c>
      <c r="U38" s="1">
        <f>INDEX([1]climate_allyears!$IK:$IK,MATCH(A:A,[1]climate_allyears!$B:$B,0))</f>
        <v>157</v>
      </c>
      <c r="V38" s="1">
        <f>INDEX([1]climate_allyears!$IL:$IL,MATCH(A:A,[1]climate_allyears!$B:$B,0))</f>
        <v>262</v>
      </c>
      <c r="W38" s="1">
        <f>INDEX([1]climate_allyears!$IM:$IM,MATCH(A:A,[1]climate_allyears!$B:$B,0))</f>
        <v>105</v>
      </c>
      <c r="X38" s="1">
        <f>INDEX([1]climate_allyears!$IN:$IN,MATCH(A:A,[1]climate_allyears!$B:$B,0))</f>
        <v>106</v>
      </c>
      <c r="Y38" s="1">
        <f>INDEX([1]climate_allyears!$IO:$IO,MATCH(A:A,[1]climate_allyears!$B:$B,0))</f>
        <v>-44.7</v>
      </c>
      <c r="Z38" s="1">
        <f>INDEX([1]climate_allyears!$IP:$IP,MATCH(A:A,[1]climate_allyears!$B:$B,0))</f>
        <v>44</v>
      </c>
      <c r="AA38" s="1">
        <f>INDEX([1]climate_allyears!$IQ:$IQ,MATCH(A:A,[1]climate_allyears!$B:$B,0))</f>
        <v>584</v>
      </c>
      <c r="AB38" s="1">
        <f>INDEX([1]climate_allyears!$IR:$IR,MATCH(A:A,[1]climate_allyears!$B:$B,0))</f>
        <v>189</v>
      </c>
      <c r="AC38" s="1">
        <f>INDEX([1]climate_allyears!$IS:$IS,MATCH(A:A,[1]climate_allyears!$B:$B,0))</f>
        <v>12.7</v>
      </c>
      <c r="AD38" s="1">
        <f>INDEX([1]climate_allyears!$IT:$IT,MATCH(A:A,[1]climate_allyears!$B:$B,0))</f>
        <v>56</v>
      </c>
    </row>
    <row r="39" spans="1:30">
      <c r="A39" t="s">
        <v>40</v>
      </c>
      <c r="B39" s="1" t="s">
        <v>131</v>
      </c>
      <c r="C39" s="1" t="s">
        <v>125</v>
      </c>
      <c r="D39" s="1">
        <v>2016</v>
      </c>
      <c r="E39" s="2">
        <v>50.649805559999997</v>
      </c>
      <c r="F39" s="2">
        <v>-100.15600000000001</v>
      </c>
      <c r="G39" s="1">
        <v>616</v>
      </c>
      <c r="H39" s="1">
        <f>INDEX([1]climate_allyears!$HX:$HX,MATCH(A:A, [1]climate_allyears!$B:$B,0))</f>
        <v>0.8</v>
      </c>
      <c r="I39" s="1">
        <f>INDEX([1]climate_allyears!$HY:$HY,MATCH(A:A,[1]climate_allyears!$B:$B,0))</f>
        <v>18.600000000000001</v>
      </c>
      <c r="J39" s="1">
        <f>INDEX([1]climate_allyears!$HZ:$HZ,MATCH(A:A,[1]climate_allyears!$B:$B,0))</f>
        <v>-15.2</v>
      </c>
      <c r="K39" s="1">
        <f>INDEX([1]climate_allyears!$IA:$IA,MATCH(A:A,[1]climate_allyears!$B:$B,0))</f>
        <v>33.799999999999997</v>
      </c>
      <c r="L39" s="1">
        <f>INDEX([1]climate_allyears!$IB:$IB,MATCH(A:A,[1]climate_allyears!$B:$B,0))</f>
        <v>484</v>
      </c>
      <c r="M39" s="1">
        <f>INDEX([1]climate_allyears!$IC:$IC,MATCH(A:A,[1]climate_allyears!$B:$B,0))</f>
        <v>338</v>
      </c>
      <c r="N39" s="1">
        <f>INDEX([1]climate_allyears!$ID:$ID,MATCH(A:A, [1]climate_allyears!$B:$B,0))</f>
        <v>22.3</v>
      </c>
      <c r="O39" s="1">
        <f>INDEX([1]climate_allyears!$IE:$IE,MATCH(A:A,[1]climate_allyears!$B:$B,0))</f>
        <v>55</v>
      </c>
      <c r="P39" s="1">
        <f>INDEX([1]climate_allyears!$IF:$IF,MATCH(A:A,[1]climate_allyears!$B:$B,0))</f>
        <v>1841</v>
      </c>
      <c r="Q39" s="1">
        <f>INDEX([1]climate_allyears!$IG:$IG,MATCH(A:A,[1]climate_allyears!$B:$B,0))</f>
        <v>1328</v>
      </c>
      <c r="R39" s="1">
        <f>INDEX([1]climate_allyears!$IH:$IH,MATCH(A:A,[1]climate_allyears!$B:$B,0))</f>
        <v>6335</v>
      </c>
      <c r="S39" s="1">
        <f>INDEX([1]climate_allyears!$II:$II,MATCH(A:A,[1]climate_allyears!$B:$B,0))</f>
        <v>81</v>
      </c>
      <c r="T39" s="1">
        <f>INDEX([1]climate_allyears!$IJ:$IJ,MATCH(A:A,[1]climate_allyears!$B:$B,0))</f>
        <v>125</v>
      </c>
      <c r="U39" s="1">
        <f>INDEX([1]climate_allyears!$IK:$IK,MATCH(A:A,[1]climate_allyears!$B:$B,0))</f>
        <v>174</v>
      </c>
      <c r="V39" s="1">
        <f>INDEX([1]climate_allyears!$IL:$IL,MATCH(A:A,[1]climate_allyears!$B:$B,0))</f>
        <v>259</v>
      </c>
      <c r="W39" s="1">
        <f>INDEX([1]climate_allyears!$IM:$IM,MATCH(A:A,[1]climate_allyears!$B:$B,0))</f>
        <v>85</v>
      </c>
      <c r="X39" s="1">
        <f>INDEX([1]climate_allyears!$IN:$IN,MATCH(A:A,[1]climate_allyears!$B:$B,0))</f>
        <v>120</v>
      </c>
      <c r="Y39" s="1">
        <f>INDEX([1]climate_allyears!$IO:$IO,MATCH(A:A,[1]climate_allyears!$B:$B,0))</f>
        <v>-44.8</v>
      </c>
      <c r="Z39" s="1">
        <f>INDEX([1]climate_allyears!$IP:$IP,MATCH(A:A,[1]climate_allyears!$B:$B,0))</f>
        <v>39.9</v>
      </c>
      <c r="AA39" s="1">
        <f>INDEX([1]climate_allyears!$IQ:$IQ,MATCH(A:A,[1]climate_allyears!$B:$B,0))</f>
        <v>506</v>
      </c>
      <c r="AB39" s="1">
        <f>INDEX([1]climate_allyears!$IR:$IR,MATCH(A:A,[1]climate_allyears!$B:$B,0))</f>
        <v>195</v>
      </c>
      <c r="AC39" s="1">
        <f>INDEX([1]climate_allyears!$IS:$IS,MATCH(A:A,[1]climate_allyears!$B:$B,0))</f>
        <v>12.6</v>
      </c>
      <c r="AD39" s="1">
        <f>INDEX([1]climate_allyears!$IT:$IT,MATCH(A:A,[1]climate_allyears!$B:$B,0))</f>
        <v>57</v>
      </c>
    </row>
    <row r="40" spans="1:30">
      <c r="A40" t="s">
        <v>41</v>
      </c>
      <c r="B40" s="1" t="s">
        <v>131</v>
      </c>
      <c r="C40" s="1" t="s">
        <v>125</v>
      </c>
      <c r="D40" s="1">
        <v>2016</v>
      </c>
      <c r="E40" s="2">
        <v>50.116059999999997</v>
      </c>
      <c r="F40" s="2">
        <v>-99.327359999999999</v>
      </c>
      <c r="G40" s="1">
        <v>391</v>
      </c>
      <c r="H40" s="1">
        <f>INDEX([1]climate_allyears!$HX:$HX,MATCH(A:A, [1]climate_allyears!$B:$B,0))</f>
        <v>2.1</v>
      </c>
      <c r="I40" s="1">
        <f>INDEX([1]climate_allyears!$HY:$HY,MATCH(A:A,[1]climate_allyears!$B:$B,0))</f>
        <v>20.100000000000001</v>
      </c>
      <c r="J40" s="1">
        <f>INDEX([1]climate_allyears!$HZ:$HZ,MATCH(A:A,[1]climate_allyears!$B:$B,0))</f>
        <v>-14.4</v>
      </c>
      <c r="K40" s="1">
        <f>INDEX([1]climate_allyears!$IA:$IA,MATCH(A:A,[1]climate_allyears!$B:$B,0))</f>
        <v>34.5</v>
      </c>
      <c r="L40" s="1">
        <f>INDEX([1]climate_allyears!$IB:$IB,MATCH(A:A,[1]climate_allyears!$B:$B,0))</f>
        <v>443</v>
      </c>
      <c r="M40" s="1">
        <f>INDEX([1]climate_allyears!$IC:$IC,MATCH(A:A,[1]climate_allyears!$B:$B,0))</f>
        <v>330</v>
      </c>
      <c r="N40" s="1">
        <f>INDEX([1]climate_allyears!$ID:$ID,MATCH(A:A, [1]climate_allyears!$B:$B,0))</f>
        <v>27.3</v>
      </c>
      <c r="O40" s="1">
        <f>INDEX([1]climate_allyears!$IE:$IE,MATCH(A:A,[1]climate_allyears!$B:$B,0))</f>
        <v>61</v>
      </c>
      <c r="P40" s="1">
        <f>INDEX([1]climate_allyears!$IF:$IF,MATCH(A:A,[1]climate_allyears!$B:$B,0))</f>
        <v>1658</v>
      </c>
      <c r="Q40" s="1">
        <f>INDEX([1]climate_allyears!$IG:$IG,MATCH(A:A,[1]climate_allyears!$B:$B,0))</f>
        <v>1560</v>
      </c>
      <c r="R40" s="1">
        <f>INDEX([1]climate_allyears!$IH:$IH,MATCH(A:A,[1]climate_allyears!$B:$B,0))</f>
        <v>5929</v>
      </c>
      <c r="S40" s="1">
        <f>INDEX([1]climate_allyears!$II:$II,MATCH(A:A,[1]climate_allyears!$B:$B,0))</f>
        <v>148</v>
      </c>
      <c r="T40" s="1">
        <f>INDEX([1]climate_allyears!$IJ:$IJ,MATCH(A:A,[1]climate_allyears!$B:$B,0))</f>
        <v>128</v>
      </c>
      <c r="U40" s="1">
        <f>INDEX([1]climate_allyears!$IK:$IK,MATCH(A:A,[1]climate_allyears!$B:$B,0))</f>
        <v>166</v>
      </c>
      <c r="V40" s="1">
        <f>INDEX([1]climate_allyears!$IL:$IL,MATCH(A:A,[1]climate_allyears!$B:$B,0))</f>
        <v>264</v>
      </c>
      <c r="W40" s="1">
        <f>INDEX([1]climate_allyears!$IM:$IM,MATCH(A:A,[1]climate_allyears!$B:$B,0))</f>
        <v>98</v>
      </c>
      <c r="X40" s="1">
        <f>INDEX([1]climate_allyears!$IN:$IN,MATCH(A:A,[1]climate_allyears!$B:$B,0))</f>
        <v>83</v>
      </c>
      <c r="Y40" s="1">
        <f>INDEX([1]climate_allyears!$IO:$IO,MATCH(A:A,[1]climate_allyears!$B:$B,0))</f>
        <v>-43.2</v>
      </c>
      <c r="Z40" s="1">
        <f>INDEX([1]climate_allyears!$IP:$IP,MATCH(A:A,[1]climate_allyears!$B:$B,0))</f>
        <v>43.3</v>
      </c>
      <c r="AA40" s="1">
        <f>INDEX([1]climate_allyears!$IQ:$IQ,MATCH(A:A,[1]climate_allyears!$B:$B,0))</f>
        <v>597</v>
      </c>
      <c r="AB40" s="1">
        <f>INDEX([1]climate_allyears!$IR:$IR,MATCH(A:A,[1]climate_allyears!$B:$B,0))</f>
        <v>242</v>
      </c>
      <c r="AC40" s="1">
        <f>INDEX([1]climate_allyears!$IS:$IS,MATCH(A:A,[1]climate_allyears!$B:$B,0))</f>
        <v>12.5</v>
      </c>
      <c r="AD40" s="1">
        <f>INDEX([1]climate_allyears!$IT:$IT,MATCH(A:A,[1]climate_allyears!$B:$B,0))</f>
        <v>56</v>
      </c>
    </row>
    <row r="41" spans="1:30">
      <c r="A41" t="s">
        <v>42</v>
      </c>
      <c r="B41" s="1" t="s">
        <v>131</v>
      </c>
      <c r="C41" s="1" t="s">
        <v>125</v>
      </c>
      <c r="D41" s="1">
        <v>2016</v>
      </c>
      <c r="E41" s="2">
        <v>50.831688999999997</v>
      </c>
      <c r="F41" s="2">
        <v>-99.161263000000005</v>
      </c>
      <c r="G41" s="1">
        <v>306</v>
      </c>
      <c r="H41" s="1">
        <f>INDEX([1]climate_allyears!$HX:$HX,MATCH(A:A, [1]climate_allyears!$B:$B,0))</f>
        <v>1.8</v>
      </c>
      <c r="I41" s="1">
        <f>INDEX([1]climate_allyears!$HY:$HY,MATCH(A:A,[1]climate_allyears!$B:$B,0))</f>
        <v>20.100000000000001</v>
      </c>
      <c r="J41" s="1">
        <f>INDEX([1]climate_allyears!$HZ:$HZ,MATCH(A:A,[1]climate_allyears!$B:$B,0))</f>
        <v>-14.7</v>
      </c>
      <c r="K41" s="1">
        <f>INDEX([1]climate_allyears!$IA:$IA,MATCH(A:A,[1]climate_allyears!$B:$B,0))</f>
        <v>34.799999999999997</v>
      </c>
      <c r="L41" s="1">
        <f>INDEX([1]climate_allyears!$IB:$IB,MATCH(A:A,[1]climate_allyears!$B:$B,0))</f>
        <v>444</v>
      </c>
      <c r="M41" s="1">
        <f>INDEX([1]climate_allyears!$IC:$IC,MATCH(A:A,[1]climate_allyears!$B:$B,0))</f>
        <v>315</v>
      </c>
      <c r="N41" s="1">
        <f>INDEX([1]climate_allyears!$ID:$ID,MATCH(A:A, [1]climate_allyears!$B:$B,0))</f>
        <v>26.6</v>
      </c>
      <c r="O41" s="1">
        <f>INDEX([1]climate_allyears!$IE:$IE,MATCH(A:A,[1]climate_allyears!$B:$B,0))</f>
        <v>63.9</v>
      </c>
      <c r="P41" s="1">
        <f>INDEX([1]climate_allyears!$IF:$IF,MATCH(A:A,[1]climate_allyears!$B:$B,0))</f>
        <v>1720</v>
      </c>
      <c r="Q41" s="1">
        <f>INDEX([1]climate_allyears!$IG:$IG,MATCH(A:A,[1]climate_allyears!$B:$B,0))</f>
        <v>1544</v>
      </c>
      <c r="R41" s="1">
        <f>INDEX([1]climate_allyears!$IH:$IH,MATCH(A:A,[1]climate_allyears!$B:$B,0))</f>
        <v>6021</v>
      </c>
      <c r="S41" s="1">
        <f>INDEX([1]climate_allyears!$II:$II,MATCH(A:A,[1]climate_allyears!$B:$B,0))</f>
        <v>146</v>
      </c>
      <c r="T41" s="1">
        <f>INDEX([1]climate_allyears!$IJ:$IJ,MATCH(A:A,[1]climate_allyears!$B:$B,0))</f>
        <v>128</v>
      </c>
      <c r="U41" s="1">
        <f>INDEX([1]climate_allyears!$IK:$IK,MATCH(A:A,[1]climate_allyears!$B:$B,0))</f>
        <v>163</v>
      </c>
      <c r="V41" s="1">
        <f>INDEX([1]climate_allyears!$IL:$IL,MATCH(A:A,[1]climate_allyears!$B:$B,0))</f>
        <v>263</v>
      </c>
      <c r="W41" s="1">
        <f>INDEX([1]climate_allyears!$IM:$IM,MATCH(A:A,[1]climate_allyears!$B:$B,0))</f>
        <v>100</v>
      </c>
      <c r="X41" s="1">
        <f>INDEX([1]climate_allyears!$IN:$IN,MATCH(A:A,[1]climate_allyears!$B:$B,0))</f>
        <v>97</v>
      </c>
      <c r="Y41" s="1">
        <f>INDEX([1]climate_allyears!$IO:$IO,MATCH(A:A,[1]climate_allyears!$B:$B,0))</f>
        <v>-43.8</v>
      </c>
      <c r="Z41" s="1">
        <f>INDEX([1]climate_allyears!$IP:$IP,MATCH(A:A,[1]climate_allyears!$B:$B,0))</f>
        <v>42.7</v>
      </c>
      <c r="AA41" s="1">
        <f>INDEX([1]climate_allyears!$IQ:$IQ,MATCH(A:A,[1]climate_allyears!$B:$B,0))</f>
        <v>572</v>
      </c>
      <c r="AB41" s="1">
        <f>INDEX([1]climate_allyears!$IR:$IR,MATCH(A:A,[1]climate_allyears!$B:$B,0))</f>
        <v>229</v>
      </c>
      <c r="AC41" s="1">
        <f>INDEX([1]climate_allyears!$IS:$IS,MATCH(A:A,[1]climate_allyears!$B:$B,0))</f>
        <v>12.5</v>
      </c>
      <c r="AD41" s="1">
        <f>INDEX([1]climate_allyears!$IT:$IT,MATCH(A:A,[1]climate_allyears!$B:$B,0))</f>
        <v>57</v>
      </c>
    </row>
    <row r="42" spans="1:30">
      <c r="A42" t="s">
        <v>43</v>
      </c>
      <c r="B42" s="1" t="s">
        <v>131</v>
      </c>
      <c r="C42" s="1" t="s">
        <v>125</v>
      </c>
      <c r="D42" s="1">
        <v>2016</v>
      </c>
      <c r="E42" s="2">
        <v>50.944600000000001</v>
      </c>
      <c r="F42" s="2">
        <v>-101.40989999999999</v>
      </c>
      <c r="G42" s="1">
        <v>505</v>
      </c>
      <c r="H42" s="1">
        <f>INDEX([1]climate_allyears!$HX:$HX,MATCH(A:A, [1]climate_allyears!$B:$B,0))</f>
        <v>1.5</v>
      </c>
      <c r="I42" s="1">
        <f>INDEX([1]climate_allyears!$HY:$HY,MATCH(A:A,[1]climate_allyears!$B:$B,0))</f>
        <v>19.7</v>
      </c>
      <c r="J42" s="1">
        <f>INDEX([1]climate_allyears!$HZ:$HZ,MATCH(A:A,[1]climate_allyears!$B:$B,0))</f>
        <v>-14.9</v>
      </c>
      <c r="K42" s="1">
        <f>INDEX([1]climate_allyears!$IA:$IA,MATCH(A:A,[1]climate_allyears!$B:$B,0))</f>
        <v>34.6</v>
      </c>
      <c r="L42" s="1">
        <f>INDEX([1]climate_allyears!$IB:$IB,MATCH(A:A,[1]climate_allyears!$B:$B,0))</f>
        <v>451</v>
      </c>
      <c r="M42" s="1">
        <f>INDEX([1]climate_allyears!$IC:$IC,MATCH(A:A,[1]climate_allyears!$B:$B,0))</f>
        <v>306</v>
      </c>
      <c r="N42" s="1">
        <f>INDEX([1]climate_allyears!$ID:$ID,MATCH(A:A, [1]climate_allyears!$B:$B,0))</f>
        <v>25.6</v>
      </c>
      <c r="O42" s="1">
        <f>INDEX([1]climate_allyears!$IE:$IE,MATCH(A:A,[1]climate_allyears!$B:$B,0))</f>
        <v>64.5</v>
      </c>
      <c r="P42" s="1">
        <f>INDEX([1]climate_allyears!$IF:$IF,MATCH(A:A,[1]climate_allyears!$B:$B,0))</f>
        <v>1752</v>
      </c>
      <c r="Q42" s="1">
        <f>INDEX([1]climate_allyears!$IG:$IG,MATCH(A:A,[1]climate_allyears!$B:$B,0))</f>
        <v>1475</v>
      </c>
      <c r="R42" s="1">
        <f>INDEX([1]climate_allyears!$IH:$IH,MATCH(A:A,[1]climate_allyears!$B:$B,0))</f>
        <v>6103</v>
      </c>
      <c r="S42" s="1">
        <f>INDEX([1]climate_allyears!$II:$II,MATCH(A:A,[1]climate_allyears!$B:$B,0))</f>
        <v>123</v>
      </c>
      <c r="T42" s="1">
        <f>INDEX([1]climate_allyears!$IJ:$IJ,MATCH(A:A,[1]climate_allyears!$B:$B,0))</f>
        <v>131</v>
      </c>
      <c r="U42" s="1">
        <f>INDEX([1]climate_allyears!$IK:$IK,MATCH(A:A,[1]climate_allyears!$B:$B,0))</f>
        <v>171</v>
      </c>
      <c r="V42" s="1">
        <f>INDEX([1]climate_allyears!$IL:$IL,MATCH(A:A,[1]climate_allyears!$B:$B,0))</f>
        <v>262</v>
      </c>
      <c r="W42" s="1">
        <f>INDEX([1]climate_allyears!$IM:$IM,MATCH(A:A,[1]climate_allyears!$B:$B,0))</f>
        <v>91</v>
      </c>
      <c r="X42" s="1">
        <f>INDEX([1]climate_allyears!$IN:$IN,MATCH(A:A,[1]climate_allyears!$B:$B,0))</f>
        <v>106</v>
      </c>
      <c r="Y42" s="1">
        <f>INDEX([1]climate_allyears!$IO:$IO,MATCH(A:A,[1]climate_allyears!$B:$B,0))</f>
        <v>-43.5</v>
      </c>
      <c r="Z42" s="1">
        <f>INDEX([1]climate_allyears!$IP:$IP,MATCH(A:A,[1]climate_allyears!$B:$B,0))</f>
        <v>40.299999999999997</v>
      </c>
      <c r="AA42" s="1">
        <f>INDEX([1]climate_allyears!$IQ:$IQ,MATCH(A:A,[1]climate_allyears!$B:$B,0))</f>
        <v>512</v>
      </c>
      <c r="AB42" s="1">
        <f>INDEX([1]climate_allyears!$IR:$IR,MATCH(A:A,[1]climate_allyears!$B:$B,0))</f>
        <v>222</v>
      </c>
      <c r="AC42" s="1">
        <f>INDEX([1]climate_allyears!$IS:$IS,MATCH(A:A,[1]climate_allyears!$B:$B,0))</f>
        <v>12.4</v>
      </c>
      <c r="AD42" s="1">
        <f>INDEX([1]climate_allyears!$IT:$IT,MATCH(A:A,[1]climate_allyears!$B:$B,0))</f>
        <v>60</v>
      </c>
    </row>
    <row r="43" spans="1:30">
      <c r="A43" t="s">
        <v>44</v>
      </c>
      <c r="B43" s="1" t="s">
        <v>131</v>
      </c>
      <c r="C43" s="1" t="s">
        <v>126</v>
      </c>
      <c r="D43" s="1">
        <v>2015</v>
      </c>
      <c r="E43" s="2">
        <v>51.184289</v>
      </c>
      <c r="F43" s="2">
        <v>-97.626839000000004</v>
      </c>
      <c r="G43" s="1">
        <v>231</v>
      </c>
      <c r="H43" s="1">
        <f>INDEX([1]climate_allyears!$HX:$HX,MATCH(A:A, [1]climate_allyears!$B:$B,0))</f>
        <v>0.4</v>
      </c>
      <c r="I43" s="1">
        <f>INDEX([1]climate_allyears!$HY:$HY,MATCH(A:A,[1]climate_allyears!$B:$B,0))</f>
        <v>18.899999999999999</v>
      </c>
      <c r="J43" s="1">
        <f>INDEX([1]climate_allyears!$HZ:$HZ,MATCH(A:A,[1]climate_allyears!$B:$B,0))</f>
        <v>-16.899999999999999</v>
      </c>
      <c r="K43" s="1">
        <f>INDEX([1]climate_allyears!$IA:$IA,MATCH(A:A,[1]climate_allyears!$B:$B,0))</f>
        <v>35.9</v>
      </c>
      <c r="L43" s="1">
        <f>INDEX([1]climate_allyears!$IB:$IB,MATCH(A:A,[1]climate_allyears!$B:$B,0))</f>
        <v>496</v>
      </c>
      <c r="M43" s="1">
        <f>INDEX([1]climate_allyears!$IC:$IC,MATCH(A:A,[1]climate_allyears!$B:$B,0))</f>
        <v>351</v>
      </c>
      <c r="N43" s="1">
        <f>INDEX([1]climate_allyears!$ID:$ID,MATCH(A:A, [1]climate_allyears!$B:$B,0))</f>
        <v>21</v>
      </c>
      <c r="O43" s="1">
        <f>INDEX([1]climate_allyears!$IE:$IE,MATCH(A:A,[1]climate_allyears!$B:$B,0))</f>
        <v>54</v>
      </c>
      <c r="P43" s="1">
        <f>INDEX([1]climate_allyears!$IF:$IF,MATCH(A:A,[1]climate_allyears!$B:$B,0))</f>
        <v>2013</v>
      </c>
      <c r="Q43" s="1">
        <f>INDEX([1]climate_allyears!$IG:$IG,MATCH(A:A,[1]climate_allyears!$B:$B,0))</f>
        <v>1372</v>
      </c>
      <c r="R43" s="1">
        <f>INDEX([1]climate_allyears!$IH:$IH,MATCH(A:A,[1]climate_allyears!$B:$B,0))</f>
        <v>6476</v>
      </c>
      <c r="S43" s="1">
        <f>INDEX([1]climate_allyears!$II:$II,MATCH(A:A,[1]climate_allyears!$B:$B,0))</f>
        <v>93</v>
      </c>
      <c r="T43" s="1">
        <f>INDEX([1]climate_allyears!$IJ:$IJ,MATCH(A:A,[1]climate_allyears!$B:$B,0))</f>
        <v>124</v>
      </c>
      <c r="U43" s="1">
        <f>INDEX([1]climate_allyears!$IK:$IK,MATCH(A:A,[1]climate_allyears!$B:$B,0))</f>
        <v>162</v>
      </c>
      <c r="V43" s="1">
        <f>INDEX([1]climate_allyears!$IL:$IL,MATCH(A:A,[1]climate_allyears!$B:$B,0))</f>
        <v>258</v>
      </c>
      <c r="W43" s="1">
        <f>INDEX([1]climate_allyears!$IM:$IM,MATCH(A:A,[1]climate_allyears!$B:$B,0))</f>
        <v>97</v>
      </c>
      <c r="X43" s="1">
        <f>INDEX([1]climate_allyears!$IN:$IN,MATCH(A:A,[1]climate_allyears!$B:$B,0))</f>
        <v>126</v>
      </c>
      <c r="Y43" s="1">
        <f>INDEX([1]climate_allyears!$IO:$IO,MATCH(A:A,[1]climate_allyears!$B:$B,0))</f>
        <v>-45.7</v>
      </c>
      <c r="Z43" s="1">
        <f>INDEX([1]climate_allyears!$IP:$IP,MATCH(A:A,[1]climate_allyears!$B:$B,0))</f>
        <v>43.3</v>
      </c>
      <c r="AA43" s="1">
        <f>INDEX([1]climate_allyears!$IQ:$IQ,MATCH(A:A,[1]climate_allyears!$B:$B,0))</f>
        <v>527</v>
      </c>
      <c r="AB43" s="1">
        <f>INDEX([1]climate_allyears!$IR:$IR,MATCH(A:A,[1]climate_allyears!$B:$B,0))</f>
        <v>180</v>
      </c>
      <c r="AC43" s="1">
        <f>INDEX([1]climate_allyears!$IS:$IS,MATCH(A:A,[1]climate_allyears!$B:$B,0))</f>
        <v>12.3</v>
      </c>
      <c r="AD43" s="1">
        <f>INDEX([1]climate_allyears!$IT:$IT,MATCH(A:A,[1]climate_allyears!$B:$B,0))</f>
        <v>53</v>
      </c>
    </row>
    <row r="44" spans="1:30">
      <c r="A44" t="s">
        <v>45</v>
      </c>
      <c r="B44" s="1" t="s">
        <v>131</v>
      </c>
      <c r="C44" s="1" t="s">
        <v>125</v>
      </c>
      <c r="D44" s="1">
        <v>2016</v>
      </c>
      <c r="E44" s="2">
        <v>50.740266669999997</v>
      </c>
      <c r="F44" s="2">
        <v>-97.531999999999996</v>
      </c>
      <c r="G44" s="1">
        <v>275</v>
      </c>
      <c r="H44" s="1">
        <f>INDEX([1]climate_allyears!$HX:$HX,MATCH(A:A, [1]climate_allyears!$B:$B,0))</f>
        <v>0.9</v>
      </c>
      <c r="I44" s="1">
        <f>INDEX([1]climate_allyears!$HY:$HY,MATCH(A:A,[1]climate_allyears!$B:$B,0))</f>
        <v>19.3</v>
      </c>
      <c r="J44" s="1">
        <f>INDEX([1]climate_allyears!$HZ:$HZ,MATCH(A:A,[1]climate_allyears!$B:$B,0))</f>
        <v>-16.2</v>
      </c>
      <c r="K44" s="1">
        <f>INDEX([1]climate_allyears!$IA:$IA,MATCH(A:A,[1]climate_allyears!$B:$B,0))</f>
        <v>35.5</v>
      </c>
      <c r="L44" s="1">
        <f>INDEX([1]climate_allyears!$IB:$IB,MATCH(A:A,[1]climate_allyears!$B:$B,0))</f>
        <v>515</v>
      </c>
      <c r="M44" s="1">
        <f>INDEX([1]climate_allyears!$IC:$IC,MATCH(A:A,[1]climate_allyears!$B:$B,0))</f>
        <v>380</v>
      </c>
      <c r="N44" s="1">
        <f>INDEX([1]climate_allyears!$ID:$ID,MATCH(A:A, [1]climate_allyears!$B:$B,0))</f>
        <v>21.2</v>
      </c>
      <c r="O44" s="1">
        <f>INDEX([1]climate_allyears!$IE:$IE,MATCH(A:A,[1]climate_allyears!$B:$B,0))</f>
        <v>50.7</v>
      </c>
      <c r="P44" s="1">
        <f>INDEX([1]climate_allyears!$IF:$IF,MATCH(A:A,[1]climate_allyears!$B:$B,0))</f>
        <v>1917</v>
      </c>
      <c r="Q44" s="1">
        <f>INDEX([1]climate_allyears!$IG:$IG,MATCH(A:A,[1]climate_allyears!$B:$B,0))</f>
        <v>1440</v>
      </c>
      <c r="R44" s="1">
        <f>INDEX([1]climate_allyears!$IH:$IH,MATCH(A:A,[1]climate_allyears!$B:$B,0))</f>
        <v>6311</v>
      </c>
      <c r="S44" s="1">
        <f>INDEX([1]climate_allyears!$II:$II,MATCH(A:A,[1]climate_allyears!$B:$B,0))</f>
        <v>109</v>
      </c>
      <c r="T44" s="1">
        <f>INDEX([1]climate_allyears!$IJ:$IJ,MATCH(A:A,[1]climate_allyears!$B:$B,0))</f>
        <v>125</v>
      </c>
      <c r="U44" s="1">
        <f>INDEX([1]climate_allyears!$IK:$IK,MATCH(A:A,[1]climate_allyears!$B:$B,0))</f>
        <v>159</v>
      </c>
      <c r="V44" s="1">
        <f>INDEX([1]climate_allyears!$IL:$IL,MATCH(A:A,[1]climate_allyears!$B:$B,0))</f>
        <v>260</v>
      </c>
      <c r="W44" s="1">
        <f>INDEX([1]climate_allyears!$IM:$IM,MATCH(A:A,[1]climate_allyears!$B:$B,0))</f>
        <v>101</v>
      </c>
      <c r="X44" s="1">
        <f>INDEX([1]climate_allyears!$IN:$IN,MATCH(A:A,[1]climate_allyears!$B:$B,0))</f>
        <v>116</v>
      </c>
      <c r="Y44" s="1">
        <f>INDEX([1]climate_allyears!$IO:$IO,MATCH(A:A,[1]climate_allyears!$B:$B,0))</f>
        <v>-45.2</v>
      </c>
      <c r="Z44" s="1">
        <f>INDEX([1]climate_allyears!$IP:$IP,MATCH(A:A,[1]climate_allyears!$B:$B,0))</f>
        <v>43.5</v>
      </c>
      <c r="AA44" s="1">
        <f>INDEX([1]climate_allyears!$IQ:$IQ,MATCH(A:A,[1]climate_allyears!$B:$B,0))</f>
        <v>530</v>
      </c>
      <c r="AB44" s="1">
        <f>INDEX([1]climate_allyears!$IR:$IR,MATCH(A:A,[1]climate_allyears!$B:$B,0))</f>
        <v>174</v>
      </c>
      <c r="AC44" s="1">
        <f>INDEX([1]climate_allyears!$IS:$IS,MATCH(A:A,[1]climate_allyears!$B:$B,0))</f>
        <v>12.6</v>
      </c>
      <c r="AD44" s="1">
        <f>INDEX([1]climate_allyears!$IT:$IT,MATCH(A:A,[1]climate_allyears!$B:$B,0))</f>
        <v>55</v>
      </c>
    </row>
    <row r="45" spans="1:30">
      <c r="A45" t="s">
        <v>46</v>
      </c>
      <c r="B45" s="1" t="s">
        <v>131</v>
      </c>
      <c r="C45" s="1" t="s">
        <v>125</v>
      </c>
      <c r="D45" s="1">
        <v>2002</v>
      </c>
      <c r="E45" s="2">
        <v>50.675750000000001</v>
      </c>
      <c r="F45" s="2">
        <v>-99.896305560000002</v>
      </c>
      <c r="G45" s="1">
        <v>653</v>
      </c>
      <c r="H45" s="1">
        <f>INDEX([1]climate_allyears!$HX:$HX,MATCH(A:A, [1]climate_allyears!$B:$B,0))</f>
        <v>0.6</v>
      </c>
      <c r="I45" s="1">
        <f>INDEX([1]climate_allyears!$HY:$HY,MATCH(A:A,[1]climate_allyears!$B:$B,0))</f>
        <v>18.3</v>
      </c>
      <c r="J45" s="1">
        <f>INDEX([1]climate_allyears!$HZ:$HZ,MATCH(A:A,[1]climate_allyears!$B:$B,0))</f>
        <v>-15.3</v>
      </c>
      <c r="K45" s="1">
        <f>INDEX([1]climate_allyears!$IA:$IA,MATCH(A:A,[1]climate_allyears!$B:$B,0))</f>
        <v>33.6</v>
      </c>
      <c r="L45" s="1">
        <f>INDEX([1]climate_allyears!$IB:$IB,MATCH(A:A,[1]climate_allyears!$B:$B,0))</f>
        <v>491</v>
      </c>
      <c r="M45" s="1">
        <f>INDEX([1]climate_allyears!$IC:$IC,MATCH(A:A,[1]climate_allyears!$B:$B,0))</f>
        <v>345</v>
      </c>
      <c r="N45" s="1">
        <f>INDEX([1]climate_allyears!$ID:$ID,MATCH(A:A, [1]climate_allyears!$B:$B,0))</f>
        <v>21.5</v>
      </c>
      <c r="O45" s="1">
        <f>INDEX([1]climate_allyears!$IE:$IE,MATCH(A:A,[1]climate_allyears!$B:$B,0))</f>
        <v>53</v>
      </c>
      <c r="P45" s="1">
        <f>INDEX([1]climate_allyears!$IF:$IF,MATCH(A:A,[1]climate_allyears!$B:$B,0))</f>
        <v>1876</v>
      </c>
      <c r="Q45" s="1">
        <f>INDEX([1]climate_allyears!$IG:$IG,MATCH(A:A,[1]climate_allyears!$B:$B,0))</f>
        <v>1288</v>
      </c>
      <c r="R45" s="1">
        <f>INDEX([1]climate_allyears!$IH:$IH,MATCH(A:A,[1]climate_allyears!$B:$B,0))</f>
        <v>6412</v>
      </c>
      <c r="S45" s="1">
        <f>INDEX([1]climate_allyears!$II:$II,MATCH(A:A,[1]climate_allyears!$B:$B,0))</f>
        <v>71</v>
      </c>
      <c r="T45" s="1">
        <f>INDEX([1]climate_allyears!$IJ:$IJ,MATCH(A:A,[1]climate_allyears!$B:$B,0))</f>
        <v>124</v>
      </c>
      <c r="U45" s="1">
        <f>INDEX([1]climate_allyears!$IK:$IK,MATCH(A:A,[1]climate_allyears!$B:$B,0))</f>
        <v>174</v>
      </c>
      <c r="V45" s="1">
        <f>INDEX([1]climate_allyears!$IL:$IL,MATCH(A:A,[1]climate_allyears!$B:$B,0))</f>
        <v>259</v>
      </c>
      <c r="W45" s="1">
        <f>INDEX([1]climate_allyears!$IM:$IM,MATCH(A:A,[1]climate_allyears!$B:$B,0))</f>
        <v>86</v>
      </c>
      <c r="X45" s="1">
        <f>INDEX([1]climate_allyears!$IN:$IN,MATCH(A:A,[1]climate_allyears!$B:$B,0))</f>
        <v>125</v>
      </c>
      <c r="Y45" s="1">
        <f>INDEX([1]climate_allyears!$IO:$IO,MATCH(A:A,[1]climate_allyears!$B:$B,0))</f>
        <v>-45</v>
      </c>
      <c r="Z45" s="1">
        <f>INDEX([1]climate_allyears!$IP:$IP,MATCH(A:A,[1]climate_allyears!$B:$B,0))</f>
        <v>39.6</v>
      </c>
      <c r="AA45" s="1">
        <f>INDEX([1]climate_allyears!$IQ:$IQ,MATCH(A:A,[1]climate_allyears!$B:$B,0))</f>
        <v>498</v>
      </c>
      <c r="AB45" s="1">
        <f>INDEX([1]climate_allyears!$IR:$IR,MATCH(A:A,[1]climate_allyears!$B:$B,0))</f>
        <v>187</v>
      </c>
      <c r="AC45" s="1">
        <f>INDEX([1]climate_allyears!$IS:$IS,MATCH(A:A,[1]climate_allyears!$B:$B,0))</f>
        <v>12.5</v>
      </c>
      <c r="AD45" s="1">
        <f>INDEX([1]climate_allyears!$IT:$IT,MATCH(A:A,[1]climate_allyears!$B:$B,0))</f>
        <v>57</v>
      </c>
    </row>
    <row r="46" spans="1:30">
      <c r="A46" t="s">
        <v>47</v>
      </c>
      <c r="B46" s="1" t="s">
        <v>131</v>
      </c>
      <c r="C46" s="1" t="s">
        <v>125</v>
      </c>
      <c r="D46" s="1">
        <v>2016</v>
      </c>
      <c r="E46" s="2">
        <v>50.539283330000004</v>
      </c>
      <c r="F46" s="2">
        <v>-97.506233330000001</v>
      </c>
      <c r="G46" s="1">
        <v>274</v>
      </c>
      <c r="H46" s="1">
        <f>INDEX([1]climate_allyears!$HX:$HX,MATCH(A:A, [1]climate_allyears!$B:$B,0))</f>
        <v>1.3</v>
      </c>
      <c r="I46" s="1">
        <f>INDEX([1]climate_allyears!$HY:$HY,MATCH(A:A,[1]climate_allyears!$B:$B,0))</f>
        <v>19.7</v>
      </c>
      <c r="J46" s="1">
        <f>INDEX([1]climate_allyears!$HZ:$HZ,MATCH(A:A,[1]climate_allyears!$B:$B,0))</f>
        <v>-15.8</v>
      </c>
      <c r="K46" s="1">
        <f>INDEX([1]climate_allyears!$IA:$IA,MATCH(A:A,[1]climate_allyears!$B:$B,0))</f>
        <v>35.5</v>
      </c>
      <c r="L46" s="1">
        <f>INDEX([1]climate_allyears!$IB:$IB,MATCH(A:A,[1]climate_allyears!$B:$B,0))</f>
        <v>517</v>
      </c>
      <c r="M46" s="1">
        <f>INDEX([1]climate_allyears!$IC:$IC,MATCH(A:A,[1]climate_allyears!$B:$B,0))</f>
        <v>388</v>
      </c>
      <c r="N46" s="1">
        <f>INDEX([1]climate_allyears!$ID:$ID,MATCH(A:A, [1]climate_allyears!$B:$B,0))</f>
        <v>21.9</v>
      </c>
      <c r="O46" s="1">
        <f>INDEX([1]climate_allyears!$IE:$IE,MATCH(A:A,[1]climate_allyears!$B:$B,0))</f>
        <v>50.7</v>
      </c>
      <c r="P46" s="1">
        <f>INDEX([1]climate_allyears!$IF:$IF,MATCH(A:A,[1]climate_allyears!$B:$B,0))</f>
        <v>1851</v>
      </c>
      <c r="Q46" s="1">
        <f>INDEX([1]climate_allyears!$IG:$IG,MATCH(A:A,[1]climate_allyears!$B:$B,0))</f>
        <v>1504</v>
      </c>
      <c r="R46" s="1">
        <f>INDEX([1]climate_allyears!$IH:$IH,MATCH(A:A,[1]climate_allyears!$B:$B,0))</f>
        <v>6188</v>
      </c>
      <c r="S46" s="1">
        <f>INDEX([1]climate_allyears!$II:$II,MATCH(A:A,[1]climate_allyears!$B:$B,0))</f>
        <v>129</v>
      </c>
      <c r="T46" s="1">
        <f>INDEX([1]climate_allyears!$IJ:$IJ,MATCH(A:A,[1]climate_allyears!$B:$B,0))</f>
        <v>125</v>
      </c>
      <c r="U46" s="1">
        <f>INDEX([1]climate_allyears!$IK:$IK,MATCH(A:A,[1]climate_allyears!$B:$B,0))</f>
        <v>157</v>
      </c>
      <c r="V46" s="1">
        <f>INDEX([1]climate_allyears!$IL:$IL,MATCH(A:A,[1]climate_allyears!$B:$B,0))</f>
        <v>261</v>
      </c>
      <c r="W46" s="1">
        <f>INDEX([1]climate_allyears!$IM:$IM,MATCH(A:A,[1]climate_allyears!$B:$B,0))</f>
        <v>104</v>
      </c>
      <c r="X46" s="1">
        <f>INDEX([1]climate_allyears!$IN:$IN,MATCH(A:A,[1]climate_allyears!$B:$B,0))</f>
        <v>106</v>
      </c>
      <c r="Y46" s="1">
        <f>INDEX([1]climate_allyears!$IO:$IO,MATCH(A:A,[1]climate_allyears!$B:$B,0))</f>
        <v>-44.7</v>
      </c>
      <c r="Z46" s="1">
        <f>INDEX([1]climate_allyears!$IP:$IP,MATCH(A:A,[1]climate_allyears!$B:$B,0))</f>
        <v>43.9</v>
      </c>
      <c r="AA46" s="1">
        <f>INDEX([1]climate_allyears!$IQ:$IQ,MATCH(A:A,[1]climate_allyears!$B:$B,0))</f>
        <v>584</v>
      </c>
      <c r="AB46" s="1">
        <f>INDEX([1]climate_allyears!$IR:$IR,MATCH(A:A,[1]climate_allyears!$B:$B,0))</f>
        <v>191</v>
      </c>
      <c r="AC46" s="1">
        <f>INDEX([1]climate_allyears!$IS:$IS,MATCH(A:A,[1]climate_allyears!$B:$B,0))</f>
        <v>12.7</v>
      </c>
      <c r="AD46" s="1">
        <f>INDEX([1]climate_allyears!$IT:$IT,MATCH(A:A,[1]climate_allyears!$B:$B,0))</f>
        <v>56</v>
      </c>
    </row>
    <row r="47" spans="1:30">
      <c r="A47" t="s">
        <v>48</v>
      </c>
      <c r="B47" s="1" t="s">
        <v>131</v>
      </c>
      <c r="C47" s="1" t="s">
        <v>125</v>
      </c>
      <c r="D47" s="1">
        <v>2016</v>
      </c>
      <c r="E47" s="2">
        <v>49.730138879999998</v>
      </c>
      <c r="F47" s="2">
        <v>-99.2958055</v>
      </c>
      <c r="G47" s="1">
        <v>409</v>
      </c>
      <c r="H47" s="1">
        <f>INDEX([1]climate_allyears!$HX:$HX,MATCH(A:A, [1]climate_allyears!$B:$B,0))</f>
        <v>2.4</v>
      </c>
      <c r="I47" s="1">
        <f>INDEX([1]climate_allyears!$HY:$HY,MATCH(A:A,[1]climate_allyears!$B:$B,0))</f>
        <v>20.6</v>
      </c>
      <c r="J47" s="1">
        <f>INDEX([1]climate_allyears!$HZ:$HZ,MATCH(A:A,[1]climate_allyears!$B:$B,0))</f>
        <v>-14.1</v>
      </c>
      <c r="K47" s="1">
        <f>INDEX([1]climate_allyears!$IA:$IA,MATCH(A:A,[1]climate_allyears!$B:$B,0))</f>
        <v>34.700000000000003</v>
      </c>
      <c r="L47" s="1">
        <f>INDEX([1]climate_allyears!$IB:$IB,MATCH(A:A,[1]climate_allyears!$B:$B,0))</f>
        <v>433</v>
      </c>
      <c r="M47" s="1">
        <f>INDEX([1]climate_allyears!$IC:$IC,MATCH(A:A,[1]climate_allyears!$B:$B,0))</f>
        <v>332</v>
      </c>
      <c r="N47" s="1">
        <f>INDEX([1]climate_allyears!$ID:$ID,MATCH(A:A, [1]climate_allyears!$B:$B,0))</f>
        <v>28.7</v>
      </c>
      <c r="O47" s="1">
        <f>INDEX([1]climate_allyears!$IE:$IE,MATCH(A:A,[1]climate_allyears!$B:$B,0))</f>
        <v>61.9</v>
      </c>
      <c r="P47" s="1">
        <f>INDEX([1]climate_allyears!$IF:$IF,MATCH(A:A,[1]climate_allyears!$B:$B,0))</f>
        <v>1607</v>
      </c>
      <c r="Q47" s="1">
        <f>INDEX([1]climate_allyears!$IG:$IG,MATCH(A:A,[1]climate_allyears!$B:$B,0))</f>
        <v>1615</v>
      </c>
      <c r="R47" s="1">
        <f>INDEX([1]climate_allyears!$IH:$IH,MATCH(A:A,[1]climate_allyears!$B:$B,0))</f>
        <v>5830</v>
      </c>
      <c r="S47" s="1">
        <f>INDEX([1]climate_allyears!$II:$II,MATCH(A:A,[1]climate_allyears!$B:$B,0))</f>
        <v>167</v>
      </c>
      <c r="T47" s="1">
        <f>INDEX([1]climate_allyears!$IJ:$IJ,MATCH(A:A,[1]climate_allyears!$B:$B,0))</f>
        <v>129</v>
      </c>
      <c r="U47" s="1">
        <f>INDEX([1]climate_allyears!$IK:$IK,MATCH(A:A,[1]climate_allyears!$B:$B,0))</f>
        <v>164</v>
      </c>
      <c r="V47" s="1">
        <f>INDEX([1]climate_allyears!$IL:$IL,MATCH(A:A,[1]climate_allyears!$B:$B,0))</f>
        <v>264</v>
      </c>
      <c r="W47" s="1">
        <f>INDEX([1]climate_allyears!$IM:$IM,MATCH(A:A,[1]climate_allyears!$B:$B,0))</f>
        <v>101</v>
      </c>
      <c r="X47" s="1">
        <f>INDEX([1]climate_allyears!$IN:$IN,MATCH(A:A,[1]climate_allyears!$B:$B,0))</f>
        <v>71</v>
      </c>
      <c r="Y47" s="1">
        <f>INDEX([1]climate_allyears!$IO:$IO,MATCH(A:A,[1]climate_allyears!$B:$B,0))</f>
        <v>-42.6</v>
      </c>
      <c r="Z47" s="1">
        <f>INDEX([1]climate_allyears!$IP:$IP,MATCH(A:A,[1]climate_allyears!$B:$B,0))</f>
        <v>43.9</v>
      </c>
      <c r="AA47" s="1">
        <f>INDEX([1]climate_allyears!$IQ:$IQ,MATCH(A:A,[1]climate_allyears!$B:$B,0))</f>
        <v>610</v>
      </c>
      <c r="AB47" s="1">
        <f>INDEX([1]climate_allyears!$IR:$IR,MATCH(A:A,[1]climate_allyears!$B:$B,0))</f>
        <v>253</v>
      </c>
      <c r="AC47" s="1">
        <f>INDEX([1]climate_allyears!$IS:$IS,MATCH(A:A,[1]climate_allyears!$B:$B,0))</f>
        <v>12.7</v>
      </c>
      <c r="AD47" s="1">
        <f>INDEX([1]climate_allyears!$IT:$IT,MATCH(A:A,[1]climate_allyears!$B:$B,0))</f>
        <v>55</v>
      </c>
    </row>
    <row r="48" spans="1:30">
      <c r="A48" t="s">
        <v>49</v>
      </c>
      <c r="B48" s="1" t="s">
        <v>131</v>
      </c>
      <c r="C48" s="1" t="s">
        <v>126</v>
      </c>
      <c r="D48" s="1">
        <v>2016</v>
      </c>
      <c r="E48" s="2">
        <v>50.590980000000002</v>
      </c>
      <c r="F48" s="2">
        <v>-97.481549999999999</v>
      </c>
      <c r="G48" s="1">
        <v>279</v>
      </c>
      <c r="H48" s="1">
        <f>INDEX([1]climate_allyears!$HX:$HX,MATCH(A:A, [1]climate_allyears!$B:$B,0))</f>
        <v>1.2</v>
      </c>
      <c r="I48" s="1">
        <f>INDEX([1]climate_allyears!$HY:$HY,MATCH(A:A,[1]climate_allyears!$B:$B,0))</f>
        <v>19.600000000000001</v>
      </c>
      <c r="J48" s="1">
        <f>INDEX([1]climate_allyears!$HZ:$HZ,MATCH(A:A,[1]climate_allyears!$B:$B,0))</f>
        <v>-15.9</v>
      </c>
      <c r="K48" s="1">
        <f>INDEX([1]climate_allyears!$IA:$IA,MATCH(A:A,[1]climate_allyears!$B:$B,0))</f>
        <v>35.5</v>
      </c>
      <c r="L48" s="1">
        <f>INDEX([1]climate_allyears!$IB:$IB,MATCH(A:A,[1]climate_allyears!$B:$B,0))</f>
        <v>519</v>
      </c>
      <c r="M48" s="1">
        <f>INDEX([1]climate_allyears!$IC:$IC,MATCH(A:A,[1]climate_allyears!$B:$B,0))</f>
        <v>388</v>
      </c>
      <c r="N48" s="1">
        <f>INDEX([1]climate_allyears!$ID:$ID,MATCH(A:A, [1]climate_allyears!$B:$B,0))</f>
        <v>21.7</v>
      </c>
      <c r="O48" s="1">
        <f>INDEX([1]climate_allyears!$IE:$IE,MATCH(A:A,[1]climate_allyears!$B:$B,0))</f>
        <v>50.4</v>
      </c>
      <c r="P48" s="1">
        <f>INDEX([1]climate_allyears!$IF:$IF,MATCH(A:A,[1]climate_allyears!$B:$B,0))</f>
        <v>1868</v>
      </c>
      <c r="Q48" s="1">
        <f>INDEX([1]climate_allyears!$IG:$IG,MATCH(A:A,[1]climate_allyears!$B:$B,0))</f>
        <v>1487</v>
      </c>
      <c r="R48" s="1">
        <f>INDEX([1]climate_allyears!$IH:$IH,MATCH(A:A,[1]climate_allyears!$B:$B,0))</f>
        <v>6219</v>
      </c>
      <c r="S48" s="1">
        <f>INDEX([1]climate_allyears!$II:$II,MATCH(A:A,[1]climate_allyears!$B:$B,0))</f>
        <v>123</v>
      </c>
      <c r="T48" s="1">
        <f>INDEX([1]climate_allyears!$IJ:$IJ,MATCH(A:A,[1]climate_allyears!$B:$B,0))</f>
        <v>125</v>
      </c>
      <c r="U48" s="1">
        <f>INDEX([1]climate_allyears!$IK:$IK,MATCH(A:A,[1]climate_allyears!$B:$B,0))</f>
        <v>158</v>
      </c>
      <c r="V48" s="1">
        <f>INDEX([1]climate_allyears!$IL:$IL,MATCH(A:A,[1]climate_allyears!$B:$B,0))</f>
        <v>261</v>
      </c>
      <c r="W48" s="1">
        <f>INDEX([1]climate_allyears!$IM:$IM,MATCH(A:A,[1]climate_allyears!$B:$B,0))</f>
        <v>103</v>
      </c>
      <c r="X48" s="1">
        <f>INDEX([1]climate_allyears!$IN:$IN,MATCH(A:A,[1]climate_allyears!$B:$B,0))</f>
        <v>110</v>
      </c>
      <c r="Y48" s="1">
        <f>INDEX([1]climate_allyears!$IO:$IO,MATCH(A:A,[1]climate_allyears!$B:$B,0))</f>
        <v>-44.8</v>
      </c>
      <c r="Z48" s="1">
        <f>INDEX([1]climate_allyears!$IP:$IP,MATCH(A:A,[1]climate_allyears!$B:$B,0))</f>
        <v>43.8</v>
      </c>
      <c r="AA48" s="1">
        <f>INDEX([1]climate_allyears!$IQ:$IQ,MATCH(A:A,[1]climate_allyears!$B:$B,0))</f>
        <v>583</v>
      </c>
      <c r="AB48" s="1">
        <f>INDEX([1]climate_allyears!$IR:$IR,MATCH(A:A,[1]climate_allyears!$B:$B,0))</f>
        <v>189</v>
      </c>
      <c r="AC48" s="1">
        <f>INDEX([1]climate_allyears!$IS:$IS,MATCH(A:A,[1]climate_allyears!$B:$B,0))</f>
        <v>12.7</v>
      </c>
      <c r="AD48" s="1">
        <f>INDEX([1]climate_allyears!$IT:$IT,MATCH(A:A,[1]climate_allyears!$B:$B,0))</f>
        <v>55</v>
      </c>
    </row>
    <row r="49" spans="1:30">
      <c r="A49" t="s">
        <v>50</v>
      </c>
      <c r="B49" s="1" t="s">
        <v>131</v>
      </c>
      <c r="C49" s="1" t="s">
        <v>125</v>
      </c>
      <c r="D49" s="1">
        <v>2003</v>
      </c>
      <c r="E49" s="2">
        <v>49.084666669999997</v>
      </c>
      <c r="F49" s="2">
        <v>-96.69194444</v>
      </c>
      <c r="G49" s="1">
        <v>297</v>
      </c>
      <c r="H49" s="1">
        <f>INDEX([1]climate_allyears!$HX:$HX,MATCH(A:A, [1]climate_allyears!$B:$B,0))</f>
        <v>3</v>
      </c>
      <c r="I49" s="1">
        <f>INDEX([1]climate_allyears!$HY:$HY,MATCH(A:A,[1]climate_allyears!$B:$B,0))</f>
        <v>20.9</v>
      </c>
      <c r="J49" s="1">
        <f>INDEX([1]climate_allyears!$HZ:$HZ,MATCH(A:A,[1]climate_allyears!$B:$B,0))</f>
        <v>-13.2</v>
      </c>
      <c r="K49" s="1">
        <f>INDEX([1]climate_allyears!$IA:$IA,MATCH(A:A,[1]climate_allyears!$B:$B,0))</f>
        <v>34.1</v>
      </c>
      <c r="L49" s="1">
        <f>INDEX([1]climate_allyears!$IB:$IB,MATCH(A:A,[1]climate_allyears!$B:$B,0))</f>
        <v>533</v>
      </c>
      <c r="M49" s="1">
        <f>INDEX([1]climate_allyears!$IC:$IC,MATCH(A:A,[1]climate_allyears!$B:$B,0))</f>
        <v>440</v>
      </c>
      <c r="N49" s="1">
        <f>INDEX([1]climate_allyears!$ID:$ID,MATCH(A:A, [1]climate_allyears!$B:$B,0))</f>
        <v>24.4</v>
      </c>
      <c r="O49" s="1">
        <f>INDEX([1]climate_allyears!$IE:$IE,MATCH(A:A,[1]climate_allyears!$B:$B,0))</f>
        <v>47.5</v>
      </c>
      <c r="P49" s="1">
        <f>INDEX([1]climate_allyears!$IF:$IF,MATCH(A:A,[1]climate_allyears!$B:$B,0))</f>
        <v>1529</v>
      </c>
      <c r="Q49" s="1">
        <f>INDEX([1]climate_allyears!$IG:$IG,MATCH(A:A,[1]climate_allyears!$B:$B,0))</f>
        <v>1733</v>
      </c>
      <c r="R49" s="1">
        <f>INDEX([1]climate_allyears!$IH:$IH,MATCH(A:A,[1]climate_allyears!$B:$B,0))</f>
        <v>5654</v>
      </c>
      <c r="S49" s="1">
        <f>INDEX([1]climate_allyears!$II:$II,MATCH(A:A,[1]climate_allyears!$B:$B,0))</f>
        <v>205</v>
      </c>
      <c r="T49" s="1">
        <f>INDEX([1]climate_allyears!$IJ:$IJ,MATCH(A:A,[1]climate_allyears!$B:$B,0))</f>
        <v>130</v>
      </c>
      <c r="U49" s="1">
        <f>INDEX([1]climate_allyears!$IK:$IK,MATCH(A:A,[1]climate_allyears!$B:$B,0))</f>
        <v>146</v>
      </c>
      <c r="V49" s="1">
        <f>INDEX([1]climate_allyears!$IL:$IL,MATCH(A:A,[1]climate_allyears!$B:$B,0))</f>
        <v>264</v>
      </c>
      <c r="W49" s="1">
        <f>INDEX([1]climate_allyears!$IM:$IM,MATCH(A:A,[1]climate_allyears!$B:$B,0))</f>
        <v>118</v>
      </c>
      <c r="X49" s="1">
        <f>INDEX([1]climate_allyears!$IN:$IN,MATCH(A:A,[1]climate_allyears!$B:$B,0))</f>
        <v>62</v>
      </c>
      <c r="Y49" s="1">
        <f>INDEX([1]climate_allyears!$IO:$IO,MATCH(A:A,[1]climate_allyears!$B:$B,0))</f>
        <v>-42.4</v>
      </c>
      <c r="Z49" s="1">
        <f>INDEX([1]climate_allyears!$IP:$IP,MATCH(A:A,[1]climate_allyears!$B:$B,0))</f>
        <v>46.1</v>
      </c>
      <c r="AA49" s="1">
        <f>INDEX([1]climate_allyears!$IQ:$IQ,MATCH(A:A,[1]climate_allyears!$B:$B,0))</f>
        <v>626</v>
      </c>
      <c r="AB49" s="1">
        <f>INDEX([1]climate_allyears!$IR:$IR,MATCH(A:A,[1]climate_allyears!$B:$B,0))</f>
        <v>175</v>
      </c>
      <c r="AC49" s="1">
        <f>INDEX([1]climate_allyears!$IS:$IS,MATCH(A:A,[1]climate_allyears!$B:$B,0))</f>
        <v>12.3</v>
      </c>
      <c r="AD49" s="1">
        <f>INDEX([1]climate_allyears!$IT:$IT,MATCH(A:A,[1]climate_allyears!$B:$B,0))</f>
        <v>60</v>
      </c>
    </row>
    <row r="50" spans="1:30">
      <c r="A50" t="s">
        <v>51</v>
      </c>
      <c r="B50" s="1" t="s">
        <v>131</v>
      </c>
      <c r="C50" s="1" t="s">
        <v>125</v>
      </c>
      <c r="D50" s="1">
        <v>2003</v>
      </c>
      <c r="E50" s="2">
        <v>49.089361109999999</v>
      </c>
      <c r="F50" s="2">
        <v>-96.630722219999996</v>
      </c>
      <c r="G50" s="1">
        <v>298</v>
      </c>
      <c r="H50" s="1">
        <f>INDEX([1]climate_allyears!$HX:$HX,MATCH(A:A, [1]climate_allyears!$B:$B,0))</f>
        <v>3</v>
      </c>
      <c r="I50" s="1">
        <f>INDEX([1]climate_allyears!$HY:$HY,MATCH(A:A,[1]climate_allyears!$B:$B,0))</f>
        <v>20.8</v>
      </c>
      <c r="J50" s="1">
        <f>INDEX([1]climate_allyears!$HZ:$HZ,MATCH(A:A,[1]climate_allyears!$B:$B,0))</f>
        <v>-13.3</v>
      </c>
      <c r="K50" s="1">
        <f>INDEX([1]climate_allyears!$IA:$IA,MATCH(A:A,[1]climate_allyears!$B:$B,0))</f>
        <v>34.1</v>
      </c>
      <c r="L50" s="1">
        <f>INDEX([1]climate_allyears!$IB:$IB,MATCH(A:A,[1]climate_allyears!$B:$B,0))</f>
        <v>534</v>
      </c>
      <c r="M50" s="1">
        <f>INDEX([1]climate_allyears!$IC:$IC,MATCH(A:A,[1]climate_allyears!$B:$B,0))</f>
        <v>441</v>
      </c>
      <c r="N50" s="1">
        <f>INDEX([1]climate_allyears!$ID:$ID,MATCH(A:A, [1]climate_allyears!$B:$B,0))</f>
        <v>24.3</v>
      </c>
      <c r="O50" s="1">
        <f>INDEX([1]climate_allyears!$IE:$IE,MATCH(A:A,[1]climate_allyears!$B:$B,0))</f>
        <v>47.3</v>
      </c>
      <c r="P50" s="1">
        <f>INDEX([1]climate_allyears!$IF:$IF,MATCH(A:A,[1]climate_allyears!$B:$B,0))</f>
        <v>1534</v>
      </c>
      <c r="Q50" s="1">
        <f>INDEX([1]climate_allyears!$IG:$IG,MATCH(A:A,[1]climate_allyears!$B:$B,0))</f>
        <v>1726</v>
      </c>
      <c r="R50" s="1">
        <f>INDEX([1]climate_allyears!$IH:$IH,MATCH(A:A,[1]climate_allyears!$B:$B,0))</f>
        <v>5665</v>
      </c>
      <c r="S50" s="1">
        <f>INDEX([1]climate_allyears!$II:$II,MATCH(A:A,[1]climate_allyears!$B:$B,0))</f>
        <v>202</v>
      </c>
      <c r="T50" s="1">
        <f>INDEX([1]climate_allyears!$IJ:$IJ,MATCH(A:A,[1]climate_allyears!$B:$B,0))</f>
        <v>130</v>
      </c>
      <c r="U50" s="1">
        <f>INDEX([1]climate_allyears!$IK:$IK,MATCH(A:A,[1]climate_allyears!$B:$B,0))</f>
        <v>146</v>
      </c>
      <c r="V50" s="1">
        <f>INDEX([1]climate_allyears!$IL:$IL,MATCH(A:A,[1]climate_allyears!$B:$B,0))</f>
        <v>264</v>
      </c>
      <c r="W50" s="1">
        <f>INDEX([1]climate_allyears!$IM:$IM,MATCH(A:A,[1]climate_allyears!$B:$B,0))</f>
        <v>118</v>
      </c>
      <c r="X50" s="1">
        <f>INDEX([1]climate_allyears!$IN:$IN,MATCH(A:A,[1]climate_allyears!$B:$B,0))</f>
        <v>63</v>
      </c>
      <c r="Y50" s="1">
        <f>INDEX([1]climate_allyears!$IO:$IO,MATCH(A:A,[1]climate_allyears!$B:$B,0))</f>
        <v>-42.4</v>
      </c>
      <c r="Z50" s="1">
        <f>INDEX([1]climate_allyears!$IP:$IP,MATCH(A:A,[1]climate_allyears!$B:$B,0))</f>
        <v>46.1</v>
      </c>
      <c r="AA50" s="1">
        <f>INDEX([1]climate_allyears!$IQ:$IQ,MATCH(A:A,[1]climate_allyears!$B:$B,0))</f>
        <v>624</v>
      </c>
      <c r="AB50" s="1">
        <f>INDEX([1]climate_allyears!$IR:$IR,MATCH(A:A,[1]climate_allyears!$B:$B,0))</f>
        <v>174</v>
      </c>
      <c r="AC50" s="1">
        <f>INDEX([1]climate_allyears!$IS:$IS,MATCH(A:A,[1]climate_allyears!$B:$B,0))</f>
        <v>12.3</v>
      </c>
      <c r="AD50" s="1">
        <f>INDEX([1]climate_allyears!$IT:$IT,MATCH(A:A,[1]climate_allyears!$B:$B,0))</f>
        <v>60</v>
      </c>
    </row>
    <row r="51" spans="1:30">
      <c r="A51" t="s">
        <v>52</v>
      </c>
      <c r="B51" s="1" t="s">
        <v>131</v>
      </c>
      <c r="C51" s="1" t="s">
        <v>125</v>
      </c>
      <c r="D51" s="1">
        <v>2016</v>
      </c>
      <c r="E51" s="2">
        <v>49.084600000000002</v>
      </c>
      <c r="F51" s="2">
        <v>-96.691940000000002</v>
      </c>
      <c r="G51" s="1">
        <v>292</v>
      </c>
      <c r="H51" s="1">
        <f>INDEX([1]climate_allyears!$HX:$HX,MATCH(A:A, [1]climate_allyears!$B:$B,0))</f>
        <v>3</v>
      </c>
      <c r="I51" s="1">
        <f>INDEX([1]climate_allyears!$HY:$HY,MATCH(A:A,[1]climate_allyears!$B:$B,0))</f>
        <v>20.9</v>
      </c>
      <c r="J51" s="1">
        <f>INDEX([1]climate_allyears!$HZ:$HZ,MATCH(A:A,[1]climate_allyears!$B:$B,0))</f>
        <v>-13.2</v>
      </c>
      <c r="K51" s="1">
        <f>INDEX([1]climate_allyears!$IA:$IA,MATCH(A:A,[1]climate_allyears!$B:$B,0))</f>
        <v>34.1</v>
      </c>
      <c r="L51" s="1">
        <f>INDEX([1]climate_allyears!$IB:$IB,MATCH(A:A,[1]climate_allyears!$B:$B,0))</f>
        <v>531</v>
      </c>
      <c r="M51" s="1">
        <f>INDEX([1]climate_allyears!$IC:$IC,MATCH(A:A,[1]climate_allyears!$B:$B,0))</f>
        <v>439</v>
      </c>
      <c r="N51" s="1">
        <f>INDEX([1]climate_allyears!$ID:$ID,MATCH(A:A, [1]climate_allyears!$B:$B,0))</f>
        <v>24.5</v>
      </c>
      <c r="O51" s="1">
        <f>INDEX([1]climate_allyears!$IE:$IE,MATCH(A:A,[1]climate_allyears!$B:$B,0))</f>
        <v>47.6</v>
      </c>
      <c r="P51" s="1">
        <f>INDEX([1]climate_allyears!$IF:$IF,MATCH(A:A,[1]climate_allyears!$B:$B,0))</f>
        <v>1529</v>
      </c>
      <c r="Q51" s="1">
        <f>INDEX([1]climate_allyears!$IG:$IG,MATCH(A:A,[1]climate_allyears!$B:$B,0))</f>
        <v>1733</v>
      </c>
      <c r="R51" s="1">
        <f>INDEX([1]climate_allyears!$IH:$IH,MATCH(A:A,[1]climate_allyears!$B:$B,0))</f>
        <v>5654</v>
      </c>
      <c r="S51" s="1">
        <f>INDEX([1]climate_allyears!$II:$II,MATCH(A:A,[1]climate_allyears!$B:$B,0))</f>
        <v>205</v>
      </c>
      <c r="T51" s="1">
        <f>INDEX([1]climate_allyears!$IJ:$IJ,MATCH(A:A,[1]climate_allyears!$B:$B,0))</f>
        <v>130</v>
      </c>
      <c r="U51" s="1">
        <f>INDEX([1]climate_allyears!$IK:$IK,MATCH(A:A,[1]climate_allyears!$B:$B,0))</f>
        <v>146</v>
      </c>
      <c r="V51" s="1">
        <f>INDEX([1]climate_allyears!$IL:$IL,MATCH(A:A,[1]climate_allyears!$B:$B,0))</f>
        <v>264</v>
      </c>
      <c r="W51" s="1">
        <f>INDEX([1]climate_allyears!$IM:$IM,MATCH(A:A,[1]climate_allyears!$B:$B,0))</f>
        <v>118</v>
      </c>
      <c r="X51" s="1">
        <f>INDEX([1]climate_allyears!$IN:$IN,MATCH(A:A,[1]climate_allyears!$B:$B,0))</f>
        <v>62</v>
      </c>
      <c r="Y51" s="1">
        <f>INDEX([1]climate_allyears!$IO:$IO,MATCH(A:A,[1]climate_allyears!$B:$B,0))</f>
        <v>-42.4</v>
      </c>
      <c r="Z51" s="1">
        <f>INDEX([1]climate_allyears!$IP:$IP,MATCH(A:A,[1]climate_allyears!$B:$B,0))</f>
        <v>46.1</v>
      </c>
      <c r="AA51" s="1">
        <f>INDEX([1]climate_allyears!$IQ:$IQ,MATCH(A:A,[1]climate_allyears!$B:$B,0))</f>
        <v>626</v>
      </c>
      <c r="AB51" s="1">
        <f>INDEX([1]climate_allyears!$IR:$IR,MATCH(A:A,[1]climate_allyears!$B:$B,0))</f>
        <v>175</v>
      </c>
      <c r="AC51" s="1">
        <f>INDEX([1]climate_allyears!$IS:$IS,MATCH(A:A,[1]climate_allyears!$B:$B,0))</f>
        <v>12.3</v>
      </c>
      <c r="AD51" s="1">
        <f>INDEX([1]climate_allyears!$IT:$IT,MATCH(A:A,[1]climate_allyears!$B:$B,0))</f>
        <v>60</v>
      </c>
    </row>
    <row r="52" spans="1:30">
      <c r="A52" t="s">
        <v>53</v>
      </c>
      <c r="B52" s="1" t="s">
        <v>132</v>
      </c>
      <c r="C52" s="1" t="s">
        <v>126</v>
      </c>
      <c r="D52" s="1">
        <v>2003</v>
      </c>
      <c r="E52" s="2">
        <v>46.083333330000002</v>
      </c>
      <c r="F52" s="2">
        <v>-83.683333329999996</v>
      </c>
      <c r="G52" s="1">
        <v>184</v>
      </c>
      <c r="H52" s="1">
        <f>INDEX([1]climate_allyears!$HX:$HX,MATCH(A:A, [1]climate_allyears!$B:$B,0))</f>
        <v>5.9</v>
      </c>
      <c r="I52" s="1">
        <f>INDEX([1]climate_allyears!$HY:$HY,MATCH(A:A,[1]climate_allyears!$B:$B,0))</f>
        <v>21</v>
      </c>
      <c r="J52" s="1">
        <f>INDEX([1]climate_allyears!$HZ:$HZ,MATCH(A:A,[1]climate_allyears!$B:$B,0))</f>
        <v>-4.3</v>
      </c>
      <c r="K52" s="1">
        <f>INDEX([1]climate_allyears!$IA:$IA,MATCH(A:A,[1]climate_allyears!$B:$B,0))</f>
        <v>25.2</v>
      </c>
      <c r="L52" s="1">
        <f>INDEX([1]climate_allyears!$IB:$IB,MATCH(A:A,[1]climate_allyears!$B:$B,0))</f>
        <v>832</v>
      </c>
      <c r="M52" s="1">
        <f>INDEX([1]climate_allyears!$IC:$IC,MATCH(A:A,[1]climate_allyears!$B:$B,0))</f>
        <v>456</v>
      </c>
      <c r="N52" s="1">
        <f>INDEX([1]climate_allyears!$ID:$ID,MATCH(A:A, [1]climate_allyears!$B:$B,0))</f>
        <v>19.100000000000001</v>
      </c>
      <c r="O52" s="1">
        <f>INDEX([1]climate_allyears!$IE:$IE,MATCH(A:A,[1]climate_allyears!$B:$B,0))</f>
        <v>45.9</v>
      </c>
      <c r="P52" s="1">
        <f>INDEX([1]climate_allyears!$IF:$IF,MATCH(A:A,[1]climate_allyears!$B:$B,0))</f>
        <v>759</v>
      </c>
      <c r="Q52" s="1">
        <f>INDEX([1]climate_allyears!$IG:$IG,MATCH(A:A,[1]climate_allyears!$B:$B,0))</f>
        <v>1864</v>
      </c>
      <c r="R52" s="1">
        <f>INDEX([1]climate_allyears!$IH:$IH,MATCH(A:A,[1]climate_allyears!$B:$B,0))</f>
        <v>4610</v>
      </c>
      <c r="S52" s="1">
        <f>INDEX([1]climate_allyears!$II:$II,MATCH(A:A,[1]climate_allyears!$B:$B,0))</f>
        <v>224</v>
      </c>
      <c r="T52" s="1">
        <f>INDEX([1]climate_allyears!$IJ:$IJ,MATCH(A:A,[1]climate_allyears!$B:$B,0))</f>
        <v>146</v>
      </c>
      <c r="U52" s="1">
        <f>INDEX([1]climate_allyears!$IK:$IK,MATCH(A:A,[1]climate_allyears!$B:$B,0))</f>
        <v>139</v>
      </c>
      <c r="V52" s="1">
        <f>INDEX([1]climate_allyears!$IL:$IL,MATCH(A:A,[1]climate_allyears!$B:$B,0))</f>
        <v>271</v>
      </c>
      <c r="W52" s="1">
        <f>INDEX([1]climate_allyears!$IM:$IM,MATCH(A:A,[1]climate_allyears!$B:$B,0))</f>
        <v>132</v>
      </c>
      <c r="X52" s="1">
        <f>INDEX([1]climate_allyears!$IN:$IN,MATCH(A:A,[1]climate_allyears!$B:$B,0))</f>
        <v>168</v>
      </c>
      <c r="Y52" s="1">
        <f>INDEX([1]climate_allyears!$IO:$IO,MATCH(A:A,[1]climate_allyears!$B:$B,0))</f>
        <v>-34.299999999999997</v>
      </c>
      <c r="Z52" s="1">
        <f>INDEX([1]climate_allyears!$IP:$IP,MATCH(A:A,[1]climate_allyears!$B:$B,0))</f>
        <v>43.4</v>
      </c>
      <c r="AA52" s="1">
        <f>INDEX([1]climate_allyears!$IQ:$IQ,MATCH(A:A,[1]climate_allyears!$B:$B,0))</f>
        <v>604</v>
      </c>
      <c r="AB52" s="1">
        <f>INDEX([1]climate_allyears!$IR:$IR,MATCH(A:A,[1]climate_allyears!$B:$B,0))</f>
        <v>94</v>
      </c>
      <c r="AC52" s="1" t="s">
        <v>135</v>
      </c>
      <c r="AD52" s="1">
        <f>INDEX([1]climate_allyears!$IT:$IT,MATCH(A:A,[1]climate_allyears!$B:$B,0))</f>
        <v>66</v>
      </c>
    </row>
    <row r="53" spans="1:30">
      <c r="A53" t="s">
        <v>54</v>
      </c>
      <c r="B53" s="1" t="s">
        <v>132</v>
      </c>
      <c r="C53" s="1" t="s">
        <v>126</v>
      </c>
      <c r="D53" s="1">
        <v>2003</v>
      </c>
      <c r="E53" s="2">
        <v>46.083333330000002</v>
      </c>
      <c r="F53" s="2">
        <v>-83.7</v>
      </c>
      <c r="G53" s="1">
        <v>184</v>
      </c>
      <c r="H53" s="1">
        <f>INDEX([1]climate_allyears!$HX:$HX,MATCH(A:A, [1]climate_allyears!$B:$B,0))</f>
        <v>5.9</v>
      </c>
      <c r="I53" s="1">
        <f>INDEX([1]climate_allyears!$HY:$HY,MATCH(A:A,[1]climate_allyears!$B:$B,0))</f>
        <v>21</v>
      </c>
      <c r="J53" s="1">
        <f>INDEX([1]climate_allyears!$HZ:$HZ,MATCH(A:A,[1]climate_allyears!$B:$B,0))</f>
        <v>-4.3</v>
      </c>
      <c r="K53" s="1">
        <f>INDEX([1]climate_allyears!$IA:$IA,MATCH(A:A,[1]climate_allyears!$B:$B,0))</f>
        <v>25.2</v>
      </c>
      <c r="L53" s="1">
        <f>INDEX([1]climate_allyears!$IB:$IB,MATCH(A:A,[1]climate_allyears!$B:$B,0))</f>
        <v>832</v>
      </c>
      <c r="M53" s="1">
        <f>INDEX([1]climate_allyears!$IC:$IC,MATCH(A:A,[1]climate_allyears!$B:$B,0))</f>
        <v>457</v>
      </c>
      <c r="N53" s="1">
        <f>INDEX([1]climate_allyears!$ID:$ID,MATCH(A:A, [1]climate_allyears!$B:$B,0))</f>
        <v>19.100000000000001</v>
      </c>
      <c r="O53" s="1">
        <f>INDEX([1]climate_allyears!$IE:$IE,MATCH(A:A,[1]climate_allyears!$B:$B,0))</f>
        <v>45.9</v>
      </c>
      <c r="P53" s="1">
        <f>INDEX([1]climate_allyears!$IF:$IF,MATCH(A:A,[1]climate_allyears!$B:$B,0))</f>
        <v>758</v>
      </c>
      <c r="Q53" s="1">
        <f>INDEX([1]climate_allyears!$IG:$IG,MATCH(A:A,[1]climate_allyears!$B:$B,0))</f>
        <v>1864</v>
      </c>
      <c r="R53" s="1">
        <f>INDEX([1]climate_allyears!$IH:$IH,MATCH(A:A,[1]climate_allyears!$B:$B,0))</f>
        <v>4610</v>
      </c>
      <c r="S53" s="1">
        <f>INDEX([1]climate_allyears!$II:$II,MATCH(A:A,[1]climate_allyears!$B:$B,0))</f>
        <v>225</v>
      </c>
      <c r="T53" s="1">
        <f>INDEX([1]climate_allyears!$IJ:$IJ,MATCH(A:A,[1]climate_allyears!$B:$B,0))</f>
        <v>146</v>
      </c>
      <c r="U53" s="1">
        <f>INDEX([1]climate_allyears!$IK:$IK,MATCH(A:A,[1]climate_allyears!$B:$B,0))</f>
        <v>139</v>
      </c>
      <c r="V53" s="1">
        <f>INDEX([1]climate_allyears!$IL:$IL,MATCH(A:A,[1]climate_allyears!$B:$B,0))</f>
        <v>271</v>
      </c>
      <c r="W53" s="1">
        <f>INDEX([1]climate_allyears!$IM:$IM,MATCH(A:A,[1]climate_allyears!$B:$B,0))</f>
        <v>132</v>
      </c>
      <c r="X53" s="1">
        <f>INDEX([1]climate_allyears!$IN:$IN,MATCH(A:A,[1]climate_allyears!$B:$B,0))</f>
        <v>168</v>
      </c>
      <c r="Y53" s="1">
        <f>INDEX([1]climate_allyears!$IO:$IO,MATCH(A:A,[1]climate_allyears!$B:$B,0))</f>
        <v>-34.299999999999997</v>
      </c>
      <c r="Z53" s="1">
        <f>INDEX([1]climate_allyears!$IP:$IP,MATCH(A:A,[1]climate_allyears!$B:$B,0))</f>
        <v>43.4</v>
      </c>
      <c r="AA53" s="1">
        <f>INDEX([1]climate_allyears!$IQ:$IQ,MATCH(A:A,[1]climate_allyears!$B:$B,0))</f>
        <v>604</v>
      </c>
      <c r="AB53" s="1">
        <f>INDEX([1]climate_allyears!$IR:$IR,MATCH(A:A,[1]climate_allyears!$B:$B,0))</f>
        <v>93</v>
      </c>
      <c r="AC53" s="1" t="s">
        <v>135</v>
      </c>
      <c r="AD53" s="1">
        <f>INDEX([1]climate_allyears!$IT:$IT,MATCH(A:A,[1]climate_allyears!$B:$B,0))</f>
        <v>66</v>
      </c>
    </row>
    <row r="54" spans="1:30">
      <c r="A54" t="s">
        <v>55</v>
      </c>
      <c r="B54" s="1" t="s">
        <v>132</v>
      </c>
      <c r="C54" s="1" t="s">
        <v>125</v>
      </c>
      <c r="D54" s="1">
        <v>2003</v>
      </c>
      <c r="E54" s="2">
        <v>43.451666670000002</v>
      </c>
      <c r="F54" s="2">
        <v>-85.721944440000001</v>
      </c>
      <c r="G54" s="1">
        <v>237</v>
      </c>
      <c r="H54" s="1">
        <f>INDEX([1]climate_allyears!$HX:$HX,MATCH(A:A, [1]climate_allyears!$B:$B,0))</f>
        <v>8.6999999999999993</v>
      </c>
      <c r="I54" s="1">
        <f>INDEX([1]climate_allyears!$HY:$HY,MATCH(A:A,[1]climate_allyears!$B:$B,0))</f>
        <v>23.1</v>
      </c>
      <c r="J54" s="1">
        <f>INDEX([1]climate_allyears!$HZ:$HZ,MATCH(A:A,[1]climate_allyears!$B:$B,0))</f>
        <v>-2.1</v>
      </c>
      <c r="K54" s="1">
        <f>INDEX([1]climate_allyears!$IA:$IA,MATCH(A:A,[1]climate_allyears!$B:$B,0))</f>
        <v>25.2</v>
      </c>
      <c r="L54" s="1">
        <f>INDEX([1]climate_allyears!$IB:$IB,MATCH(A:A,[1]climate_allyears!$B:$B,0))</f>
        <v>822</v>
      </c>
      <c r="M54" s="1">
        <f>INDEX([1]climate_allyears!$IC:$IC,MATCH(A:A,[1]climate_allyears!$B:$B,0))</f>
        <v>403</v>
      </c>
      <c r="N54" s="1">
        <f>INDEX([1]climate_allyears!$ID:$ID,MATCH(A:A, [1]climate_allyears!$B:$B,0))</f>
        <v>22.7</v>
      </c>
      <c r="O54" s="1">
        <f>INDEX([1]climate_allyears!$IE:$IE,MATCH(A:A,[1]climate_allyears!$B:$B,0))</f>
        <v>57.2</v>
      </c>
      <c r="P54" s="1">
        <f>INDEX([1]climate_allyears!$IF:$IF,MATCH(A:A,[1]climate_allyears!$B:$B,0))</f>
        <v>412</v>
      </c>
      <c r="Q54" s="1">
        <f>INDEX([1]climate_allyears!$IG:$IG,MATCH(A:A,[1]climate_allyears!$B:$B,0))</f>
        <v>2362</v>
      </c>
      <c r="R54" s="1">
        <f>INDEX([1]climate_allyears!$IH:$IH,MATCH(A:A,[1]climate_allyears!$B:$B,0))</f>
        <v>3771</v>
      </c>
      <c r="S54" s="1">
        <f>INDEX([1]climate_allyears!$II:$II,MATCH(A:A,[1]climate_allyears!$B:$B,0))</f>
        <v>389</v>
      </c>
      <c r="T54" s="1">
        <f>INDEX([1]climate_allyears!$IJ:$IJ,MATCH(A:A,[1]climate_allyears!$B:$B,0))</f>
        <v>170</v>
      </c>
      <c r="U54" s="1">
        <f>INDEX([1]climate_allyears!$IK:$IK,MATCH(A:A,[1]climate_allyears!$B:$B,0))</f>
        <v>129</v>
      </c>
      <c r="V54" s="1">
        <f>INDEX([1]climate_allyears!$IL:$IL,MATCH(A:A,[1]climate_allyears!$B:$B,0))</f>
        <v>274</v>
      </c>
      <c r="W54" s="1">
        <f>INDEX([1]climate_allyears!$IM:$IM,MATCH(A:A,[1]climate_allyears!$B:$B,0))</f>
        <v>145</v>
      </c>
      <c r="X54" s="1">
        <f>INDEX([1]climate_allyears!$IN:$IN,MATCH(A:A,[1]climate_allyears!$B:$B,0))</f>
        <v>79</v>
      </c>
      <c r="Y54" s="1">
        <f>INDEX([1]climate_allyears!$IO:$IO,MATCH(A:A,[1]climate_allyears!$B:$B,0))</f>
        <v>-30.8</v>
      </c>
      <c r="Z54" s="1">
        <f>INDEX([1]climate_allyears!$IP:$IP,MATCH(A:A,[1]climate_allyears!$B:$B,0))</f>
        <v>48.2</v>
      </c>
      <c r="AA54" s="1">
        <f>INDEX([1]climate_allyears!$IQ:$IQ,MATCH(A:A,[1]climate_allyears!$B:$B,0))</f>
        <v>810</v>
      </c>
      <c r="AB54" s="1">
        <f>INDEX([1]climate_allyears!$IR:$IR,MATCH(A:A,[1]climate_allyears!$B:$B,0))</f>
        <v>249</v>
      </c>
      <c r="AC54" s="1">
        <f>INDEX([1]climate_allyears!$IS:$IS,MATCH(A:A,[1]climate_allyears!$B:$B,0))</f>
        <v>12.9</v>
      </c>
      <c r="AD54" s="1">
        <f>INDEX([1]climate_allyears!$IT:$IT,MATCH(A:A,[1]climate_allyears!$B:$B,0))</f>
        <v>62</v>
      </c>
    </row>
    <row r="55" spans="1:30">
      <c r="A55" t="s">
        <v>56</v>
      </c>
      <c r="B55" s="1" t="s">
        <v>132</v>
      </c>
      <c r="C55" s="1" t="s">
        <v>125</v>
      </c>
      <c r="D55" s="1">
        <v>2003</v>
      </c>
      <c r="E55" s="2">
        <v>43.451666670000002</v>
      </c>
      <c r="F55" s="2">
        <v>-85.721944440000001</v>
      </c>
      <c r="G55" s="1">
        <v>237</v>
      </c>
      <c r="H55" s="1">
        <f>INDEX([1]climate_allyears!$HX:$HX,MATCH(A:A, [1]climate_allyears!$B:$B,0))</f>
        <v>8.6999999999999993</v>
      </c>
      <c r="I55" s="1">
        <f>INDEX([1]climate_allyears!$HY:$HY,MATCH(A:A,[1]climate_allyears!$B:$B,0))</f>
        <v>23.1</v>
      </c>
      <c r="J55" s="1">
        <f>INDEX([1]climate_allyears!$HZ:$HZ,MATCH(A:A,[1]climate_allyears!$B:$B,0))</f>
        <v>-2.1</v>
      </c>
      <c r="K55" s="1">
        <f>INDEX([1]climate_allyears!$IA:$IA,MATCH(A:A,[1]climate_allyears!$B:$B,0))</f>
        <v>25.2</v>
      </c>
      <c r="L55" s="1">
        <f>INDEX([1]climate_allyears!$IB:$IB,MATCH(A:A,[1]climate_allyears!$B:$B,0))</f>
        <v>822</v>
      </c>
      <c r="M55" s="1">
        <f>INDEX([1]climate_allyears!$IC:$IC,MATCH(A:A,[1]climate_allyears!$B:$B,0))</f>
        <v>403</v>
      </c>
      <c r="N55" s="1">
        <f>INDEX([1]climate_allyears!$ID:$ID,MATCH(A:A, [1]climate_allyears!$B:$B,0))</f>
        <v>22.7</v>
      </c>
      <c r="O55" s="1">
        <f>INDEX([1]climate_allyears!$IE:$IE,MATCH(A:A,[1]climate_allyears!$B:$B,0))</f>
        <v>57.2</v>
      </c>
      <c r="P55" s="1">
        <f>INDEX([1]climate_allyears!$IF:$IF,MATCH(A:A,[1]climate_allyears!$B:$B,0))</f>
        <v>412</v>
      </c>
      <c r="Q55" s="1">
        <f>INDEX([1]climate_allyears!$IG:$IG,MATCH(A:A,[1]climate_allyears!$B:$B,0))</f>
        <v>2362</v>
      </c>
      <c r="R55" s="1">
        <f>INDEX([1]climate_allyears!$IH:$IH,MATCH(A:A,[1]climate_allyears!$B:$B,0))</f>
        <v>3771</v>
      </c>
      <c r="S55" s="1">
        <f>INDEX([1]climate_allyears!$II:$II,MATCH(A:A,[1]climate_allyears!$B:$B,0))</f>
        <v>389</v>
      </c>
      <c r="T55" s="1">
        <f>INDEX([1]climate_allyears!$IJ:$IJ,MATCH(A:A,[1]climate_allyears!$B:$B,0))</f>
        <v>170</v>
      </c>
      <c r="U55" s="1">
        <f>INDEX([1]climate_allyears!$IK:$IK,MATCH(A:A,[1]climate_allyears!$B:$B,0))</f>
        <v>129</v>
      </c>
      <c r="V55" s="1">
        <f>INDEX([1]climate_allyears!$IL:$IL,MATCH(A:A,[1]climate_allyears!$B:$B,0))</f>
        <v>274</v>
      </c>
      <c r="W55" s="1">
        <f>INDEX([1]climate_allyears!$IM:$IM,MATCH(A:A,[1]climate_allyears!$B:$B,0))</f>
        <v>145</v>
      </c>
      <c r="X55" s="1">
        <f>INDEX([1]climate_allyears!$IN:$IN,MATCH(A:A,[1]climate_allyears!$B:$B,0))</f>
        <v>79</v>
      </c>
      <c r="Y55" s="1">
        <f>INDEX([1]climate_allyears!$IO:$IO,MATCH(A:A,[1]climate_allyears!$B:$B,0))</f>
        <v>-30.8</v>
      </c>
      <c r="Z55" s="1">
        <f>INDEX([1]climate_allyears!$IP:$IP,MATCH(A:A,[1]climate_allyears!$B:$B,0))</f>
        <v>48.2</v>
      </c>
      <c r="AA55" s="1">
        <f>INDEX([1]climate_allyears!$IQ:$IQ,MATCH(A:A,[1]climate_allyears!$B:$B,0))</f>
        <v>810</v>
      </c>
      <c r="AB55" s="1">
        <f>INDEX([1]climate_allyears!$IR:$IR,MATCH(A:A,[1]climate_allyears!$B:$B,0))</f>
        <v>249</v>
      </c>
      <c r="AC55" s="1">
        <f>INDEX([1]climate_allyears!$IS:$IS,MATCH(A:A,[1]climate_allyears!$B:$B,0))</f>
        <v>12.9</v>
      </c>
      <c r="AD55" s="1">
        <f>INDEX([1]climate_allyears!$IT:$IT,MATCH(A:A,[1]climate_allyears!$B:$B,0))</f>
        <v>62</v>
      </c>
    </row>
    <row r="56" spans="1:30">
      <c r="A56" t="s">
        <v>57</v>
      </c>
      <c r="B56" s="1" t="s">
        <v>132</v>
      </c>
      <c r="C56" s="1" t="s">
        <v>125</v>
      </c>
      <c r="D56" s="1">
        <v>2003</v>
      </c>
      <c r="E56" s="2">
        <v>43.45</v>
      </c>
      <c r="F56" s="2">
        <v>-86.116666670000001</v>
      </c>
      <c r="G56" s="1">
        <v>238</v>
      </c>
      <c r="H56" s="1">
        <f>INDEX([1]climate_allyears!$HX:$HX,MATCH(A:A, [1]climate_allyears!$B:$B,0))</f>
        <v>8.8000000000000007</v>
      </c>
      <c r="I56" s="1">
        <f>INDEX([1]climate_allyears!$HY:$HY,MATCH(A:A,[1]climate_allyears!$B:$B,0))</f>
        <v>23</v>
      </c>
      <c r="J56" s="1">
        <f>INDEX([1]climate_allyears!$HZ:$HZ,MATCH(A:A,[1]climate_allyears!$B:$B,0))</f>
        <v>-1.5</v>
      </c>
      <c r="K56" s="1">
        <f>INDEX([1]climate_allyears!$IA:$IA,MATCH(A:A,[1]climate_allyears!$B:$B,0))</f>
        <v>24.5</v>
      </c>
      <c r="L56" s="1">
        <f>INDEX([1]climate_allyears!$IB:$IB,MATCH(A:A,[1]climate_allyears!$B:$B,0))</f>
        <v>771</v>
      </c>
      <c r="M56" s="1">
        <f>INDEX([1]climate_allyears!$IC:$IC,MATCH(A:A,[1]climate_allyears!$B:$B,0))</f>
        <v>375</v>
      </c>
      <c r="N56" s="1">
        <f>INDEX([1]climate_allyears!$ID:$ID,MATCH(A:A, [1]climate_allyears!$B:$B,0))</f>
        <v>24.4</v>
      </c>
      <c r="O56" s="1">
        <f>INDEX([1]climate_allyears!$IE:$IE,MATCH(A:A,[1]climate_allyears!$B:$B,0))</f>
        <v>61.2</v>
      </c>
      <c r="P56" s="1">
        <f>INDEX([1]climate_allyears!$IF:$IF,MATCH(A:A,[1]climate_allyears!$B:$B,0))</f>
        <v>373</v>
      </c>
      <c r="Q56" s="1">
        <f>INDEX([1]climate_allyears!$IG:$IG,MATCH(A:A,[1]climate_allyears!$B:$B,0))</f>
        <v>2358</v>
      </c>
      <c r="R56" s="1">
        <f>INDEX([1]climate_allyears!$IH:$IH,MATCH(A:A,[1]climate_allyears!$B:$B,0))</f>
        <v>3710</v>
      </c>
      <c r="S56" s="1">
        <f>INDEX([1]climate_allyears!$II:$II,MATCH(A:A,[1]climate_allyears!$B:$B,0))</f>
        <v>380</v>
      </c>
      <c r="T56" s="1">
        <f>INDEX([1]climate_allyears!$IJ:$IJ,MATCH(A:A,[1]climate_allyears!$B:$B,0))</f>
        <v>177</v>
      </c>
      <c r="U56" s="1">
        <f>INDEX([1]climate_allyears!$IK:$IK,MATCH(A:A,[1]climate_allyears!$B:$B,0))</f>
        <v>127</v>
      </c>
      <c r="V56" s="1">
        <f>INDEX([1]climate_allyears!$IL:$IL,MATCH(A:A,[1]climate_allyears!$B:$B,0))</f>
        <v>276</v>
      </c>
      <c r="W56" s="1">
        <f>INDEX([1]climate_allyears!$IM:$IM,MATCH(A:A,[1]climate_allyears!$B:$B,0))</f>
        <v>149</v>
      </c>
      <c r="X56" s="1">
        <f>INDEX([1]climate_allyears!$IN:$IN,MATCH(A:A,[1]climate_allyears!$B:$B,0))</f>
        <v>64</v>
      </c>
      <c r="Y56" s="1">
        <f>INDEX([1]climate_allyears!$IO:$IO,MATCH(A:A,[1]climate_allyears!$B:$B,0))</f>
        <v>-30.1</v>
      </c>
      <c r="Z56" s="1">
        <f>INDEX([1]climate_allyears!$IP:$IP,MATCH(A:A,[1]climate_allyears!$B:$B,0))</f>
        <v>47.3</v>
      </c>
      <c r="AA56" s="1">
        <f>INDEX([1]climate_allyears!$IQ:$IQ,MATCH(A:A,[1]climate_allyears!$B:$B,0))</f>
        <v>788</v>
      </c>
      <c r="AB56" s="1">
        <f>INDEX([1]climate_allyears!$IR:$IR,MATCH(A:A,[1]climate_allyears!$B:$B,0))</f>
        <v>257</v>
      </c>
      <c r="AC56" s="1">
        <f>INDEX([1]climate_allyears!$IS:$IS,MATCH(A:A,[1]climate_allyears!$B:$B,0))</f>
        <v>12.9</v>
      </c>
      <c r="AD56" s="1">
        <f>INDEX([1]climate_allyears!$IT:$IT,MATCH(A:A,[1]climate_allyears!$B:$B,0))</f>
        <v>64</v>
      </c>
    </row>
    <row r="57" spans="1:30">
      <c r="A57" t="s">
        <v>58</v>
      </c>
      <c r="B57" s="1" t="s">
        <v>133</v>
      </c>
      <c r="C57" s="1" t="s">
        <v>126</v>
      </c>
      <c r="D57" s="1">
        <v>2015</v>
      </c>
      <c r="E57" s="2">
        <v>46.08578</v>
      </c>
      <c r="F57" s="2">
        <v>-83.692009999999996</v>
      </c>
      <c r="G57" s="1">
        <v>188</v>
      </c>
      <c r="H57" s="1">
        <f>INDEX([1]climate_allyears!$HX:$HX,MATCH(A:A, [1]climate_allyears!$B:$B,0))</f>
        <v>5.9</v>
      </c>
      <c r="I57" s="1">
        <f>INDEX([1]climate_allyears!$HY:$HY,MATCH(A:A,[1]climate_allyears!$B:$B,0))</f>
        <v>21</v>
      </c>
      <c r="J57" s="1">
        <f>INDEX([1]climate_allyears!$HZ:$HZ,MATCH(A:A,[1]climate_allyears!$B:$B,0))</f>
        <v>-4.3</v>
      </c>
      <c r="K57" s="1">
        <f>INDEX([1]climate_allyears!$IA:$IA,MATCH(A:A,[1]climate_allyears!$B:$B,0))</f>
        <v>25.3</v>
      </c>
      <c r="L57" s="1">
        <f>INDEX([1]climate_allyears!$IB:$IB,MATCH(A:A,[1]climate_allyears!$B:$B,0))</f>
        <v>834</v>
      </c>
      <c r="M57" s="1">
        <f>INDEX([1]climate_allyears!$IC:$IC,MATCH(A:A,[1]climate_allyears!$B:$B,0))</f>
        <v>458</v>
      </c>
      <c r="N57" s="1">
        <f>INDEX([1]climate_allyears!$ID:$ID,MATCH(A:A, [1]climate_allyears!$B:$B,0))</f>
        <v>19.100000000000001</v>
      </c>
      <c r="O57" s="1">
        <f>INDEX([1]climate_allyears!$IE:$IE,MATCH(A:A,[1]climate_allyears!$B:$B,0))</f>
        <v>45.8</v>
      </c>
      <c r="P57" s="1">
        <f>INDEX([1]climate_allyears!$IF:$IF,MATCH(A:A,[1]climate_allyears!$B:$B,0))</f>
        <v>760</v>
      </c>
      <c r="Q57" s="1">
        <f>INDEX([1]climate_allyears!$IG:$IG,MATCH(A:A,[1]climate_allyears!$B:$B,0))</f>
        <v>1863</v>
      </c>
      <c r="R57" s="1">
        <f>INDEX([1]climate_allyears!$IH:$IH,MATCH(A:A,[1]climate_allyears!$B:$B,0))</f>
        <v>4612</v>
      </c>
      <c r="S57" s="1">
        <f>INDEX([1]climate_allyears!$II:$II,MATCH(A:A,[1]climate_allyears!$B:$B,0))</f>
        <v>224</v>
      </c>
      <c r="T57" s="1">
        <f>INDEX([1]climate_allyears!$IJ:$IJ,MATCH(A:A,[1]climate_allyears!$B:$B,0))</f>
        <v>146</v>
      </c>
      <c r="U57" s="1">
        <f>INDEX([1]climate_allyears!$IK:$IK,MATCH(A:A,[1]climate_allyears!$B:$B,0))</f>
        <v>139</v>
      </c>
      <c r="V57" s="1">
        <f>INDEX([1]climate_allyears!$IL:$IL,MATCH(A:A,[1]climate_allyears!$B:$B,0))</f>
        <v>271</v>
      </c>
      <c r="W57" s="1">
        <f>INDEX([1]climate_allyears!$IM:$IM,MATCH(A:A,[1]climate_allyears!$B:$B,0))</f>
        <v>132</v>
      </c>
      <c r="X57" s="1">
        <f>INDEX([1]climate_allyears!$IN:$IN,MATCH(A:A,[1]climate_allyears!$B:$B,0))</f>
        <v>168</v>
      </c>
      <c r="Y57" s="1">
        <f>INDEX([1]climate_allyears!$IO:$IO,MATCH(A:A,[1]climate_allyears!$B:$B,0))</f>
        <v>-34.299999999999997</v>
      </c>
      <c r="Z57" s="1">
        <f>INDEX([1]climate_allyears!$IP:$IP,MATCH(A:A,[1]climate_allyears!$B:$B,0))</f>
        <v>43.4</v>
      </c>
      <c r="AA57" s="1">
        <f>INDEX([1]climate_allyears!$IQ:$IQ,MATCH(A:A,[1]climate_allyears!$B:$B,0))</f>
        <v>604</v>
      </c>
      <c r="AB57" s="1">
        <f>INDEX([1]climate_allyears!$IR:$IR,MATCH(A:A,[1]climate_allyears!$B:$B,0))</f>
        <v>93</v>
      </c>
      <c r="AC57" s="1" t="s">
        <v>135</v>
      </c>
      <c r="AD57" s="1">
        <f>INDEX([1]climate_allyears!$IT:$IT,MATCH(A:A,[1]climate_allyears!$B:$B,0))</f>
        <v>66</v>
      </c>
    </row>
    <row r="58" spans="1:30">
      <c r="A58" t="s">
        <v>59</v>
      </c>
      <c r="B58" s="1" t="s">
        <v>133</v>
      </c>
      <c r="C58" s="1" t="s">
        <v>125</v>
      </c>
      <c r="D58" s="1">
        <v>2015</v>
      </c>
      <c r="E58" s="2">
        <v>43.450249999999997</v>
      </c>
      <c r="F58" s="2">
        <v>-85.7226</v>
      </c>
      <c r="G58" s="1">
        <v>243</v>
      </c>
      <c r="H58" s="1">
        <f>INDEX([1]climate_allyears!$HX:$HX,MATCH(A:A, [1]climate_allyears!$B:$B,0))</f>
        <v>8.6</v>
      </c>
      <c r="I58" s="1">
        <f>INDEX([1]climate_allyears!$HY:$HY,MATCH(A:A,[1]climate_allyears!$B:$B,0))</f>
        <v>23</v>
      </c>
      <c r="J58" s="1">
        <f>INDEX([1]climate_allyears!$HZ:$HZ,MATCH(A:A,[1]climate_allyears!$B:$B,0))</f>
        <v>-2.2000000000000002</v>
      </c>
      <c r="K58" s="1">
        <f>INDEX([1]climate_allyears!$IA:$IA,MATCH(A:A,[1]climate_allyears!$B:$B,0))</f>
        <v>25.2</v>
      </c>
      <c r="L58" s="1">
        <f>INDEX([1]climate_allyears!$IB:$IB,MATCH(A:A,[1]climate_allyears!$B:$B,0))</f>
        <v>823</v>
      </c>
      <c r="M58" s="1">
        <f>INDEX([1]climate_allyears!$IC:$IC,MATCH(A:A,[1]climate_allyears!$B:$B,0))</f>
        <v>404</v>
      </c>
      <c r="N58" s="1">
        <f>INDEX([1]climate_allyears!$ID:$ID,MATCH(A:A, [1]climate_allyears!$B:$B,0))</f>
        <v>22.6</v>
      </c>
      <c r="O58" s="1">
        <f>INDEX([1]climate_allyears!$IE:$IE,MATCH(A:A,[1]climate_allyears!$B:$B,0))</f>
        <v>57.1</v>
      </c>
      <c r="P58" s="1">
        <f>INDEX([1]climate_allyears!$IF:$IF,MATCH(A:A,[1]climate_allyears!$B:$B,0))</f>
        <v>415</v>
      </c>
      <c r="Q58" s="1">
        <f>INDEX([1]climate_allyears!$IG:$IG,MATCH(A:A,[1]climate_allyears!$B:$B,0))</f>
        <v>2354</v>
      </c>
      <c r="R58" s="1">
        <f>INDEX([1]climate_allyears!$IH:$IH,MATCH(A:A,[1]climate_allyears!$B:$B,0))</f>
        <v>3780</v>
      </c>
      <c r="S58" s="1">
        <f>INDEX([1]climate_allyears!$II:$II,MATCH(A:A,[1]climate_allyears!$B:$B,0))</f>
        <v>387</v>
      </c>
      <c r="T58" s="1">
        <f>INDEX([1]climate_allyears!$IJ:$IJ,MATCH(A:A,[1]climate_allyears!$B:$B,0))</f>
        <v>170</v>
      </c>
      <c r="U58" s="1">
        <f>INDEX([1]climate_allyears!$IK:$IK,MATCH(A:A,[1]climate_allyears!$B:$B,0))</f>
        <v>129</v>
      </c>
      <c r="V58" s="1">
        <f>INDEX([1]climate_allyears!$IL:$IL,MATCH(A:A,[1]climate_allyears!$B:$B,0))</f>
        <v>274</v>
      </c>
      <c r="W58" s="1">
        <f>INDEX([1]climate_allyears!$IM:$IM,MATCH(A:A,[1]climate_allyears!$B:$B,0))</f>
        <v>145</v>
      </c>
      <c r="X58" s="1">
        <f>INDEX([1]climate_allyears!$IN:$IN,MATCH(A:A,[1]climate_allyears!$B:$B,0))</f>
        <v>80</v>
      </c>
      <c r="Y58" s="1">
        <f>INDEX([1]climate_allyears!$IO:$IO,MATCH(A:A,[1]climate_allyears!$B:$B,0))</f>
        <v>-30.9</v>
      </c>
      <c r="Z58" s="1">
        <f>INDEX([1]climate_allyears!$IP:$IP,MATCH(A:A,[1]climate_allyears!$B:$B,0))</f>
        <v>48.2</v>
      </c>
      <c r="AA58" s="1">
        <f>INDEX([1]climate_allyears!$IQ:$IQ,MATCH(A:A,[1]climate_allyears!$B:$B,0))</f>
        <v>808</v>
      </c>
      <c r="AB58" s="1">
        <f>INDEX([1]climate_allyears!$IR:$IR,MATCH(A:A,[1]climate_allyears!$B:$B,0))</f>
        <v>244</v>
      </c>
      <c r="AC58" s="1">
        <f>INDEX([1]climate_allyears!$IS:$IS,MATCH(A:A,[1]climate_allyears!$B:$B,0))</f>
        <v>12.9</v>
      </c>
      <c r="AD58" s="1">
        <f>INDEX([1]climate_allyears!$IT:$IT,MATCH(A:A,[1]climate_allyears!$B:$B,0))</f>
        <v>62</v>
      </c>
    </row>
    <row r="59" spans="1:30">
      <c r="A59" t="s">
        <v>60</v>
      </c>
      <c r="B59" s="1" t="s">
        <v>134</v>
      </c>
      <c r="C59" s="1" t="s">
        <v>125</v>
      </c>
      <c r="D59" s="1">
        <v>2016</v>
      </c>
      <c r="E59" s="2">
        <v>46.858449999999998</v>
      </c>
      <c r="F59" s="2">
        <v>-96.471689999999995</v>
      </c>
      <c r="G59" s="1">
        <v>273</v>
      </c>
      <c r="H59" s="1">
        <f>INDEX([1]climate_allyears!$HX:$HX,MATCH(A:A, [1]climate_allyears!$B:$B,0))</f>
        <v>5.6</v>
      </c>
      <c r="I59" s="1">
        <f>INDEX([1]climate_allyears!$HY:$HY,MATCH(A:A,[1]climate_allyears!$B:$B,0))</f>
        <v>23.4</v>
      </c>
      <c r="J59" s="1">
        <f>INDEX([1]climate_allyears!$HZ:$HZ,MATCH(A:A,[1]climate_allyears!$B:$B,0))</f>
        <v>-8.8000000000000007</v>
      </c>
      <c r="K59" s="1">
        <f>INDEX([1]climate_allyears!$IA:$IA,MATCH(A:A,[1]climate_allyears!$B:$B,0))</f>
        <v>32.1</v>
      </c>
      <c r="L59" s="1">
        <f>INDEX([1]climate_allyears!$IB:$IB,MATCH(A:A,[1]climate_allyears!$B:$B,0))</f>
        <v>582</v>
      </c>
      <c r="M59" s="1">
        <f>INDEX([1]climate_allyears!$IC:$IC,MATCH(A:A,[1]climate_allyears!$B:$B,0))</f>
        <v>458</v>
      </c>
      <c r="N59" s="1">
        <f>INDEX([1]climate_allyears!$ID:$ID,MATCH(A:A, [1]climate_allyears!$B:$B,0))</f>
        <v>26.9</v>
      </c>
      <c r="O59" s="1">
        <f>INDEX([1]climate_allyears!$IE:$IE,MATCH(A:A,[1]climate_allyears!$B:$B,0))</f>
        <v>51.1</v>
      </c>
      <c r="P59" s="1">
        <f>INDEX([1]climate_allyears!$IF:$IF,MATCH(A:A,[1]climate_allyears!$B:$B,0))</f>
        <v>1048</v>
      </c>
      <c r="Q59" s="1">
        <f>INDEX([1]climate_allyears!$IG:$IG,MATCH(A:A,[1]climate_allyears!$B:$B,0))</f>
        <v>2111</v>
      </c>
      <c r="R59" s="1">
        <f>INDEX([1]climate_allyears!$IH:$IH,MATCH(A:A,[1]climate_allyears!$B:$B,0))</f>
        <v>4850</v>
      </c>
      <c r="S59" s="1">
        <f>INDEX([1]climate_allyears!$II:$II,MATCH(A:A,[1]climate_allyears!$B:$B,0))</f>
        <v>375</v>
      </c>
      <c r="T59" s="1">
        <f>INDEX([1]climate_allyears!$IJ:$IJ,MATCH(A:A,[1]climate_allyears!$B:$B,0))</f>
        <v>140</v>
      </c>
      <c r="U59" s="1">
        <f>INDEX([1]climate_allyears!$IK:$IK,MATCH(A:A,[1]climate_allyears!$B:$B,0))</f>
        <v>138</v>
      </c>
      <c r="V59" s="1">
        <f>INDEX([1]climate_allyears!$IL:$IL,MATCH(A:A,[1]climate_allyears!$B:$B,0))</f>
        <v>267</v>
      </c>
      <c r="W59" s="1">
        <f>INDEX([1]climate_allyears!$IM:$IM,MATCH(A:A,[1]climate_allyears!$B:$B,0))</f>
        <v>129</v>
      </c>
      <c r="X59" s="1">
        <f>INDEX([1]climate_allyears!$IN:$IN,MATCH(A:A,[1]climate_allyears!$B:$B,0))</f>
        <v>41</v>
      </c>
      <c r="Y59" s="1">
        <f>INDEX([1]climate_allyears!$IO:$IO,MATCH(A:A,[1]climate_allyears!$B:$B,0))</f>
        <v>-39.700000000000003</v>
      </c>
      <c r="Z59" s="1">
        <f>INDEX([1]climate_allyears!$IP:$IP,MATCH(A:A,[1]climate_allyears!$B:$B,0))</f>
        <v>49.4</v>
      </c>
      <c r="AA59" s="1">
        <f>INDEX([1]climate_allyears!$IQ:$IQ,MATCH(A:A,[1]climate_allyears!$B:$B,0))</f>
        <v>704</v>
      </c>
      <c r="AB59" s="1">
        <f>INDEX([1]climate_allyears!$IR:$IR,MATCH(A:A,[1]climate_allyears!$B:$B,0))</f>
        <v>180</v>
      </c>
      <c r="AC59" s="1">
        <f>INDEX([1]climate_allyears!$IS:$IS,MATCH(A:A,[1]climate_allyears!$B:$B,0))</f>
        <v>12.4</v>
      </c>
      <c r="AD59" s="1">
        <f>INDEX([1]climate_allyears!$IT:$IT,MATCH(A:A,[1]climate_allyears!$B:$B,0))</f>
        <v>59</v>
      </c>
    </row>
    <row r="60" spans="1:30">
      <c r="A60" t="s">
        <v>61</v>
      </c>
      <c r="B60" s="1" t="s">
        <v>134</v>
      </c>
      <c r="C60" s="1" t="s">
        <v>125</v>
      </c>
      <c r="D60" s="1">
        <v>2003</v>
      </c>
      <c r="E60" s="2">
        <v>45.459972219999997</v>
      </c>
      <c r="F60" s="2">
        <v>-96.560111109999994</v>
      </c>
      <c r="G60" s="1">
        <v>358</v>
      </c>
      <c r="H60" s="1">
        <f>INDEX([1]climate_allyears!$HX:$HX,MATCH(A:A, [1]climate_allyears!$B:$B,0))</f>
        <v>6.8</v>
      </c>
      <c r="I60" s="1">
        <f>INDEX([1]climate_allyears!$HY:$HY,MATCH(A:A,[1]climate_allyears!$B:$B,0))</f>
        <v>24.1</v>
      </c>
      <c r="J60" s="1">
        <f>INDEX([1]climate_allyears!$HZ:$HZ,MATCH(A:A,[1]climate_allyears!$B:$B,0))</f>
        <v>-6.5</v>
      </c>
      <c r="K60" s="1">
        <f>INDEX([1]climate_allyears!$IA:$IA,MATCH(A:A,[1]climate_allyears!$B:$B,0))</f>
        <v>30.6</v>
      </c>
      <c r="L60" s="1">
        <f>INDEX([1]climate_allyears!$IB:$IB,MATCH(A:A,[1]climate_allyears!$B:$B,0))</f>
        <v>529</v>
      </c>
      <c r="M60" s="1">
        <f>INDEX([1]climate_allyears!$IC:$IC,MATCH(A:A,[1]climate_allyears!$B:$B,0))</f>
        <v>368</v>
      </c>
      <c r="N60" s="1">
        <f>INDEX([1]climate_allyears!$ID:$ID,MATCH(A:A, [1]climate_allyears!$B:$B,0))</f>
        <v>31.7</v>
      </c>
      <c r="O60" s="1">
        <f>INDEX([1]climate_allyears!$IE:$IE,MATCH(A:A,[1]climate_allyears!$B:$B,0))</f>
        <v>65.400000000000006</v>
      </c>
      <c r="P60" s="1">
        <f>INDEX([1]climate_allyears!$IF:$IF,MATCH(A:A,[1]climate_allyears!$B:$B,0))</f>
        <v>852</v>
      </c>
      <c r="Q60" s="1">
        <f>INDEX([1]climate_allyears!$IG:$IG,MATCH(A:A,[1]climate_allyears!$B:$B,0))</f>
        <v>2262</v>
      </c>
      <c r="R60" s="1">
        <f>INDEX([1]climate_allyears!$IH:$IH,MATCH(A:A,[1]climate_allyears!$B:$B,0))</f>
        <v>4499</v>
      </c>
      <c r="S60" s="1">
        <f>INDEX([1]climate_allyears!$II:$II,MATCH(A:A,[1]climate_allyears!$B:$B,0))</f>
        <v>427</v>
      </c>
      <c r="T60" s="1">
        <f>INDEX([1]climate_allyears!$IJ:$IJ,MATCH(A:A,[1]climate_allyears!$B:$B,0))</f>
        <v>154</v>
      </c>
      <c r="U60" s="1">
        <f>INDEX([1]climate_allyears!$IK:$IK,MATCH(A:A,[1]climate_allyears!$B:$B,0))</f>
        <v>132</v>
      </c>
      <c r="V60" s="1">
        <f>INDEX([1]climate_allyears!$IL:$IL,MATCH(A:A,[1]climate_allyears!$B:$B,0))</f>
        <v>269</v>
      </c>
      <c r="W60" s="1">
        <f>INDEX([1]climate_allyears!$IM:$IM,MATCH(A:A,[1]climate_allyears!$B:$B,0))</f>
        <v>137</v>
      </c>
      <c r="X60" s="1">
        <f>INDEX([1]climate_allyears!$IN:$IN,MATCH(A:A,[1]climate_allyears!$B:$B,0))</f>
        <v>45</v>
      </c>
      <c r="Y60" s="1">
        <f>INDEX([1]climate_allyears!$IO:$IO,MATCH(A:A,[1]climate_allyears!$B:$B,0))</f>
        <v>-38</v>
      </c>
      <c r="Z60" s="1">
        <f>INDEX([1]climate_allyears!$IP:$IP,MATCH(A:A,[1]climate_allyears!$B:$B,0))</f>
        <v>49.2</v>
      </c>
      <c r="AA60" s="1">
        <f>INDEX([1]climate_allyears!$IQ:$IQ,MATCH(A:A,[1]climate_allyears!$B:$B,0))</f>
        <v>734</v>
      </c>
      <c r="AB60" s="1">
        <f>INDEX([1]climate_allyears!$IR:$IR,MATCH(A:A,[1]climate_allyears!$B:$B,0))</f>
        <v>287</v>
      </c>
      <c r="AC60" s="1">
        <f>INDEX([1]climate_allyears!$IS:$IS,MATCH(A:A,[1]climate_allyears!$B:$B,0))</f>
        <v>13</v>
      </c>
      <c r="AD60" s="1">
        <f>INDEX([1]climate_allyears!$IT:$IT,MATCH(A:A,[1]climate_allyears!$B:$B,0))</f>
        <v>59</v>
      </c>
    </row>
    <row r="61" spans="1:30">
      <c r="A61" t="s">
        <v>62</v>
      </c>
      <c r="B61" s="1" t="s">
        <v>134</v>
      </c>
      <c r="C61" s="1" t="s">
        <v>125</v>
      </c>
      <c r="D61" s="1">
        <v>2016</v>
      </c>
      <c r="E61" s="2">
        <v>45.151977000000002</v>
      </c>
      <c r="F61" s="2">
        <v>-96.003461000000001</v>
      </c>
      <c r="G61" s="1">
        <v>307</v>
      </c>
      <c r="H61" s="1">
        <f>INDEX([1]climate_allyears!$HX:$HX,MATCH(A:A, [1]climate_allyears!$B:$B,0))</f>
        <v>7.2</v>
      </c>
      <c r="I61" s="1">
        <f>INDEX([1]climate_allyears!$HY:$HY,MATCH(A:A,[1]climate_allyears!$B:$B,0))</f>
        <v>24.3</v>
      </c>
      <c r="J61" s="1">
        <f>INDEX([1]climate_allyears!$HZ:$HZ,MATCH(A:A,[1]climate_allyears!$B:$B,0))</f>
        <v>-6.1</v>
      </c>
      <c r="K61" s="1">
        <f>INDEX([1]climate_allyears!$IA:$IA,MATCH(A:A,[1]climate_allyears!$B:$B,0))</f>
        <v>30.4</v>
      </c>
      <c r="L61" s="1">
        <f>INDEX([1]climate_allyears!$IB:$IB,MATCH(A:A,[1]climate_allyears!$B:$B,0))</f>
        <v>592</v>
      </c>
      <c r="M61" s="1">
        <f>INDEX([1]climate_allyears!$IC:$IC,MATCH(A:A,[1]climate_allyears!$B:$B,0))</f>
        <v>403</v>
      </c>
      <c r="N61" s="1">
        <f>INDEX([1]climate_allyears!$ID:$ID,MATCH(A:A, [1]climate_allyears!$B:$B,0))</f>
        <v>29.1</v>
      </c>
      <c r="O61" s="1">
        <f>INDEX([1]climate_allyears!$IE:$IE,MATCH(A:A,[1]climate_allyears!$B:$B,0))</f>
        <v>60.3</v>
      </c>
      <c r="P61" s="1">
        <f>INDEX([1]climate_allyears!$IF:$IF,MATCH(A:A,[1]climate_allyears!$B:$B,0))</f>
        <v>799</v>
      </c>
      <c r="Q61" s="1">
        <f>INDEX([1]climate_allyears!$IG:$IG,MATCH(A:A,[1]climate_allyears!$B:$B,0))</f>
        <v>2333</v>
      </c>
      <c r="R61" s="1">
        <f>INDEX([1]climate_allyears!$IH:$IH,MATCH(A:A,[1]climate_allyears!$B:$B,0))</f>
        <v>4378</v>
      </c>
      <c r="S61" s="1">
        <f>INDEX([1]climate_allyears!$II:$II,MATCH(A:A,[1]climate_allyears!$B:$B,0))</f>
        <v>450</v>
      </c>
      <c r="T61" s="1">
        <f>INDEX([1]climate_allyears!$IJ:$IJ,MATCH(A:A,[1]climate_allyears!$B:$B,0))</f>
        <v>156</v>
      </c>
      <c r="U61" s="1">
        <f>INDEX([1]climate_allyears!$IK:$IK,MATCH(A:A,[1]climate_allyears!$B:$B,0))</f>
        <v>129</v>
      </c>
      <c r="V61" s="1">
        <f>INDEX([1]climate_allyears!$IL:$IL,MATCH(A:A,[1]climate_allyears!$B:$B,0))</f>
        <v>270</v>
      </c>
      <c r="W61" s="1">
        <f>INDEX([1]climate_allyears!$IM:$IM,MATCH(A:A,[1]climate_allyears!$B:$B,0))</f>
        <v>141</v>
      </c>
      <c r="X61" s="1">
        <f>INDEX([1]climate_allyears!$IN:$IN,MATCH(A:A,[1]climate_allyears!$B:$B,0))</f>
        <v>48</v>
      </c>
      <c r="Y61" s="1">
        <f>INDEX([1]climate_allyears!$IO:$IO,MATCH(A:A,[1]climate_allyears!$B:$B,0))</f>
        <v>-37.5</v>
      </c>
      <c r="Z61" s="1">
        <f>INDEX([1]climate_allyears!$IP:$IP,MATCH(A:A,[1]climate_allyears!$B:$B,0))</f>
        <v>50</v>
      </c>
      <c r="AA61" s="1">
        <f>INDEX([1]climate_allyears!$IQ:$IQ,MATCH(A:A,[1]climate_allyears!$B:$B,0))</f>
        <v>744</v>
      </c>
      <c r="AB61" s="1">
        <f>INDEX([1]climate_allyears!$IR:$IR,MATCH(A:A,[1]climate_allyears!$B:$B,0))</f>
        <v>256</v>
      </c>
      <c r="AC61" s="1">
        <f>INDEX([1]climate_allyears!$IS:$IS,MATCH(A:A,[1]climate_allyears!$B:$B,0))</f>
        <v>12.9</v>
      </c>
      <c r="AD61" s="1">
        <f>INDEX([1]climate_allyears!$IT:$IT,MATCH(A:A,[1]climate_allyears!$B:$B,0))</f>
        <v>59</v>
      </c>
    </row>
    <row r="62" spans="1:30">
      <c r="A62" t="s">
        <v>63</v>
      </c>
      <c r="B62" s="1" t="s">
        <v>134</v>
      </c>
      <c r="C62" s="1" t="s">
        <v>125</v>
      </c>
      <c r="D62" s="1">
        <v>2003</v>
      </c>
      <c r="E62" s="2">
        <v>47.050750000000001</v>
      </c>
      <c r="F62" s="2">
        <v>-96.426055559999995</v>
      </c>
      <c r="G62" s="1">
        <v>317</v>
      </c>
      <c r="H62" s="1">
        <f>INDEX([1]climate_allyears!$HX:$HX,MATCH(A:A, [1]climate_allyears!$B:$B,0))</f>
        <v>5.3</v>
      </c>
      <c r="I62" s="1">
        <f>INDEX([1]climate_allyears!$HY:$HY,MATCH(A:A,[1]climate_allyears!$B:$B,0))</f>
        <v>23.1</v>
      </c>
      <c r="J62" s="1">
        <f>INDEX([1]climate_allyears!$HZ:$HZ,MATCH(A:A,[1]climate_allyears!$B:$B,0))</f>
        <v>-9.3000000000000007</v>
      </c>
      <c r="K62" s="1">
        <f>INDEX([1]climate_allyears!$IA:$IA,MATCH(A:A,[1]climate_allyears!$B:$B,0))</f>
        <v>32.299999999999997</v>
      </c>
      <c r="L62" s="1">
        <f>INDEX([1]climate_allyears!$IB:$IB,MATCH(A:A,[1]climate_allyears!$B:$B,0))</f>
        <v>590</v>
      </c>
      <c r="M62" s="1">
        <f>INDEX([1]climate_allyears!$IC:$IC,MATCH(A:A,[1]climate_allyears!$B:$B,0))</f>
        <v>470</v>
      </c>
      <c r="N62" s="1">
        <f>INDEX([1]climate_allyears!$ID:$ID,MATCH(A:A, [1]climate_allyears!$B:$B,0))</f>
        <v>26</v>
      </c>
      <c r="O62" s="1">
        <f>INDEX([1]climate_allyears!$IE:$IE,MATCH(A:A,[1]climate_allyears!$B:$B,0))</f>
        <v>49</v>
      </c>
      <c r="P62" s="1">
        <f>INDEX([1]climate_allyears!$IF:$IF,MATCH(A:A,[1]climate_allyears!$B:$B,0))</f>
        <v>1097</v>
      </c>
      <c r="Q62" s="1">
        <f>INDEX([1]climate_allyears!$IG:$IG,MATCH(A:A,[1]climate_allyears!$B:$B,0))</f>
        <v>2063</v>
      </c>
      <c r="R62" s="1">
        <f>INDEX([1]climate_allyears!$IH:$IH,MATCH(A:A,[1]climate_allyears!$B:$B,0))</f>
        <v>4941</v>
      </c>
      <c r="S62" s="1">
        <f>INDEX([1]climate_allyears!$II:$II,MATCH(A:A,[1]climate_allyears!$B:$B,0))</f>
        <v>351</v>
      </c>
      <c r="T62" s="1">
        <f>INDEX([1]climate_allyears!$IJ:$IJ,MATCH(A:A,[1]climate_allyears!$B:$B,0))</f>
        <v>138</v>
      </c>
      <c r="U62" s="1">
        <f>INDEX([1]climate_allyears!$IK:$IK,MATCH(A:A,[1]climate_allyears!$B:$B,0))</f>
        <v>139</v>
      </c>
      <c r="V62" s="1">
        <f>INDEX([1]climate_allyears!$IL:$IL,MATCH(A:A,[1]climate_allyears!$B:$B,0))</f>
        <v>267</v>
      </c>
      <c r="W62" s="1">
        <f>INDEX([1]climate_allyears!$IM:$IM,MATCH(A:A,[1]climate_allyears!$B:$B,0))</f>
        <v>128</v>
      </c>
      <c r="X62" s="1">
        <f>INDEX([1]climate_allyears!$IN:$IN,MATCH(A:A,[1]climate_allyears!$B:$B,0))</f>
        <v>41</v>
      </c>
      <c r="Y62" s="1">
        <f>INDEX([1]climate_allyears!$IO:$IO,MATCH(A:A,[1]climate_allyears!$B:$B,0))</f>
        <v>-40.1</v>
      </c>
      <c r="Z62" s="1">
        <f>INDEX([1]climate_allyears!$IP:$IP,MATCH(A:A,[1]climate_allyears!$B:$B,0))</f>
        <v>49</v>
      </c>
      <c r="AA62" s="1">
        <f>INDEX([1]climate_allyears!$IQ:$IQ,MATCH(A:A,[1]climate_allyears!$B:$B,0))</f>
        <v>695</v>
      </c>
      <c r="AB62" s="1">
        <f>INDEX([1]climate_allyears!$IR:$IR,MATCH(A:A,[1]climate_allyears!$B:$B,0))</f>
        <v>159</v>
      </c>
      <c r="AC62" s="1">
        <f>INDEX([1]climate_allyears!$IS:$IS,MATCH(A:A,[1]climate_allyears!$B:$B,0))</f>
        <v>12.3</v>
      </c>
      <c r="AD62" s="1">
        <f>INDEX([1]climate_allyears!$IT:$IT,MATCH(A:A,[1]climate_allyears!$B:$B,0))</f>
        <v>59</v>
      </c>
    </row>
    <row r="63" spans="1:30">
      <c r="A63" t="s">
        <v>64</v>
      </c>
      <c r="B63" s="1" t="s">
        <v>134</v>
      </c>
      <c r="C63" s="1" t="s">
        <v>125</v>
      </c>
      <c r="D63" s="1">
        <v>2016</v>
      </c>
      <c r="E63" s="2">
        <v>44.241219000000001</v>
      </c>
      <c r="F63" s="2">
        <v>-96.299693000000005</v>
      </c>
      <c r="G63" s="1">
        <v>535</v>
      </c>
      <c r="H63" s="1">
        <f>INDEX([1]climate_allyears!$HX:$HX,MATCH(A:A, [1]climate_allyears!$B:$B,0))</f>
        <v>7.2</v>
      </c>
      <c r="I63" s="1">
        <f>INDEX([1]climate_allyears!$HY:$HY,MATCH(A:A,[1]climate_allyears!$B:$B,0))</f>
        <v>24</v>
      </c>
      <c r="J63" s="1">
        <f>INDEX([1]climate_allyears!$HZ:$HZ,MATCH(A:A,[1]climate_allyears!$B:$B,0))</f>
        <v>-4.9000000000000004</v>
      </c>
      <c r="K63" s="1">
        <f>INDEX([1]climate_allyears!$IA:$IA,MATCH(A:A,[1]climate_allyears!$B:$B,0))</f>
        <v>28.9</v>
      </c>
      <c r="L63" s="1">
        <f>INDEX([1]climate_allyears!$IB:$IB,MATCH(A:A,[1]climate_allyears!$B:$B,0))</f>
        <v>610</v>
      </c>
      <c r="M63" s="1">
        <f>INDEX([1]climate_allyears!$IC:$IC,MATCH(A:A,[1]climate_allyears!$B:$B,0))</f>
        <v>420</v>
      </c>
      <c r="N63" s="1">
        <f>INDEX([1]climate_allyears!$ID:$ID,MATCH(A:A, [1]climate_allyears!$B:$B,0))</f>
        <v>28.3</v>
      </c>
      <c r="O63" s="1">
        <f>INDEX([1]climate_allyears!$IE:$IE,MATCH(A:A,[1]climate_allyears!$B:$B,0))</f>
        <v>57.2</v>
      </c>
      <c r="P63" s="1">
        <f>INDEX([1]climate_allyears!$IF:$IF,MATCH(A:A,[1]climate_allyears!$B:$B,0))</f>
        <v>733</v>
      </c>
      <c r="Q63" s="1">
        <f>INDEX([1]climate_allyears!$IG:$IG,MATCH(A:A,[1]climate_allyears!$B:$B,0))</f>
        <v>2281</v>
      </c>
      <c r="R63" s="1">
        <f>INDEX([1]climate_allyears!$IH:$IH,MATCH(A:A,[1]climate_allyears!$B:$B,0))</f>
        <v>4327</v>
      </c>
      <c r="S63" s="1">
        <f>INDEX([1]climate_allyears!$II:$II,MATCH(A:A,[1]climate_allyears!$B:$B,0))</f>
        <v>422</v>
      </c>
      <c r="T63" s="1">
        <f>INDEX([1]climate_allyears!$IJ:$IJ,MATCH(A:A,[1]climate_allyears!$B:$B,0))</f>
        <v>155</v>
      </c>
      <c r="U63" s="1">
        <f>INDEX([1]climate_allyears!$IK:$IK,MATCH(A:A,[1]climate_allyears!$B:$B,0))</f>
        <v>131</v>
      </c>
      <c r="V63" s="1">
        <f>INDEX([1]climate_allyears!$IL:$IL,MATCH(A:A,[1]climate_allyears!$B:$B,0))</f>
        <v>270</v>
      </c>
      <c r="W63" s="1">
        <f>INDEX([1]climate_allyears!$IM:$IM,MATCH(A:A,[1]climate_allyears!$B:$B,0))</f>
        <v>139</v>
      </c>
      <c r="X63" s="1">
        <f>INDEX([1]climate_allyears!$IN:$IN,MATCH(A:A,[1]climate_allyears!$B:$B,0))</f>
        <v>43</v>
      </c>
      <c r="Y63" s="1">
        <f>INDEX([1]climate_allyears!$IO:$IO,MATCH(A:A,[1]climate_allyears!$B:$B,0))</f>
        <v>-36.9</v>
      </c>
      <c r="Z63" s="1">
        <f>INDEX([1]climate_allyears!$IP:$IP,MATCH(A:A,[1]climate_allyears!$B:$B,0))</f>
        <v>48.3</v>
      </c>
      <c r="AA63" s="1">
        <f>INDEX([1]climate_allyears!$IQ:$IQ,MATCH(A:A,[1]climate_allyears!$B:$B,0))</f>
        <v>742</v>
      </c>
      <c r="AB63" s="1">
        <f>INDEX([1]climate_allyears!$IR:$IR,MATCH(A:A,[1]climate_allyears!$B:$B,0))</f>
        <v>261</v>
      </c>
      <c r="AC63" s="1">
        <f>INDEX([1]climate_allyears!$IS:$IS,MATCH(A:A,[1]climate_allyears!$B:$B,0))</f>
        <v>13.3</v>
      </c>
      <c r="AD63" s="1">
        <f>INDEX([1]climate_allyears!$IT:$IT,MATCH(A:A,[1]climate_allyears!$B:$B,0))</f>
        <v>59</v>
      </c>
    </row>
    <row r="64" spans="1:30">
      <c r="A64" t="s">
        <v>65</v>
      </c>
      <c r="B64" s="1" t="s">
        <v>134</v>
      </c>
      <c r="C64" s="1" t="s">
        <v>125</v>
      </c>
      <c r="D64" s="1">
        <v>2016</v>
      </c>
      <c r="E64" s="2">
        <v>46.935499999999998</v>
      </c>
      <c r="F64" s="2">
        <v>-93.495050000000006</v>
      </c>
      <c r="G64" s="1">
        <v>349</v>
      </c>
      <c r="H64" s="1">
        <f>INDEX([1]climate_allyears!$HX:$HX,MATCH(A:A, [1]climate_allyears!$B:$B,0))</f>
        <v>4.9000000000000004</v>
      </c>
      <c r="I64" s="1">
        <f>INDEX([1]climate_allyears!$HY:$HY,MATCH(A:A,[1]climate_allyears!$B:$B,0))</f>
        <v>21.6</v>
      </c>
      <c r="J64" s="1">
        <f>INDEX([1]climate_allyears!$HZ:$HZ,MATCH(A:A,[1]climate_allyears!$B:$B,0))</f>
        <v>-8.5</v>
      </c>
      <c r="K64" s="1">
        <f>INDEX([1]climate_allyears!$IA:$IA,MATCH(A:A,[1]climate_allyears!$B:$B,0))</f>
        <v>30.1</v>
      </c>
      <c r="L64" s="1">
        <f>INDEX([1]climate_allyears!$IB:$IB,MATCH(A:A,[1]climate_allyears!$B:$B,0))</f>
        <v>693</v>
      </c>
      <c r="M64" s="1">
        <f>INDEX([1]climate_allyears!$IC:$IC,MATCH(A:A,[1]climate_allyears!$B:$B,0))</f>
        <v>511</v>
      </c>
      <c r="N64" s="1">
        <f>INDEX([1]climate_allyears!$ID:$ID,MATCH(A:A, [1]climate_allyears!$B:$B,0))</f>
        <v>21.4</v>
      </c>
      <c r="O64" s="1">
        <f>INDEX([1]climate_allyears!$IE:$IE,MATCH(A:A,[1]climate_allyears!$B:$B,0))</f>
        <v>42.2</v>
      </c>
      <c r="P64" s="1">
        <f>INDEX([1]climate_allyears!$IF:$IF,MATCH(A:A,[1]climate_allyears!$B:$B,0))</f>
        <v>1062</v>
      </c>
      <c r="Q64" s="1">
        <f>INDEX([1]climate_allyears!$IG:$IG,MATCH(A:A,[1]climate_allyears!$B:$B,0))</f>
        <v>1853</v>
      </c>
      <c r="R64" s="1">
        <f>INDEX([1]climate_allyears!$IH:$IH,MATCH(A:A,[1]climate_allyears!$B:$B,0))</f>
        <v>5011</v>
      </c>
      <c r="S64" s="1">
        <f>INDEX([1]climate_allyears!$II:$II,MATCH(A:A,[1]climate_allyears!$B:$B,0))</f>
        <v>237</v>
      </c>
      <c r="T64" s="1">
        <f>INDEX([1]climate_allyears!$IJ:$IJ,MATCH(A:A,[1]climate_allyears!$B:$B,0))</f>
        <v>127</v>
      </c>
      <c r="U64" s="1">
        <f>INDEX([1]climate_allyears!$IK:$IK,MATCH(A:A,[1]climate_allyears!$B:$B,0))</f>
        <v>142</v>
      </c>
      <c r="V64" s="1">
        <f>INDEX([1]climate_allyears!$IL:$IL,MATCH(A:A,[1]climate_allyears!$B:$B,0))</f>
        <v>264</v>
      </c>
      <c r="W64" s="1">
        <f>INDEX([1]climate_allyears!$IM:$IM,MATCH(A:A,[1]climate_allyears!$B:$B,0))</f>
        <v>122</v>
      </c>
      <c r="X64" s="1">
        <f>INDEX([1]climate_allyears!$IN:$IN,MATCH(A:A,[1]climate_allyears!$B:$B,0))</f>
        <v>75</v>
      </c>
      <c r="Y64" s="1">
        <f>INDEX([1]climate_allyears!$IO:$IO,MATCH(A:A,[1]climate_allyears!$B:$B,0))</f>
        <v>-39.700000000000003</v>
      </c>
      <c r="Z64" s="1">
        <f>INDEX([1]climate_allyears!$IP:$IP,MATCH(A:A,[1]climate_allyears!$B:$B,0))</f>
        <v>47.3</v>
      </c>
      <c r="AA64" s="1">
        <f>INDEX([1]climate_allyears!$IQ:$IQ,MATCH(A:A,[1]climate_allyears!$B:$B,0))</f>
        <v>669</v>
      </c>
      <c r="AB64" s="1">
        <f>INDEX([1]climate_allyears!$IR:$IR,MATCH(A:A,[1]climate_allyears!$B:$B,0))</f>
        <v>86</v>
      </c>
      <c r="AC64" s="1">
        <f>INDEX([1]climate_allyears!$IS:$IS,MATCH(A:A,[1]climate_allyears!$B:$B,0))</f>
        <v>12.2</v>
      </c>
      <c r="AD64" s="1">
        <f>INDEX([1]climate_allyears!$IT:$IT,MATCH(A:A,[1]climate_allyears!$B:$B,0))</f>
        <v>58</v>
      </c>
    </row>
    <row r="65" spans="1:30">
      <c r="A65" t="s">
        <v>66</v>
      </c>
      <c r="B65" s="1" t="s">
        <v>134</v>
      </c>
      <c r="C65" s="1" t="s">
        <v>125</v>
      </c>
      <c r="D65" s="1">
        <v>2016</v>
      </c>
      <c r="E65" s="2">
        <v>46.919519999999999</v>
      </c>
      <c r="F65" s="2">
        <v>-95.268600000000006</v>
      </c>
      <c r="G65" s="1">
        <v>432</v>
      </c>
      <c r="H65" s="1">
        <f>INDEX([1]climate_allyears!$HX:$HX,MATCH(A:A, [1]climate_allyears!$B:$B,0))</f>
        <v>4.5999999999999996</v>
      </c>
      <c r="I65" s="1">
        <f>INDEX([1]climate_allyears!$HY:$HY,MATCH(A:A,[1]climate_allyears!$B:$B,0))</f>
        <v>22</v>
      </c>
      <c r="J65" s="1">
        <f>INDEX([1]climate_allyears!$HZ:$HZ,MATCH(A:A,[1]climate_allyears!$B:$B,0))</f>
        <v>-9.6</v>
      </c>
      <c r="K65" s="1">
        <f>INDEX([1]climate_allyears!$IA:$IA,MATCH(A:A,[1]climate_allyears!$B:$B,0))</f>
        <v>31.6</v>
      </c>
      <c r="L65" s="1">
        <f>INDEX([1]climate_allyears!$IB:$IB,MATCH(A:A,[1]climate_allyears!$B:$B,0))</f>
        <v>645</v>
      </c>
      <c r="M65" s="1">
        <f>INDEX([1]climate_allyears!$IC:$IC,MATCH(A:A,[1]climate_allyears!$B:$B,0))</f>
        <v>496</v>
      </c>
      <c r="N65" s="1">
        <f>INDEX([1]climate_allyears!$ID:$ID,MATCH(A:A, [1]climate_allyears!$B:$B,0))</f>
        <v>22.6</v>
      </c>
      <c r="O65" s="1">
        <f>INDEX([1]climate_allyears!$IE:$IE,MATCH(A:A,[1]climate_allyears!$B:$B,0))</f>
        <v>44.4</v>
      </c>
      <c r="P65" s="1">
        <f>INDEX([1]climate_allyears!$IF:$IF,MATCH(A:A,[1]climate_allyears!$B:$B,0))</f>
        <v>1170</v>
      </c>
      <c r="Q65" s="1">
        <f>INDEX([1]climate_allyears!$IG:$IG,MATCH(A:A,[1]climate_allyears!$B:$B,0))</f>
        <v>1880</v>
      </c>
      <c r="R65" s="1">
        <f>INDEX([1]climate_allyears!$IH:$IH,MATCH(A:A,[1]climate_allyears!$B:$B,0))</f>
        <v>5141</v>
      </c>
      <c r="S65" s="1">
        <f>INDEX([1]climate_allyears!$II:$II,MATCH(A:A,[1]climate_allyears!$B:$B,0))</f>
        <v>260</v>
      </c>
      <c r="T65" s="1">
        <f>INDEX([1]climate_allyears!$IJ:$IJ,MATCH(A:A,[1]climate_allyears!$B:$B,0))</f>
        <v>129</v>
      </c>
      <c r="U65" s="1">
        <f>INDEX([1]climate_allyears!$IK:$IK,MATCH(A:A,[1]climate_allyears!$B:$B,0))</f>
        <v>140</v>
      </c>
      <c r="V65" s="1">
        <f>INDEX([1]climate_allyears!$IL:$IL,MATCH(A:A,[1]climate_allyears!$B:$B,0))</f>
        <v>264</v>
      </c>
      <c r="W65" s="1">
        <f>INDEX([1]climate_allyears!$IM:$IM,MATCH(A:A,[1]climate_allyears!$B:$B,0))</f>
        <v>124</v>
      </c>
      <c r="X65" s="1">
        <f>INDEX([1]climate_allyears!$IN:$IN,MATCH(A:A,[1]climate_allyears!$B:$B,0))</f>
        <v>61</v>
      </c>
      <c r="Y65" s="1">
        <f>INDEX([1]climate_allyears!$IO:$IO,MATCH(A:A,[1]climate_allyears!$B:$B,0))</f>
        <v>-40.700000000000003</v>
      </c>
      <c r="Z65" s="1">
        <f>INDEX([1]climate_allyears!$IP:$IP,MATCH(A:A,[1]climate_allyears!$B:$B,0))</f>
        <v>48</v>
      </c>
      <c r="AA65" s="1">
        <f>INDEX([1]climate_allyears!$IQ:$IQ,MATCH(A:A,[1]climate_allyears!$B:$B,0))</f>
        <v>665</v>
      </c>
      <c r="AB65" s="1">
        <f>INDEX([1]climate_allyears!$IR:$IR,MATCH(A:A,[1]climate_allyears!$B:$B,0))</f>
        <v>109</v>
      </c>
      <c r="AC65" s="1">
        <f>INDEX([1]climate_allyears!$IS:$IS,MATCH(A:A,[1]climate_allyears!$B:$B,0))</f>
        <v>12.2</v>
      </c>
      <c r="AD65" s="1">
        <f>INDEX([1]climate_allyears!$IT:$IT,MATCH(A:A,[1]climate_allyears!$B:$B,0))</f>
        <v>58</v>
      </c>
    </row>
    <row r="66" spans="1:30">
      <c r="A66" t="s">
        <v>67</v>
      </c>
      <c r="B66" s="1" t="s">
        <v>134</v>
      </c>
      <c r="C66" s="1" t="s">
        <v>125</v>
      </c>
      <c r="D66" s="1">
        <v>2003</v>
      </c>
      <c r="E66" s="2">
        <v>47.703916669999998</v>
      </c>
      <c r="F66" s="2">
        <v>-96.342833330000005</v>
      </c>
      <c r="G66" s="1">
        <v>328</v>
      </c>
      <c r="H66" s="1">
        <f>INDEX([1]climate_allyears!$HX:$HX,MATCH(A:A, [1]climate_allyears!$B:$B,0))</f>
        <v>4.5</v>
      </c>
      <c r="I66" s="1">
        <f>INDEX([1]climate_allyears!$HY:$HY,MATCH(A:A,[1]climate_allyears!$B:$B,0))</f>
        <v>22.3</v>
      </c>
      <c r="J66" s="1">
        <f>INDEX([1]climate_allyears!$HZ:$HZ,MATCH(A:A,[1]climate_allyears!$B:$B,0))</f>
        <v>-10.6</v>
      </c>
      <c r="K66" s="1">
        <f>INDEX([1]climate_allyears!$IA:$IA,MATCH(A:A,[1]climate_allyears!$B:$B,0))</f>
        <v>32.9</v>
      </c>
      <c r="L66" s="1">
        <f>INDEX([1]climate_allyears!$IB:$IB,MATCH(A:A,[1]climate_allyears!$B:$B,0))</f>
        <v>592</v>
      </c>
      <c r="M66" s="1">
        <f>INDEX([1]climate_allyears!$IC:$IC,MATCH(A:A,[1]climate_allyears!$B:$B,0))</f>
        <v>497</v>
      </c>
      <c r="N66" s="1">
        <f>INDEX([1]climate_allyears!$ID:$ID,MATCH(A:A, [1]climate_allyears!$B:$B,0))</f>
        <v>24.6</v>
      </c>
      <c r="O66" s="1">
        <f>INDEX([1]climate_allyears!$IE:$IE,MATCH(A:A,[1]climate_allyears!$B:$B,0))</f>
        <v>44.9</v>
      </c>
      <c r="P66" s="1">
        <f>INDEX([1]climate_allyears!$IF:$IF,MATCH(A:A,[1]climate_allyears!$B:$B,0))</f>
        <v>1236</v>
      </c>
      <c r="Q66" s="1">
        <f>INDEX([1]climate_allyears!$IG:$IG,MATCH(A:A,[1]climate_allyears!$B:$B,0))</f>
        <v>1945</v>
      </c>
      <c r="R66" s="1">
        <f>INDEX([1]climate_allyears!$IH:$IH,MATCH(A:A,[1]climate_allyears!$B:$B,0))</f>
        <v>5179</v>
      </c>
      <c r="S66" s="1">
        <f>INDEX([1]climate_allyears!$II:$II,MATCH(A:A,[1]climate_allyears!$B:$B,0))</f>
        <v>291</v>
      </c>
      <c r="T66" s="1">
        <f>INDEX([1]climate_allyears!$IJ:$IJ,MATCH(A:A,[1]climate_allyears!$B:$B,0))</f>
        <v>133</v>
      </c>
      <c r="U66" s="1">
        <f>INDEX([1]climate_allyears!$IK:$IK,MATCH(A:A,[1]climate_allyears!$B:$B,0))</f>
        <v>142</v>
      </c>
      <c r="V66" s="1">
        <f>INDEX([1]climate_allyears!$IL:$IL,MATCH(A:A,[1]climate_allyears!$B:$B,0))</f>
        <v>266</v>
      </c>
      <c r="W66" s="1">
        <f>INDEX([1]climate_allyears!$IM:$IM,MATCH(A:A,[1]climate_allyears!$B:$B,0))</f>
        <v>124</v>
      </c>
      <c r="X66" s="1">
        <f>INDEX([1]climate_allyears!$IN:$IN,MATCH(A:A,[1]climate_allyears!$B:$B,0))</f>
        <v>40</v>
      </c>
      <c r="Y66" s="1">
        <f>INDEX([1]climate_allyears!$IO:$IO,MATCH(A:A,[1]climate_allyears!$B:$B,0))</f>
        <v>-40.799999999999997</v>
      </c>
      <c r="Z66" s="1">
        <f>INDEX([1]climate_allyears!$IP:$IP,MATCH(A:A,[1]climate_allyears!$B:$B,0))</f>
        <v>48</v>
      </c>
      <c r="AA66" s="1">
        <f>INDEX([1]climate_allyears!$IQ:$IQ,MATCH(A:A,[1]climate_allyears!$B:$B,0))</f>
        <v>675</v>
      </c>
      <c r="AB66" s="1">
        <f>INDEX([1]climate_allyears!$IR:$IR,MATCH(A:A,[1]climate_allyears!$B:$B,0))</f>
        <v>144</v>
      </c>
      <c r="AC66" s="1">
        <f>INDEX([1]climate_allyears!$IS:$IS,MATCH(A:A,[1]climate_allyears!$B:$B,0))</f>
        <v>12.3</v>
      </c>
      <c r="AD66" s="1">
        <f>INDEX([1]climate_allyears!$IT:$IT,MATCH(A:A,[1]climate_allyears!$B:$B,0))</f>
        <v>58</v>
      </c>
    </row>
    <row r="67" spans="1:30">
      <c r="A67" t="s">
        <v>68</v>
      </c>
      <c r="B67" s="1" t="s">
        <v>134</v>
      </c>
      <c r="C67" s="1" t="s">
        <v>125</v>
      </c>
      <c r="D67" s="1" t="s">
        <v>135</v>
      </c>
      <c r="E67" s="2">
        <v>47.7742</v>
      </c>
      <c r="F67" s="2">
        <v>-96.608099999999993</v>
      </c>
      <c r="G67" s="1">
        <v>267</v>
      </c>
      <c r="H67" s="1">
        <f>INDEX([1]climate_allyears!$HX:$HX,MATCH(A:A, [1]climate_allyears!$B:$B,0))</f>
        <v>4.5999999999999996</v>
      </c>
      <c r="I67" s="1">
        <f>INDEX([1]climate_allyears!$HY:$HY,MATCH(A:A,[1]climate_allyears!$B:$B,0))</f>
        <v>22.6</v>
      </c>
      <c r="J67" s="1">
        <f>INDEX([1]climate_allyears!$HZ:$HZ,MATCH(A:A,[1]climate_allyears!$B:$B,0))</f>
        <v>-10.6</v>
      </c>
      <c r="K67" s="1">
        <f>INDEX([1]climate_allyears!$IA:$IA,MATCH(A:A,[1]climate_allyears!$B:$B,0))</f>
        <v>33.200000000000003</v>
      </c>
      <c r="L67" s="1">
        <f>INDEX([1]climate_allyears!$IB:$IB,MATCH(A:A,[1]climate_allyears!$B:$B,0))</f>
        <v>570</v>
      </c>
      <c r="M67" s="1">
        <f>INDEX([1]climate_allyears!$IC:$IC,MATCH(A:A,[1]climate_allyears!$B:$B,0))</f>
        <v>485</v>
      </c>
      <c r="N67" s="1">
        <f>INDEX([1]climate_allyears!$ID:$ID,MATCH(A:A, [1]climate_allyears!$B:$B,0))</f>
        <v>25.6</v>
      </c>
      <c r="O67" s="1">
        <f>INDEX([1]climate_allyears!$IE:$IE,MATCH(A:A,[1]climate_allyears!$B:$B,0))</f>
        <v>46.6</v>
      </c>
      <c r="P67" s="1">
        <f>INDEX([1]climate_allyears!$IF:$IF,MATCH(A:A,[1]climate_allyears!$B:$B,0))</f>
        <v>1239</v>
      </c>
      <c r="Q67" s="1">
        <f>INDEX([1]climate_allyears!$IG:$IG,MATCH(A:A,[1]climate_allyears!$B:$B,0))</f>
        <v>1975</v>
      </c>
      <c r="R67" s="1">
        <f>INDEX([1]climate_allyears!$IH:$IH,MATCH(A:A,[1]climate_allyears!$B:$B,0))</f>
        <v>5171</v>
      </c>
      <c r="S67" s="1">
        <f>INDEX([1]climate_allyears!$II:$II,MATCH(A:A,[1]climate_allyears!$B:$B,0))</f>
        <v>310</v>
      </c>
      <c r="T67" s="1">
        <f>INDEX([1]climate_allyears!$IJ:$IJ,MATCH(A:A,[1]climate_allyears!$B:$B,0))</f>
        <v>134</v>
      </c>
      <c r="U67" s="1">
        <f>INDEX([1]climate_allyears!$IK:$IK,MATCH(A:A,[1]climate_allyears!$B:$B,0))</f>
        <v>142</v>
      </c>
      <c r="V67" s="1">
        <f>INDEX([1]climate_allyears!$IL:$IL,MATCH(A:A,[1]climate_allyears!$B:$B,0))</f>
        <v>266</v>
      </c>
      <c r="W67" s="1">
        <f>INDEX([1]climate_allyears!$IM:$IM,MATCH(A:A,[1]climate_allyears!$B:$B,0))</f>
        <v>124</v>
      </c>
      <c r="X67" s="1">
        <f>INDEX([1]climate_allyears!$IN:$IN,MATCH(A:A,[1]climate_allyears!$B:$B,0))</f>
        <v>34</v>
      </c>
      <c r="Y67" s="1">
        <f>INDEX([1]climate_allyears!$IO:$IO,MATCH(A:A,[1]climate_allyears!$B:$B,0))</f>
        <v>-40.6</v>
      </c>
      <c r="Z67" s="1">
        <f>INDEX([1]climate_allyears!$IP:$IP,MATCH(A:A,[1]climate_allyears!$B:$B,0))</f>
        <v>48</v>
      </c>
      <c r="AA67" s="1">
        <f>INDEX([1]climate_allyears!$IQ:$IQ,MATCH(A:A,[1]climate_allyears!$B:$B,0))</f>
        <v>676</v>
      </c>
      <c r="AB67" s="1">
        <f>INDEX([1]climate_allyears!$IR:$IR,MATCH(A:A,[1]climate_allyears!$B:$B,0))</f>
        <v>156</v>
      </c>
      <c r="AC67" s="1">
        <f>INDEX([1]climate_allyears!$IS:$IS,MATCH(A:A,[1]climate_allyears!$B:$B,0))</f>
        <v>12.2</v>
      </c>
      <c r="AD67" s="1">
        <f>INDEX([1]climate_allyears!$IT:$IT,MATCH(A:A,[1]climate_allyears!$B:$B,0))</f>
        <v>59</v>
      </c>
    </row>
    <row r="68" spans="1:30">
      <c r="A68" t="s">
        <v>69</v>
      </c>
      <c r="B68" s="1" t="s">
        <v>136</v>
      </c>
      <c r="C68" s="1" t="s">
        <v>126</v>
      </c>
      <c r="D68" s="1">
        <v>2015</v>
      </c>
      <c r="E68" s="2">
        <v>44.265329999999999</v>
      </c>
      <c r="F68" s="2">
        <v>-76.711879999999994</v>
      </c>
      <c r="G68" s="1">
        <v>126</v>
      </c>
      <c r="H68" s="1">
        <f>INDEX([1]climate_allyears!$HX:$HX,MATCH(A:A, [1]climate_allyears!$B:$B,0))</f>
        <v>8</v>
      </c>
      <c r="I68" s="1">
        <f>INDEX([1]climate_allyears!$HY:$HY,MATCH(A:A,[1]climate_allyears!$B:$B,0))</f>
        <v>21.7</v>
      </c>
      <c r="J68" s="1">
        <f>INDEX([1]climate_allyears!$HZ:$HZ,MATCH(A:A,[1]climate_allyears!$B:$B,0))</f>
        <v>-4.0999999999999996</v>
      </c>
      <c r="K68" s="1">
        <f>INDEX([1]climate_allyears!$IA:$IA,MATCH(A:A,[1]climate_allyears!$B:$B,0))</f>
        <v>25.7</v>
      </c>
      <c r="L68" s="1">
        <f>INDEX([1]climate_allyears!$IB:$IB,MATCH(A:A,[1]climate_allyears!$B:$B,0))</f>
        <v>904</v>
      </c>
      <c r="M68" s="1">
        <f>INDEX([1]climate_allyears!$IC:$IC,MATCH(A:A,[1]climate_allyears!$B:$B,0))</f>
        <v>376</v>
      </c>
      <c r="N68" s="1">
        <f>INDEX([1]climate_allyears!$ID:$ID,MATCH(A:A, [1]climate_allyears!$B:$B,0))</f>
        <v>19.899999999999999</v>
      </c>
      <c r="O68" s="1">
        <f>INDEX([1]climate_allyears!$IE:$IE,MATCH(A:A,[1]climate_allyears!$B:$B,0))</f>
        <v>57.6</v>
      </c>
      <c r="P68" s="1">
        <f>INDEX([1]climate_allyears!$IF:$IF,MATCH(A:A,[1]climate_allyears!$B:$B,0))</f>
        <v>515</v>
      </c>
      <c r="Q68" s="1">
        <f>INDEX([1]climate_allyears!$IG:$IG,MATCH(A:A,[1]climate_allyears!$B:$B,0))</f>
        <v>2244</v>
      </c>
      <c r="R68" s="1">
        <f>INDEX([1]climate_allyears!$IH:$IH,MATCH(A:A,[1]climate_allyears!$B:$B,0))</f>
        <v>3965</v>
      </c>
      <c r="S68" s="1">
        <f>INDEX([1]climate_allyears!$II:$II,MATCH(A:A,[1]climate_allyears!$B:$B,0))</f>
        <v>336</v>
      </c>
      <c r="T68" s="1">
        <f>INDEX([1]climate_allyears!$IJ:$IJ,MATCH(A:A,[1]climate_allyears!$B:$B,0))</f>
        <v>184</v>
      </c>
      <c r="U68" s="1">
        <f>INDEX([1]climate_allyears!$IK:$IK,MATCH(A:A,[1]climate_allyears!$B:$B,0))</f>
        <v>129</v>
      </c>
      <c r="V68" s="1">
        <f>INDEX([1]climate_allyears!$IL:$IL,MATCH(A:A,[1]climate_allyears!$B:$B,0))</f>
        <v>278</v>
      </c>
      <c r="W68" s="1">
        <f>INDEX([1]climate_allyears!$IM:$IM,MATCH(A:A,[1]climate_allyears!$B:$B,0))</f>
        <v>149</v>
      </c>
      <c r="X68" s="1">
        <f>INDEX([1]climate_allyears!$IN:$IN,MATCH(A:A,[1]climate_allyears!$B:$B,0))</f>
        <v>92</v>
      </c>
      <c r="Y68" s="1">
        <f>INDEX([1]climate_allyears!$IO:$IO,MATCH(A:A,[1]climate_allyears!$B:$B,0))</f>
        <v>-32.5</v>
      </c>
      <c r="Z68" s="1">
        <f>INDEX([1]climate_allyears!$IP:$IP,MATCH(A:A,[1]climate_allyears!$B:$B,0))</f>
        <v>45.7</v>
      </c>
      <c r="AA68" s="1">
        <f>INDEX([1]climate_allyears!$IQ:$IQ,MATCH(A:A,[1]climate_allyears!$B:$B,0))</f>
        <v>697</v>
      </c>
      <c r="AB68" s="1">
        <f>INDEX([1]climate_allyears!$IR:$IR,MATCH(A:A,[1]climate_allyears!$B:$B,0))</f>
        <v>227</v>
      </c>
      <c r="AC68" s="1">
        <f>INDEX([1]climate_allyears!$IS:$IS,MATCH(A:A,[1]climate_allyears!$B:$B,0))</f>
        <v>12.7</v>
      </c>
      <c r="AD68" s="1">
        <f>INDEX([1]climate_allyears!$IT:$IT,MATCH(A:A,[1]climate_allyears!$B:$B,0))</f>
        <v>68</v>
      </c>
    </row>
    <row r="69" spans="1:30">
      <c r="A69" t="s">
        <v>70</v>
      </c>
      <c r="B69" s="1" t="s">
        <v>136</v>
      </c>
      <c r="C69" s="1" t="s">
        <v>126</v>
      </c>
      <c r="D69" s="1">
        <v>2002</v>
      </c>
      <c r="E69" s="2">
        <v>44.265861110000003</v>
      </c>
      <c r="F69" s="2">
        <v>-76.712444439999999</v>
      </c>
      <c r="G69" s="1">
        <v>124</v>
      </c>
      <c r="H69" s="1">
        <f>INDEX([1]climate_allyears!$HX:$HX,MATCH(A:A, [1]climate_allyears!$B:$B,0))</f>
        <v>8</v>
      </c>
      <c r="I69" s="1">
        <f>INDEX([1]climate_allyears!$HY:$HY,MATCH(A:A,[1]climate_allyears!$B:$B,0))</f>
        <v>21.7</v>
      </c>
      <c r="J69" s="1">
        <f>INDEX([1]climate_allyears!$HZ:$HZ,MATCH(A:A,[1]climate_allyears!$B:$B,0))</f>
        <v>-4.0999999999999996</v>
      </c>
      <c r="K69" s="1">
        <f>INDEX([1]climate_allyears!$IA:$IA,MATCH(A:A,[1]climate_allyears!$B:$B,0))</f>
        <v>25.7</v>
      </c>
      <c r="L69" s="1">
        <f>INDEX([1]climate_allyears!$IB:$IB,MATCH(A:A,[1]climate_allyears!$B:$B,0))</f>
        <v>904</v>
      </c>
      <c r="M69" s="1">
        <f>INDEX([1]climate_allyears!$IC:$IC,MATCH(A:A,[1]climate_allyears!$B:$B,0))</f>
        <v>376</v>
      </c>
      <c r="N69" s="1">
        <f>INDEX([1]climate_allyears!$ID:$ID,MATCH(A:A, [1]climate_allyears!$B:$B,0))</f>
        <v>19.899999999999999</v>
      </c>
      <c r="O69" s="1">
        <f>INDEX([1]climate_allyears!$IE:$IE,MATCH(A:A,[1]climate_allyears!$B:$B,0))</f>
        <v>57.7</v>
      </c>
      <c r="P69" s="1">
        <f>INDEX([1]climate_allyears!$IF:$IF,MATCH(A:A,[1]climate_allyears!$B:$B,0))</f>
        <v>514</v>
      </c>
      <c r="Q69" s="1">
        <f>INDEX([1]climate_allyears!$IG:$IG,MATCH(A:A,[1]climate_allyears!$B:$B,0))</f>
        <v>2247</v>
      </c>
      <c r="R69" s="1">
        <f>INDEX([1]climate_allyears!$IH:$IH,MATCH(A:A,[1]climate_allyears!$B:$B,0))</f>
        <v>3962</v>
      </c>
      <c r="S69" s="1">
        <f>INDEX([1]climate_allyears!$II:$II,MATCH(A:A,[1]climate_allyears!$B:$B,0))</f>
        <v>337</v>
      </c>
      <c r="T69" s="1">
        <f>INDEX([1]climate_allyears!$IJ:$IJ,MATCH(A:A,[1]climate_allyears!$B:$B,0))</f>
        <v>185</v>
      </c>
      <c r="U69" s="1">
        <f>INDEX([1]climate_allyears!$IK:$IK,MATCH(A:A,[1]climate_allyears!$B:$B,0))</f>
        <v>129</v>
      </c>
      <c r="V69" s="1">
        <f>INDEX([1]climate_allyears!$IL:$IL,MATCH(A:A,[1]climate_allyears!$B:$B,0))</f>
        <v>278</v>
      </c>
      <c r="W69" s="1">
        <f>INDEX([1]climate_allyears!$IM:$IM,MATCH(A:A,[1]climate_allyears!$B:$B,0))</f>
        <v>149</v>
      </c>
      <c r="X69" s="1">
        <f>INDEX([1]climate_allyears!$IN:$IN,MATCH(A:A,[1]climate_allyears!$B:$B,0))</f>
        <v>92</v>
      </c>
      <c r="Y69" s="1">
        <f>INDEX([1]climate_allyears!$IO:$IO,MATCH(A:A,[1]climate_allyears!$B:$B,0))</f>
        <v>-32.5</v>
      </c>
      <c r="Z69" s="1">
        <f>INDEX([1]climate_allyears!$IP:$IP,MATCH(A:A,[1]climate_allyears!$B:$B,0))</f>
        <v>45.7</v>
      </c>
      <c r="AA69" s="1">
        <f>INDEX([1]climate_allyears!$IQ:$IQ,MATCH(A:A,[1]climate_allyears!$B:$B,0))</f>
        <v>697</v>
      </c>
      <c r="AB69" s="1">
        <f>INDEX([1]climate_allyears!$IR:$IR,MATCH(A:A,[1]climate_allyears!$B:$B,0))</f>
        <v>227</v>
      </c>
      <c r="AC69" s="1">
        <f>INDEX([1]climate_allyears!$IS:$IS,MATCH(A:A,[1]climate_allyears!$B:$B,0))</f>
        <v>12.7</v>
      </c>
      <c r="AD69" s="1">
        <f>INDEX([1]climate_allyears!$IT:$IT,MATCH(A:A,[1]climate_allyears!$B:$B,0))</f>
        <v>68</v>
      </c>
    </row>
    <row r="70" spans="1:30">
      <c r="A70" t="s">
        <v>71</v>
      </c>
      <c r="B70" s="1" t="s">
        <v>136</v>
      </c>
      <c r="C70" s="1" t="s">
        <v>126</v>
      </c>
      <c r="D70" s="1">
        <v>2002</v>
      </c>
      <c r="E70" s="2">
        <v>44.262361110000001</v>
      </c>
      <c r="F70" s="2">
        <v>-76.727555559999999</v>
      </c>
      <c r="G70" s="1">
        <v>124</v>
      </c>
      <c r="H70" s="1">
        <f>INDEX([1]climate_allyears!$HX:$HX,MATCH(A:A, [1]climate_allyears!$B:$B,0))</f>
        <v>8</v>
      </c>
      <c r="I70" s="1">
        <f>INDEX([1]climate_allyears!$HY:$HY,MATCH(A:A,[1]climate_allyears!$B:$B,0))</f>
        <v>21.7</v>
      </c>
      <c r="J70" s="1">
        <f>INDEX([1]climate_allyears!$HZ:$HZ,MATCH(A:A,[1]climate_allyears!$B:$B,0))</f>
        <v>-4</v>
      </c>
      <c r="K70" s="1">
        <f>INDEX([1]climate_allyears!$IA:$IA,MATCH(A:A,[1]climate_allyears!$B:$B,0))</f>
        <v>25.7</v>
      </c>
      <c r="L70" s="1">
        <f>INDEX([1]climate_allyears!$IB:$IB,MATCH(A:A,[1]climate_allyears!$B:$B,0))</f>
        <v>906</v>
      </c>
      <c r="M70" s="1">
        <f>INDEX([1]climate_allyears!$IC:$IC,MATCH(A:A,[1]climate_allyears!$B:$B,0))</f>
        <v>377</v>
      </c>
      <c r="N70" s="1">
        <f>INDEX([1]climate_allyears!$ID:$ID,MATCH(A:A, [1]climate_allyears!$B:$B,0))</f>
        <v>19.899999999999999</v>
      </c>
      <c r="O70" s="1">
        <f>INDEX([1]climate_allyears!$IE:$IE,MATCH(A:A,[1]climate_allyears!$B:$B,0))</f>
        <v>57.6</v>
      </c>
      <c r="P70" s="1">
        <f>INDEX([1]climate_allyears!$IF:$IF,MATCH(A:A,[1]climate_allyears!$B:$B,0))</f>
        <v>512</v>
      </c>
      <c r="Q70" s="1">
        <f>INDEX([1]climate_allyears!$IG:$IG,MATCH(A:A,[1]climate_allyears!$B:$B,0))</f>
        <v>2248</v>
      </c>
      <c r="R70" s="1">
        <f>INDEX([1]climate_allyears!$IH:$IH,MATCH(A:A,[1]climate_allyears!$B:$B,0))</f>
        <v>3959</v>
      </c>
      <c r="S70" s="1">
        <f>INDEX([1]climate_allyears!$II:$II,MATCH(A:A,[1]climate_allyears!$B:$B,0))</f>
        <v>338</v>
      </c>
      <c r="T70" s="1">
        <f>INDEX([1]climate_allyears!$IJ:$IJ,MATCH(A:A,[1]climate_allyears!$B:$B,0))</f>
        <v>185</v>
      </c>
      <c r="U70" s="1">
        <f>INDEX([1]climate_allyears!$IK:$IK,MATCH(A:A,[1]climate_allyears!$B:$B,0))</f>
        <v>129</v>
      </c>
      <c r="V70" s="1">
        <f>INDEX([1]climate_allyears!$IL:$IL,MATCH(A:A,[1]climate_allyears!$B:$B,0))</f>
        <v>279</v>
      </c>
      <c r="W70" s="1">
        <f>INDEX([1]climate_allyears!$IM:$IM,MATCH(A:A,[1]climate_allyears!$B:$B,0))</f>
        <v>150</v>
      </c>
      <c r="X70" s="1">
        <f>INDEX([1]climate_allyears!$IN:$IN,MATCH(A:A,[1]climate_allyears!$B:$B,0))</f>
        <v>92</v>
      </c>
      <c r="Y70" s="1">
        <f>INDEX([1]climate_allyears!$IO:$IO,MATCH(A:A,[1]climate_allyears!$B:$B,0))</f>
        <v>-32.4</v>
      </c>
      <c r="Z70" s="1">
        <f>INDEX([1]climate_allyears!$IP:$IP,MATCH(A:A,[1]climate_allyears!$B:$B,0))</f>
        <v>45.7</v>
      </c>
      <c r="AA70" s="1">
        <f>INDEX([1]climate_allyears!$IQ:$IQ,MATCH(A:A,[1]climate_allyears!$B:$B,0))</f>
        <v>697</v>
      </c>
      <c r="AB70" s="1">
        <f>INDEX([1]climate_allyears!$IR:$IR,MATCH(A:A,[1]climate_allyears!$B:$B,0))</f>
        <v>227</v>
      </c>
      <c r="AC70" s="1">
        <f>INDEX([1]climate_allyears!$IS:$IS,MATCH(A:A,[1]climate_allyears!$B:$B,0))</f>
        <v>12.7</v>
      </c>
      <c r="AD70" s="1">
        <f>INDEX([1]climate_allyears!$IT:$IT,MATCH(A:A,[1]climate_allyears!$B:$B,0))</f>
        <v>68</v>
      </c>
    </row>
    <row r="71" spans="1:30">
      <c r="A71" t="s">
        <v>72</v>
      </c>
      <c r="B71" s="1" t="s">
        <v>136</v>
      </c>
      <c r="C71" s="1" t="s">
        <v>126</v>
      </c>
      <c r="D71" s="1">
        <v>2002</v>
      </c>
      <c r="E71" s="2">
        <v>44.261444439999998</v>
      </c>
      <c r="F71" s="2">
        <v>-76.710611110000002</v>
      </c>
      <c r="G71" s="1">
        <v>124</v>
      </c>
      <c r="H71" s="1">
        <f>INDEX([1]climate_allyears!$HX:$HX,MATCH(A:A, [1]climate_allyears!$B:$B,0))</f>
        <v>8</v>
      </c>
      <c r="I71" s="1">
        <f>INDEX([1]climate_allyears!$HY:$HY,MATCH(A:A,[1]climate_allyears!$B:$B,0))</f>
        <v>21.7</v>
      </c>
      <c r="J71" s="1">
        <f>INDEX([1]climate_allyears!$HZ:$HZ,MATCH(A:A,[1]climate_allyears!$B:$B,0))</f>
        <v>-4</v>
      </c>
      <c r="K71" s="1">
        <f>INDEX([1]climate_allyears!$IA:$IA,MATCH(A:A,[1]climate_allyears!$B:$B,0))</f>
        <v>25.7</v>
      </c>
      <c r="L71" s="1">
        <f>INDEX([1]climate_allyears!$IB:$IB,MATCH(A:A,[1]climate_allyears!$B:$B,0))</f>
        <v>904</v>
      </c>
      <c r="M71" s="1">
        <f>INDEX([1]climate_allyears!$IC:$IC,MATCH(A:A,[1]climate_allyears!$B:$B,0))</f>
        <v>376</v>
      </c>
      <c r="N71" s="1">
        <f>INDEX([1]climate_allyears!$ID:$ID,MATCH(A:A, [1]climate_allyears!$B:$B,0))</f>
        <v>19.899999999999999</v>
      </c>
      <c r="O71" s="1">
        <f>INDEX([1]climate_allyears!$IE:$IE,MATCH(A:A,[1]climate_allyears!$B:$B,0))</f>
        <v>57.7</v>
      </c>
      <c r="P71" s="1">
        <f>INDEX([1]climate_allyears!$IF:$IF,MATCH(A:A,[1]climate_allyears!$B:$B,0))</f>
        <v>513</v>
      </c>
      <c r="Q71" s="1">
        <f>INDEX([1]climate_allyears!$IG:$IG,MATCH(A:A,[1]climate_allyears!$B:$B,0))</f>
        <v>2247</v>
      </c>
      <c r="R71" s="1">
        <f>INDEX([1]climate_allyears!$IH:$IH,MATCH(A:A,[1]climate_allyears!$B:$B,0))</f>
        <v>3960</v>
      </c>
      <c r="S71" s="1">
        <f>INDEX([1]climate_allyears!$II:$II,MATCH(A:A,[1]climate_allyears!$B:$B,0))</f>
        <v>337</v>
      </c>
      <c r="T71" s="1">
        <f>INDEX([1]climate_allyears!$IJ:$IJ,MATCH(A:A,[1]climate_allyears!$B:$B,0))</f>
        <v>185</v>
      </c>
      <c r="U71" s="1">
        <f>INDEX([1]climate_allyears!$IK:$IK,MATCH(A:A,[1]climate_allyears!$B:$B,0))</f>
        <v>129</v>
      </c>
      <c r="V71" s="1">
        <f>INDEX([1]climate_allyears!$IL:$IL,MATCH(A:A,[1]climate_allyears!$B:$B,0))</f>
        <v>278</v>
      </c>
      <c r="W71" s="1">
        <f>INDEX([1]climate_allyears!$IM:$IM,MATCH(A:A,[1]climate_allyears!$B:$B,0))</f>
        <v>149</v>
      </c>
      <c r="X71" s="1">
        <f>INDEX([1]climate_allyears!$IN:$IN,MATCH(A:A,[1]climate_allyears!$B:$B,0))</f>
        <v>92</v>
      </c>
      <c r="Y71" s="1">
        <f>INDEX([1]climate_allyears!$IO:$IO,MATCH(A:A,[1]climate_allyears!$B:$B,0))</f>
        <v>-32.5</v>
      </c>
      <c r="Z71" s="1">
        <f>INDEX([1]climate_allyears!$IP:$IP,MATCH(A:A,[1]climate_allyears!$B:$B,0))</f>
        <v>45.7</v>
      </c>
      <c r="AA71" s="1">
        <f>INDEX([1]climate_allyears!$IQ:$IQ,MATCH(A:A,[1]climate_allyears!$B:$B,0))</f>
        <v>697</v>
      </c>
      <c r="AB71" s="1">
        <f>INDEX([1]climate_allyears!$IR:$IR,MATCH(A:A,[1]climate_allyears!$B:$B,0))</f>
        <v>227</v>
      </c>
      <c r="AC71" s="1">
        <f>INDEX([1]climate_allyears!$IS:$IS,MATCH(A:A,[1]climate_allyears!$B:$B,0))</f>
        <v>12.7</v>
      </c>
      <c r="AD71" s="1">
        <f>INDEX([1]climate_allyears!$IT:$IT,MATCH(A:A,[1]climate_allyears!$B:$B,0))</f>
        <v>68</v>
      </c>
    </row>
    <row r="72" spans="1:30">
      <c r="A72" t="s">
        <v>73</v>
      </c>
      <c r="B72" s="1" t="s">
        <v>136</v>
      </c>
      <c r="C72" s="1" t="s">
        <v>126</v>
      </c>
      <c r="D72" s="1">
        <v>2015</v>
      </c>
      <c r="E72" s="2">
        <v>44.330030000000001</v>
      </c>
      <c r="F72" s="2">
        <v>-76.789680000000004</v>
      </c>
      <c r="G72" s="1">
        <v>166</v>
      </c>
      <c r="H72" s="1">
        <f>INDEX([1]climate_allyears!$HX:$HX,MATCH(A:A, [1]climate_allyears!$B:$B,0))</f>
        <v>7.7</v>
      </c>
      <c r="I72" s="1">
        <f>INDEX([1]climate_allyears!$HY:$HY,MATCH(A:A,[1]climate_allyears!$B:$B,0))</f>
        <v>21.5</v>
      </c>
      <c r="J72" s="1">
        <f>INDEX([1]climate_allyears!$HZ:$HZ,MATCH(A:A,[1]climate_allyears!$B:$B,0))</f>
        <v>-4.3</v>
      </c>
      <c r="K72" s="1">
        <f>INDEX([1]climate_allyears!$IA:$IA,MATCH(A:A,[1]climate_allyears!$B:$B,0))</f>
        <v>25.8</v>
      </c>
      <c r="L72" s="1">
        <f>INDEX([1]climate_allyears!$IB:$IB,MATCH(A:A,[1]climate_allyears!$B:$B,0))</f>
        <v>902</v>
      </c>
      <c r="M72" s="1">
        <f>INDEX([1]climate_allyears!$IC:$IC,MATCH(A:A,[1]climate_allyears!$B:$B,0))</f>
        <v>376</v>
      </c>
      <c r="N72" s="1">
        <f>INDEX([1]climate_allyears!$ID:$ID,MATCH(A:A, [1]climate_allyears!$B:$B,0))</f>
        <v>19.7</v>
      </c>
      <c r="O72" s="1">
        <f>INDEX([1]climate_allyears!$IE:$IE,MATCH(A:A,[1]climate_allyears!$B:$B,0))</f>
        <v>57.1</v>
      </c>
      <c r="P72" s="1">
        <f>INDEX([1]climate_allyears!$IF:$IF,MATCH(A:A,[1]climate_allyears!$B:$B,0))</f>
        <v>545</v>
      </c>
      <c r="Q72" s="1">
        <f>INDEX([1]climate_allyears!$IG:$IG,MATCH(A:A,[1]climate_allyears!$B:$B,0))</f>
        <v>2200</v>
      </c>
      <c r="R72" s="1">
        <f>INDEX([1]climate_allyears!$IH:$IH,MATCH(A:A,[1]climate_allyears!$B:$B,0))</f>
        <v>4041</v>
      </c>
      <c r="S72" s="1">
        <f>INDEX([1]climate_allyears!$II:$II,MATCH(A:A,[1]climate_allyears!$B:$B,0))</f>
        <v>321</v>
      </c>
      <c r="T72" s="1">
        <f>INDEX([1]climate_allyears!$IJ:$IJ,MATCH(A:A,[1]climate_allyears!$B:$B,0))</f>
        <v>179</v>
      </c>
      <c r="U72" s="1">
        <f>INDEX([1]climate_allyears!$IK:$IK,MATCH(A:A,[1]climate_allyears!$B:$B,0))</f>
        <v>130</v>
      </c>
      <c r="V72" s="1">
        <f>INDEX([1]climate_allyears!$IL:$IL,MATCH(A:A,[1]climate_allyears!$B:$B,0))</f>
        <v>277</v>
      </c>
      <c r="W72" s="1">
        <f>INDEX([1]climate_allyears!$IM:$IM,MATCH(A:A,[1]climate_allyears!$B:$B,0))</f>
        <v>147</v>
      </c>
      <c r="X72" s="1">
        <f>INDEX([1]climate_allyears!$IN:$IN,MATCH(A:A,[1]climate_allyears!$B:$B,0))</f>
        <v>103</v>
      </c>
      <c r="Y72" s="1">
        <f>INDEX([1]climate_allyears!$IO:$IO,MATCH(A:A,[1]climate_allyears!$B:$B,0))</f>
        <v>-32.9</v>
      </c>
      <c r="Z72" s="1">
        <f>INDEX([1]climate_allyears!$IP:$IP,MATCH(A:A,[1]climate_allyears!$B:$B,0))</f>
        <v>45.5</v>
      </c>
      <c r="AA72" s="1">
        <f>INDEX([1]climate_allyears!$IQ:$IQ,MATCH(A:A,[1]climate_allyears!$B:$B,0))</f>
        <v>680</v>
      </c>
      <c r="AB72" s="1">
        <f>INDEX([1]climate_allyears!$IR:$IR,MATCH(A:A,[1]climate_allyears!$B:$B,0))</f>
        <v>226</v>
      </c>
      <c r="AC72" s="1">
        <f>INDEX([1]climate_allyears!$IS:$IS,MATCH(A:A,[1]climate_allyears!$B:$B,0))</f>
        <v>12.8</v>
      </c>
      <c r="AD72" s="1">
        <f>INDEX([1]climate_allyears!$IT:$IT,MATCH(A:A,[1]climate_allyears!$B:$B,0))</f>
        <v>67</v>
      </c>
    </row>
    <row r="73" spans="1:30">
      <c r="A73" t="s">
        <v>74</v>
      </c>
      <c r="B73" s="1" t="s">
        <v>136</v>
      </c>
      <c r="C73" s="1" t="s">
        <v>126</v>
      </c>
      <c r="D73" s="1">
        <v>2002</v>
      </c>
      <c r="E73" s="2">
        <v>44.330805560000002</v>
      </c>
      <c r="F73" s="2">
        <v>-76.786111109999993</v>
      </c>
      <c r="G73" s="1">
        <v>160</v>
      </c>
      <c r="H73" s="1">
        <f>INDEX([1]climate_allyears!$HX:$HX,MATCH(A:A, [1]climate_allyears!$B:$B,0))</f>
        <v>7.7</v>
      </c>
      <c r="I73" s="1">
        <f>INDEX([1]climate_allyears!$HY:$HY,MATCH(A:A,[1]climate_allyears!$B:$B,0))</f>
        <v>21.5</v>
      </c>
      <c r="J73" s="1">
        <f>INDEX([1]climate_allyears!$HZ:$HZ,MATCH(A:A,[1]climate_allyears!$B:$B,0))</f>
        <v>-4.3</v>
      </c>
      <c r="K73" s="1">
        <f>INDEX([1]climate_allyears!$IA:$IA,MATCH(A:A,[1]climate_allyears!$B:$B,0))</f>
        <v>25.8</v>
      </c>
      <c r="L73" s="1">
        <f>INDEX([1]climate_allyears!$IB:$IB,MATCH(A:A,[1]climate_allyears!$B:$B,0))</f>
        <v>902</v>
      </c>
      <c r="M73" s="1">
        <f>INDEX([1]climate_allyears!$IC:$IC,MATCH(A:A,[1]climate_allyears!$B:$B,0))</f>
        <v>376</v>
      </c>
      <c r="N73" s="1">
        <f>INDEX([1]climate_allyears!$ID:$ID,MATCH(A:A, [1]climate_allyears!$B:$B,0))</f>
        <v>19.7</v>
      </c>
      <c r="O73" s="1">
        <f>INDEX([1]climate_allyears!$IE:$IE,MATCH(A:A,[1]climate_allyears!$B:$B,0))</f>
        <v>57.1</v>
      </c>
      <c r="P73" s="1">
        <f>INDEX([1]climate_allyears!$IF:$IF,MATCH(A:A,[1]climate_allyears!$B:$B,0))</f>
        <v>544</v>
      </c>
      <c r="Q73" s="1">
        <f>INDEX([1]climate_allyears!$IG:$IG,MATCH(A:A,[1]climate_allyears!$B:$B,0))</f>
        <v>2203</v>
      </c>
      <c r="R73" s="1">
        <f>INDEX([1]climate_allyears!$IH:$IH,MATCH(A:A,[1]climate_allyears!$B:$B,0))</f>
        <v>4039</v>
      </c>
      <c r="S73" s="1">
        <f>INDEX([1]climate_allyears!$II:$II,MATCH(A:A,[1]climate_allyears!$B:$B,0))</f>
        <v>322</v>
      </c>
      <c r="T73" s="1">
        <f>INDEX([1]climate_allyears!$IJ:$IJ,MATCH(A:A,[1]climate_allyears!$B:$B,0))</f>
        <v>180</v>
      </c>
      <c r="U73" s="1">
        <f>INDEX([1]climate_allyears!$IK:$IK,MATCH(A:A,[1]climate_allyears!$B:$B,0))</f>
        <v>130</v>
      </c>
      <c r="V73" s="1">
        <f>INDEX([1]climate_allyears!$IL:$IL,MATCH(A:A,[1]climate_allyears!$B:$B,0))</f>
        <v>277</v>
      </c>
      <c r="W73" s="1">
        <f>INDEX([1]climate_allyears!$IM:$IM,MATCH(A:A,[1]climate_allyears!$B:$B,0))</f>
        <v>147</v>
      </c>
      <c r="X73" s="1">
        <f>INDEX([1]climate_allyears!$IN:$IN,MATCH(A:A,[1]climate_allyears!$B:$B,0))</f>
        <v>102</v>
      </c>
      <c r="Y73" s="1">
        <f>INDEX([1]climate_allyears!$IO:$IO,MATCH(A:A,[1]climate_allyears!$B:$B,0))</f>
        <v>-32.9</v>
      </c>
      <c r="Z73" s="1">
        <f>INDEX([1]climate_allyears!$IP:$IP,MATCH(A:A,[1]climate_allyears!$B:$B,0))</f>
        <v>45.5</v>
      </c>
      <c r="AA73" s="1">
        <f>INDEX([1]climate_allyears!$IQ:$IQ,MATCH(A:A,[1]climate_allyears!$B:$B,0))</f>
        <v>681</v>
      </c>
      <c r="AB73" s="1">
        <f>INDEX([1]climate_allyears!$IR:$IR,MATCH(A:A,[1]climate_allyears!$B:$B,0))</f>
        <v>225</v>
      </c>
      <c r="AC73" s="1">
        <f>INDEX([1]climate_allyears!$IS:$IS,MATCH(A:A,[1]climate_allyears!$B:$B,0))</f>
        <v>12.8</v>
      </c>
      <c r="AD73" s="1">
        <f>INDEX([1]climate_allyears!$IT:$IT,MATCH(A:A,[1]climate_allyears!$B:$B,0))</f>
        <v>67</v>
      </c>
    </row>
    <row r="74" spans="1:30">
      <c r="A74" t="s">
        <v>75</v>
      </c>
      <c r="B74" s="1" t="s">
        <v>136</v>
      </c>
      <c r="C74" s="1" t="s">
        <v>126</v>
      </c>
      <c r="D74" s="1">
        <v>2002</v>
      </c>
      <c r="E74" s="2">
        <v>44.328583330000001</v>
      </c>
      <c r="F74" s="2">
        <v>-76.788083330000006</v>
      </c>
      <c r="G74" s="1">
        <v>158</v>
      </c>
      <c r="H74" s="1">
        <f>INDEX([1]climate_allyears!$HX:$HX,MATCH(A:A, [1]climate_allyears!$B:$B,0))</f>
        <v>7.7</v>
      </c>
      <c r="I74" s="1">
        <f>INDEX([1]climate_allyears!$HY:$HY,MATCH(A:A,[1]climate_allyears!$B:$B,0))</f>
        <v>21.5</v>
      </c>
      <c r="J74" s="1">
        <f>INDEX([1]climate_allyears!$HZ:$HZ,MATCH(A:A,[1]climate_allyears!$B:$B,0))</f>
        <v>-4.3</v>
      </c>
      <c r="K74" s="1">
        <f>INDEX([1]climate_allyears!$IA:$IA,MATCH(A:A,[1]climate_allyears!$B:$B,0))</f>
        <v>25.8</v>
      </c>
      <c r="L74" s="1">
        <f>INDEX([1]climate_allyears!$IB:$IB,MATCH(A:A,[1]climate_allyears!$B:$B,0))</f>
        <v>902</v>
      </c>
      <c r="M74" s="1">
        <f>INDEX([1]climate_allyears!$IC:$IC,MATCH(A:A,[1]climate_allyears!$B:$B,0))</f>
        <v>376</v>
      </c>
      <c r="N74" s="1">
        <f>INDEX([1]climate_allyears!$ID:$ID,MATCH(A:A, [1]climate_allyears!$B:$B,0))</f>
        <v>19.7</v>
      </c>
      <c r="O74" s="1">
        <f>INDEX([1]climate_allyears!$IE:$IE,MATCH(A:A,[1]climate_allyears!$B:$B,0))</f>
        <v>57.2</v>
      </c>
      <c r="P74" s="1">
        <f>INDEX([1]climate_allyears!$IF:$IF,MATCH(A:A,[1]climate_allyears!$B:$B,0))</f>
        <v>543</v>
      </c>
      <c r="Q74" s="1">
        <f>INDEX([1]climate_allyears!$IG:$IG,MATCH(A:A,[1]climate_allyears!$B:$B,0))</f>
        <v>2205</v>
      </c>
      <c r="R74" s="1">
        <f>INDEX([1]climate_allyears!$IH:$IH,MATCH(A:A,[1]climate_allyears!$B:$B,0))</f>
        <v>4037</v>
      </c>
      <c r="S74" s="1">
        <f>INDEX([1]climate_allyears!$II:$II,MATCH(A:A,[1]climate_allyears!$B:$B,0))</f>
        <v>323</v>
      </c>
      <c r="T74" s="1">
        <f>INDEX([1]climate_allyears!$IJ:$IJ,MATCH(A:A,[1]climate_allyears!$B:$B,0))</f>
        <v>180</v>
      </c>
      <c r="U74" s="1">
        <f>INDEX([1]climate_allyears!$IK:$IK,MATCH(A:A,[1]climate_allyears!$B:$B,0))</f>
        <v>130</v>
      </c>
      <c r="V74" s="1">
        <f>INDEX([1]climate_allyears!$IL:$IL,MATCH(A:A,[1]climate_allyears!$B:$B,0))</f>
        <v>277</v>
      </c>
      <c r="W74" s="1">
        <f>INDEX([1]climate_allyears!$IM:$IM,MATCH(A:A,[1]climate_allyears!$B:$B,0))</f>
        <v>147</v>
      </c>
      <c r="X74" s="1">
        <f>INDEX([1]climate_allyears!$IN:$IN,MATCH(A:A,[1]climate_allyears!$B:$B,0))</f>
        <v>102</v>
      </c>
      <c r="Y74" s="1">
        <f>INDEX([1]climate_allyears!$IO:$IO,MATCH(A:A,[1]climate_allyears!$B:$B,0))</f>
        <v>-32.799999999999997</v>
      </c>
      <c r="Z74" s="1">
        <f>INDEX([1]climate_allyears!$IP:$IP,MATCH(A:A,[1]climate_allyears!$B:$B,0))</f>
        <v>45.5</v>
      </c>
      <c r="AA74" s="1">
        <f>INDEX([1]climate_allyears!$IQ:$IQ,MATCH(A:A,[1]climate_allyears!$B:$B,0))</f>
        <v>681</v>
      </c>
      <c r="AB74" s="1">
        <f>INDEX([1]climate_allyears!$IR:$IR,MATCH(A:A,[1]climate_allyears!$B:$B,0))</f>
        <v>226</v>
      </c>
      <c r="AC74" s="1">
        <f>INDEX([1]climate_allyears!$IS:$IS,MATCH(A:A,[1]climate_allyears!$B:$B,0))</f>
        <v>12.8</v>
      </c>
      <c r="AD74" s="1">
        <f>INDEX([1]climate_allyears!$IT:$IT,MATCH(A:A,[1]climate_allyears!$B:$B,0))</f>
        <v>68</v>
      </c>
    </row>
    <row r="75" spans="1:30">
      <c r="A75" t="s">
        <v>76</v>
      </c>
      <c r="B75" s="1" t="s">
        <v>136</v>
      </c>
      <c r="C75" s="1" t="s">
        <v>126</v>
      </c>
      <c r="D75" s="1">
        <v>2002</v>
      </c>
      <c r="E75" s="2">
        <v>44.328583330000001</v>
      </c>
      <c r="F75" s="2">
        <v>-76.788083330000006</v>
      </c>
      <c r="G75" s="1">
        <v>158</v>
      </c>
      <c r="H75" s="1">
        <f>INDEX([1]climate_allyears!$HX:$HX,MATCH(A:A, [1]climate_allyears!$B:$B,0))</f>
        <v>7.7</v>
      </c>
      <c r="I75" s="1">
        <f>INDEX([1]climate_allyears!$HY:$HY,MATCH(A:A,[1]climate_allyears!$B:$B,0))</f>
        <v>21.5</v>
      </c>
      <c r="J75" s="1">
        <f>INDEX([1]climate_allyears!$HZ:$HZ,MATCH(A:A,[1]climate_allyears!$B:$B,0))</f>
        <v>-4.3</v>
      </c>
      <c r="K75" s="1">
        <f>INDEX([1]climate_allyears!$IA:$IA,MATCH(A:A,[1]climate_allyears!$B:$B,0))</f>
        <v>25.8</v>
      </c>
      <c r="L75" s="1">
        <f>INDEX([1]climate_allyears!$IB:$IB,MATCH(A:A,[1]climate_allyears!$B:$B,0))</f>
        <v>902</v>
      </c>
      <c r="M75" s="1">
        <f>INDEX([1]climate_allyears!$IC:$IC,MATCH(A:A,[1]climate_allyears!$B:$B,0))</f>
        <v>376</v>
      </c>
      <c r="N75" s="1">
        <f>INDEX([1]climate_allyears!$ID:$ID,MATCH(A:A, [1]climate_allyears!$B:$B,0))</f>
        <v>19.7</v>
      </c>
      <c r="O75" s="1">
        <f>INDEX([1]climate_allyears!$IE:$IE,MATCH(A:A,[1]climate_allyears!$B:$B,0))</f>
        <v>57.2</v>
      </c>
      <c r="P75" s="1">
        <f>INDEX([1]climate_allyears!$IF:$IF,MATCH(A:A,[1]climate_allyears!$B:$B,0))</f>
        <v>543</v>
      </c>
      <c r="Q75" s="1">
        <f>INDEX([1]climate_allyears!$IG:$IG,MATCH(A:A,[1]climate_allyears!$B:$B,0))</f>
        <v>2205</v>
      </c>
      <c r="R75" s="1">
        <f>INDEX([1]climate_allyears!$IH:$IH,MATCH(A:A,[1]climate_allyears!$B:$B,0))</f>
        <v>4037</v>
      </c>
      <c r="S75" s="1">
        <f>INDEX([1]climate_allyears!$II:$II,MATCH(A:A,[1]climate_allyears!$B:$B,0))</f>
        <v>323</v>
      </c>
      <c r="T75" s="1">
        <f>INDEX([1]climate_allyears!$IJ:$IJ,MATCH(A:A,[1]climate_allyears!$B:$B,0))</f>
        <v>180</v>
      </c>
      <c r="U75" s="1">
        <f>INDEX([1]climate_allyears!$IK:$IK,MATCH(A:A,[1]climate_allyears!$B:$B,0))</f>
        <v>130</v>
      </c>
      <c r="V75" s="1">
        <f>INDEX([1]climate_allyears!$IL:$IL,MATCH(A:A,[1]climate_allyears!$B:$B,0))</f>
        <v>277</v>
      </c>
      <c r="W75" s="1">
        <f>INDEX([1]climate_allyears!$IM:$IM,MATCH(A:A,[1]climate_allyears!$B:$B,0))</f>
        <v>147</v>
      </c>
      <c r="X75" s="1">
        <f>INDEX([1]climate_allyears!$IN:$IN,MATCH(A:A,[1]climate_allyears!$B:$B,0))</f>
        <v>102</v>
      </c>
      <c r="Y75" s="1">
        <f>INDEX([1]climate_allyears!$IO:$IO,MATCH(A:A,[1]climate_allyears!$B:$B,0))</f>
        <v>-32.799999999999997</v>
      </c>
      <c r="Z75" s="1">
        <f>INDEX([1]climate_allyears!$IP:$IP,MATCH(A:A,[1]climate_allyears!$B:$B,0))</f>
        <v>45.5</v>
      </c>
      <c r="AA75" s="1">
        <f>INDEX([1]climate_allyears!$IQ:$IQ,MATCH(A:A,[1]climate_allyears!$B:$B,0))</f>
        <v>681</v>
      </c>
      <c r="AB75" s="1">
        <f>INDEX([1]climate_allyears!$IR:$IR,MATCH(A:A,[1]climate_allyears!$B:$B,0))</f>
        <v>226</v>
      </c>
      <c r="AC75" s="1">
        <f>INDEX([1]climate_allyears!$IS:$IS,MATCH(A:A,[1]climate_allyears!$B:$B,0))</f>
        <v>12.8</v>
      </c>
      <c r="AD75" s="1">
        <f>INDEX([1]climate_allyears!$IT:$IT,MATCH(A:A,[1]climate_allyears!$B:$B,0))</f>
        <v>68</v>
      </c>
    </row>
    <row r="76" spans="1:30">
      <c r="A76" t="s">
        <v>77</v>
      </c>
      <c r="B76" s="1" t="s">
        <v>136</v>
      </c>
      <c r="C76" s="1" t="s">
        <v>126</v>
      </c>
      <c r="D76" s="1">
        <v>2015</v>
      </c>
      <c r="E76" s="2">
        <v>44.343989999999998</v>
      </c>
      <c r="F76" s="2">
        <v>-76.893379999999993</v>
      </c>
      <c r="G76" s="1">
        <v>154</v>
      </c>
      <c r="H76" s="1">
        <f>INDEX([1]climate_allyears!$HX:$HX,MATCH(A:A, [1]climate_allyears!$B:$B,0))</f>
        <v>7.7</v>
      </c>
      <c r="I76" s="1">
        <f>INDEX([1]climate_allyears!$HY:$HY,MATCH(A:A,[1]climate_allyears!$B:$B,0))</f>
        <v>21.5</v>
      </c>
      <c r="J76" s="1">
        <f>INDEX([1]climate_allyears!$HZ:$HZ,MATCH(A:A,[1]climate_allyears!$B:$B,0))</f>
        <v>-4.3</v>
      </c>
      <c r="K76" s="1">
        <f>INDEX([1]climate_allyears!$IA:$IA,MATCH(A:A,[1]climate_allyears!$B:$B,0))</f>
        <v>25.8</v>
      </c>
      <c r="L76" s="1">
        <f>INDEX([1]climate_allyears!$IB:$IB,MATCH(A:A,[1]climate_allyears!$B:$B,0))</f>
        <v>904</v>
      </c>
      <c r="M76" s="1">
        <f>INDEX([1]climate_allyears!$IC:$IC,MATCH(A:A,[1]climate_allyears!$B:$B,0))</f>
        <v>374</v>
      </c>
      <c r="N76" s="1">
        <f>INDEX([1]climate_allyears!$ID:$ID,MATCH(A:A, [1]climate_allyears!$B:$B,0))</f>
        <v>19.600000000000001</v>
      </c>
      <c r="O76" s="1">
        <f>INDEX([1]climate_allyears!$IE:$IE,MATCH(A:A,[1]climate_allyears!$B:$B,0))</f>
        <v>57.5</v>
      </c>
      <c r="P76" s="1">
        <f>INDEX([1]climate_allyears!$IF:$IF,MATCH(A:A,[1]climate_allyears!$B:$B,0))</f>
        <v>551</v>
      </c>
      <c r="Q76" s="1">
        <f>INDEX([1]climate_allyears!$IG:$IG,MATCH(A:A,[1]climate_allyears!$B:$B,0))</f>
        <v>2197</v>
      </c>
      <c r="R76" s="1">
        <f>INDEX([1]climate_allyears!$IH:$IH,MATCH(A:A,[1]climate_allyears!$B:$B,0))</f>
        <v>4055</v>
      </c>
      <c r="S76" s="1">
        <f>INDEX([1]climate_allyears!$II:$II,MATCH(A:A,[1]climate_allyears!$B:$B,0))</f>
        <v>322</v>
      </c>
      <c r="T76" s="1">
        <f>INDEX([1]climate_allyears!$IJ:$IJ,MATCH(A:A,[1]climate_allyears!$B:$B,0))</f>
        <v>179</v>
      </c>
      <c r="U76" s="1">
        <f>INDEX([1]climate_allyears!$IK:$IK,MATCH(A:A,[1]climate_allyears!$B:$B,0))</f>
        <v>130</v>
      </c>
      <c r="V76" s="1">
        <f>INDEX([1]climate_allyears!$IL:$IL,MATCH(A:A,[1]climate_allyears!$B:$B,0))</f>
        <v>277</v>
      </c>
      <c r="W76" s="1">
        <f>INDEX([1]climate_allyears!$IM:$IM,MATCH(A:A,[1]climate_allyears!$B:$B,0))</f>
        <v>147</v>
      </c>
      <c r="X76" s="1">
        <f>INDEX([1]climate_allyears!$IN:$IN,MATCH(A:A,[1]climate_allyears!$B:$B,0))</f>
        <v>105</v>
      </c>
      <c r="Y76" s="1">
        <f>INDEX([1]climate_allyears!$IO:$IO,MATCH(A:A,[1]climate_allyears!$B:$B,0))</f>
        <v>-32.9</v>
      </c>
      <c r="Z76" s="1">
        <f>INDEX([1]climate_allyears!$IP:$IP,MATCH(A:A,[1]climate_allyears!$B:$B,0))</f>
        <v>45.5</v>
      </c>
      <c r="AA76" s="1">
        <f>INDEX([1]climate_allyears!$IQ:$IQ,MATCH(A:A,[1]climate_allyears!$B:$B,0))</f>
        <v>679</v>
      </c>
      <c r="AB76" s="1">
        <f>INDEX([1]climate_allyears!$IR:$IR,MATCH(A:A,[1]climate_allyears!$B:$B,0))</f>
        <v>226</v>
      </c>
      <c r="AC76" s="1">
        <f>INDEX([1]climate_allyears!$IS:$IS,MATCH(A:A,[1]climate_allyears!$B:$B,0))</f>
        <v>12.7</v>
      </c>
      <c r="AD76" s="1">
        <f>INDEX([1]climate_allyears!$IT:$IT,MATCH(A:A,[1]climate_allyears!$B:$B,0))</f>
        <v>68</v>
      </c>
    </row>
    <row r="77" spans="1:30">
      <c r="A77" t="s">
        <v>78</v>
      </c>
      <c r="B77" s="1" t="s">
        <v>136</v>
      </c>
      <c r="C77" s="1" t="s">
        <v>126</v>
      </c>
      <c r="D77" s="1">
        <v>2002</v>
      </c>
      <c r="E77" s="2">
        <v>44.258249999999997</v>
      </c>
      <c r="F77" s="2">
        <v>-77.131027779999997</v>
      </c>
      <c r="G77" s="1">
        <v>107</v>
      </c>
      <c r="H77" s="1">
        <f>INDEX([1]climate_allyears!$HX:$HX,MATCH(A:A, [1]climate_allyears!$B:$B,0))</f>
        <v>7.7</v>
      </c>
      <c r="I77" s="1">
        <f>INDEX([1]climate_allyears!$HY:$HY,MATCH(A:A,[1]climate_allyears!$B:$B,0))</f>
        <v>21.5</v>
      </c>
      <c r="J77" s="1">
        <f>INDEX([1]climate_allyears!$HZ:$HZ,MATCH(A:A,[1]climate_allyears!$B:$B,0))</f>
        <v>-4.0999999999999996</v>
      </c>
      <c r="K77" s="1">
        <f>INDEX([1]climate_allyears!$IA:$IA,MATCH(A:A,[1]climate_allyears!$B:$B,0))</f>
        <v>25.6</v>
      </c>
      <c r="L77" s="1">
        <f>INDEX([1]climate_allyears!$IB:$IB,MATCH(A:A,[1]climate_allyears!$B:$B,0))</f>
        <v>944</v>
      </c>
      <c r="M77" s="1">
        <f>INDEX([1]climate_allyears!$IC:$IC,MATCH(A:A,[1]climate_allyears!$B:$B,0))</f>
        <v>365</v>
      </c>
      <c r="N77" s="1">
        <f>INDEX([1]climate_allyears!$ID:$ID,MATCH(A:A, [1]climate_allyears!$B:$B,0))</f>
        <v>18.8</v>
      </c>
      <c r="O77" s="1">
        <f>INDEX([1]climate_allyears!$IE:$IE,MATCH(A:A,[1]climate_allyears!$B:$B,0))</f>
        <v>59</v>
      </c>
      <c r="P77" s="1">
        <f>INDEX([1]climate_allyears!$IF:$IF,MATCH(A:A,[1]climate_allyears!$B:$B,0))</f>
        <v>539</v>
      </c>
      <c r="Q77" s="1">
        <f>INDEX([1]climate_allyears!$IG:$IG,MATCH(A:A,[1]climate_allyears!$B:$B,0))</f>
        <v>2198</v>
      </c>
      <c r="R77" s="1">
        <f>INDEX([1]climate_allyears!$IH:$IH,MATCH(A:A,[1]climate_allyears!$B:$B,0))</f>
        <v>4051</v>
      </c>
      <c r="S77" s="1">
        <f>INDEX([1]climate_allyears!$II:$II,MATCH(A:A,[1]climate_allyears!$B:$B,0))</f>
        <v>328</v>
      </c>
      <c r="T77" s="1">
        <f>INDEX([1]climate_allyears!$IJ:$IJ,MATCH(A:A,[1]climate_allyears!$B:$B,0))</f>
        <v>174</v>
      </c>
      <c r="U77" s="1">
        <f>INDEX([1]climate_allyears!$IK:$IK,MATCH(A:A,[1]climate_allyears!$B:$B,0))</f>
        <v>131</v>
      </c>
      <c r="V77" s="1">
        <f>INDEX([1]climate_allyears!$IL:$IL,MATCH(A:A,[1]climate_allyears!$B:$B,0))</f>
        <v>276</v>
      </c>
      <c r="W77" s="1">
        <f>INDEX([1]climate_allyears!$IM:$IM,MATCH(A:A,[1]climate_allyears!$B:$B,0))</f>
        <v>145</v>
      </c>
      <c r="X77" s="1">
        <f>INDEX([1]climate_allyears!$IN:$IN,MATCH(A:A,[1]climate_allyears!$B:$B,0))</f>
        <v>113</v>
      </c>
      <c r="Y77" s="1">
        <f>INDEX([1]climate_allyears!$IO:$IO,MATCH(A:A,[1]climate_allyears!$B:$B,0))</f>
        <v>-33</v>
      </c>
      <c r="Z77" s="1">
        <f>INDEX([1]climate_allyears!$IP:$IP,MATCH(A:A,[1]climate_allyears!$B:$B,0))</f>
        <v>45.7</v>
      </c>
      <c r="AA77" s="1">
        <f>INDEX([1]climate_allyears!$IQ:$IQ,MATCH(A:A,[1]climate_allyears!$B:$B,0))</f>
        <v>685</v>
      </c>
      <c r="AB77" s="1">
        <f>INDEX([1]climate_allyears!$IR:$IR,MATCH(A:A,[1]climate_allyears!$B:$B,0))</f>
        <v>243</v>
      </c>
      <c r="AC77" s="1">
        <f>INDEX([1]climate_allyears!$IS:$IS,MATCH(A:A,[1]climate_allyears!$B:$B,0))</f>
        <v>12.7</v>
      </c>
      <c r="AD77" s="1">
        <f>INDEX([1]climate_allyears!$IT:$IT,MATCH(A:A,[1]climate_allyears!$B:$B,0))</f>
        <v>67</v>
      </c>
    </row>
    <row r="78" spans="1:30">
      <c r="A78" t="s">
        <v>79</v>
      </c>
      <c r="B78" s="1" t="s">
        <v>136</v>
      </c>
      <c r="C78" s="1" t="s">
        <v>126</v>
      </c>
      <c r="D78" s="1">
        <v>2002</v>
      </c>
      <c r="E78" s="2">
        <v>44.257666669999999</v>
      </c>
      <c r="F78" s="2">
        <v>-77.131472220000006</v>
      </c>
      <c r="G78" s="1">
        <v>109</v>
      </c>
      <c r="H78" s="1">
        <f>INDEX([1]climate_allyears!$HX:$HX,MATCH(A:A, [1]climate_allyears!$B:$B,0))</f>
        <v>7.7</v>
      </c>
      <c r="I78" s="1">
        <f>INDEX([1]climate_allyears!$HY:$HY,MATCH(A:A,[1]climate_allyears!$B:$B,0))</f>
        <v>21.5</v>
      </c>
      <c r="J78" s="1">
        <f>INDEX([1]climate_allyears!$HZ:$HZ,MATCH(A:A,[1]climate_allyears!$B:$B,0))</f>
        <v>-4.0999999999999996</v>
      </c>
      <c r="K78" s="1">
        <f>INDEX([1]climate_allyears!$IA:$IA,MATCH(A:A,[1]climate_allyears!$B:$B,0))</f>
        <v>25.6</v>
      </c>
      <c r="L78" s="1">
        <f>INDEX([1]climate_allyears!$IB:$IB,MATCH(A:A,[1]climate_allyears!$B:$B,0))</f>
        <v>944</v>
      </c>
      <c r="M78" s="1">
        <f>INDEX([1]climate_allyears!$IC:$IC,MATCH(A:A,[1]climate_allyears!$B:$B,0))</f>
        <v>365</v>
      </c>
      <c r="N78" s="1">
        <f>INDEX([1]climate_allyears!$ID:$ID,MATCH(A:A, [1]climate_allyears!$B:$B,0))</f>
        <v>18.8</v>
      </c>
      <c r="O78" s="1">
        <f>INDEX([1]climate_allyears!$IE:$IE,MATCH(A:A,[1]climate_allyears!$B:$B,0))</f>
        <v>59</v>
      </c>
      <c r="P78" s="1">
        <f>INDEX([1]climate_allyears!$IF:$IF,MATCH(A:A,[1]climate_allyears!$B:$B,0))</f>
        <v>539</v>
      </c>
      <c r="Q78" s="1">
        <f>INDEX([1]climate_allyears!$IG:$IG,MATCH(A:A,[1]climate_allyears!$B:$B,0))</f>
        <v>2197</v>
      </c>
      <c r="R78" s="1">
        <f>INDEX([1]climate_allyears!$IH:$IH,MATCH(A:A,[1]climate_allyears!$B:$B,0))</f>
        <v>4053</v>
      </c>
      <c r="S78" s="1">
        <f>INDEX([1]climate_allyears!$II:$II,MATCH(A:A,[1]climate_allyears!$B:$B,0))</f>
        <v>328</v>
      </c>
      <c r="T78" s="1">
        <f>INDEX([1]climate_allyears!$IJ:$IJ,MATCH(A:A,[1]climate_allyears!$B:$B,0))</f>
        <v>174</v>
      </c>
      <c r="U78" s="1">
        <f>INDEX([1]climate_allyears!$IK:$IK,MATCH(A:A,[1]climate_allyears!$B:$B,0))</f>
        <v>131</v>
      </c>
      <c r="V78" s="1">
        <f>INDEX([1]climate_allyears!$IL:$IL,MATCH(A:A,[1]climate_allyears!$B:$B,0))</f>
        <v>276</v>
      </c>
      <c r="W78" s="1">
        <f>INDEX([1]climate_allyears!$IM:$IM,MATCH(A:A,[1]climate_allyears!$B:$B,0))</f>
        <v>145</v>
      </c>
      <c r="X78" s="1">
        <f>INDEX([1]climate_allyears!$IN:$IN,MATCH(A:A,[1]climate_allyears!$B:$B,0))</f>
        <v>113</v>
      </c>
      <c r="Y78" s="1">
        <f>INDEX([1]climate_allyears!$IO:$IO,MATCH(A:A,[1]climate_allyears!$B:$B,0))</f>
        <v>-33</v>
      </c>
      <c r="Z78" s="1">
        <f>INDEX([1]climate_allyears!$IP:$IP,MATCH(A:A,[1]climate_allyears!$B:$B,0))</f>
        <v>45.7</v>
      </c>
      <c r="AA78" s="1">
        <f>INDEX([1]climate_allyears!$IQ:$IQ,MATCH(A:A,[1]climate_allyears!$B:$B,0))</f>
        <v>685</v>
      </c>
      <c r="AB78" s="1">
        <f>INDEX([1]climate_allyears!$IR:$IR,MATCH(A:A,[1]climate_allyears!$B:$B,0))</f>
        <v>243</v>
      </c>
      <c r="AC78" s="1">
        <f>INDEX([1]climate_allyears!$IS:$IS,MATCH(A:A,[1]climate_allyears!$B:$B,0))</f>
        <v>12.7</v>
      </c>
      <c r="AD78" s="1">
        <f>INDEX([1]climate_allyears!$IT:$IT,MATCH(A:A,[1]climate_allyears!$B:$B,0))</f>
        <v>67</v>
      </c>
    </row>
    <row r="79" spans="1:30">
      <c r="A79" t="s">
        <v>80</v>
      </c>
      <c r="B79" s="1" t="s">
        <v>137</v>
      </c>
      <c r="C79" s="1" t="s">
        <v>125</v>
      </c>
      <c r="D79" s="1">
        <v>2016</v>
      </c>
      <c r="E79" s="2">
        <v>46.356042000000002</v>
      </c>
      <c r="F79" s="2">
        <v>-97.364317999999997</v>
      </c>
      <c r="G79" s="1">
        <v>327</v>
      </c>
      <c r="H79" s="1">
        <f>INDEX([1]climate_allyears!$HX:$HX,MATCH(A:A, [1]climate_allyears!$B:$B,0))</f>
        <v>6.1</v>
      </c>
      <c r="I79" s="1">
        <f>INDEX([1]climate_allyears!$HY:$HY,MATCH(A:A,[1]climate_allyears!$B:$B,0))</f>
        <v>23.7</v>
      </c>
      <c r="J79" s="1">
        <f>INDEX([1]climate_allyears!$HZ:$HZ,MATCH(A:A,[1]climate_allyears!$B:$B,0))</f>
        <v>-8.1999999999999993</v>
      </c>
      <c r="K79" s="1">
        <f>INDEX([1]climate_allyears!$IA:$IA,MATCH(A:A,[1]climate_allyears!$B:$B,0))</f>
        <v>31.9</v>
      </c>
      <c r="L79" s="1">
        <f>INDEX([1]climate_allyears!$IB:$IB,MATCH(A:A,[1]climate_allyears!$B:$B,0))</f>
        <v>485</v>
      </c>
      <c r="M79" s="1">
        <f>INDEX([1]climate_allyears!$IC:$IC,MATCH(A:A,[1]climate_allyears!$B:$B,0))</f>
        <v>366</v>
      </c>
      <c r="N79" s="1">
        <f>INDEX([1]climate_allyears!$ID:$ID,MATCH(A:A, [1]climate_allyears!$B:$B,0))</f>
        <v>33.200000000000003</v>
      </c>
      <c r="O79" s="1">
        <f>INDEX([1]climate_allyears!$IE:$IE,MATCH(A:A,[1]climate_allyears!$B:$B,0))</f>
        <v>64.8</v>
      </c>
      <c r="P79" s="1">
        <f>INDEX([1]climate_allyears!$IF:$IF,MATCH(A:A,[1]climate_allyears!$B:$B,0))</f>
        <v>973</v>
      </c>
      <c r="Q79" s="1">
        <f>INDEX([1]climate_allyears!$IG:$IG,MATCH(A:A,[1]climate_allyears!$B:$B,0))</f>
        <v>2173</v>
      </c>
      <c r="R79" s="1">
        <f>INDEX([1]climate_allyears!$IH:$IH,MATCH(A:A,[1]climate_allyears!$B:$B,0))</f>
        <v>4715</v>
      </c>
      <c r="S79" s="1">
        <f>INDEX([1]climate_allyears!$II:$II,MATCH(A:A,[1]climate_allyears!$B:$B,0))</f>
        <v>401</v>
      </c>
      <c r="T79" s="1">
        <f>INDEX([1]climate_allyears!$IJ:$IJ,MATCH(A:A,[1]climate_allyears!$B:$B,0))</f>
        <v>141</v>
      </c>
      <c r="U79" s="1">
        <f>INDEX([1]climate_allyears!$IK:$IK,MATCH(A:A,[1]climate_allyears!$B:$B,0))</f>
        <v>142</v>
      </c>
      <c r="V79" s="1">
        <f>INDEX([1]climate_allyears!$IL:$IL,MATCH(A:A,[1]climate_allyears!$B:$B,0))</f>
        <v>268</v>
      </c>
      <c r="W79" s="1">
        <f>INDEX([1]climate_allyears!$IM:$IM,MATCH(A:A,[1]climate_allyears!$B:$B,0))</f>
        <v>126</v>
      </c>
      <c r="X79" s="1">
        <f>INDEX([1]climate_allyears!$IN:$IN,MATCH(A:A,[1]climate_allyears!$B:$B,0))</f>
        <v>35</v>
      </c>
      <c r="Y79" s="1">
        <f>INDEX([1]climate_allyears!$IO:$IO,MATCH(A:A,[1]climate_allyears!$B:$B,0))</f>
        <v>-39.700000000000003</v>
      </c>
      <c r="Z79" s="1">
        <f>INDEX([1]climate_allyears!$IP:$IP,MATCH(A:A,[1]climate_allyears!$B:$B,0))</f>
        <v>49.3</v>
      </c>
      <c r="AA79" s="1">
        <f>INDEX([1]climate_allyears!$IQ:$IQ,MATCH(A:A,[1]climate_allyears!$B:$B,0))</f>
        <v>747</v>
      </c>
      <c r="AB79" s="1">
        <f>INDEX([1]climate_allyears!$IR:$IR,MATCH(A:A,[1]climate_allyears!$B:$B,0))</f>
        <v>313</v>
      </c>
      <c r="AC79" s="1">
        <f>INDEX([1]climate_allyears!$IS:$IS,MATCH(A:A,[1]climate_allyears!$B:$B,0))</f>
        <v>12.7</v>
      </c>
      <c r="AD79" s="1">
        <f>INDEX([1]climate_allyears!$IT:$IT,MATCH(A:A,[1]climate_allyears!$B:$B,0))</f>
        <v>56</v>
      </c>
    </row>
    <row r="80" spans="1:30">
      <c r="A80" t="s">
        <v>81</v>
      </c>
      <c r="B80" s="1" t="s">
        <v>137</v>
      </c>
      <c r="C80" s="1" t="s">
        <v>125</v>
      </c>
      <c r="D80" s="1">
        <v>2015</v>
      </c>
      <c r="E80" s="2">
        <v>46.858449999999998</v>
      </c>
      <c r="F80" s="2">
        <v>-96.471689999999995</v>
      </c>
      <c r="G80" s="1">
        <v>274</v>
      </c>
      <c r="H80" s="1">
        <f>INDEX([1]climate_allyears!$HX:$HX,MATCH(A:A, [1]climate_allyears!$B:$B,0))</f>
        <v>5.6</v>
      </c>
      <c r="I80" s="1">
        <f>INDEX([1]climate_allyears!$HY:$HY,MATCH(A:A,[1]climate_allyears!$B:$B,0))</f>
        <v>23.4</v>
      </c>
      <c r="J80" s="1">
        <f>INDEX([1]climate_allyears!$HZ:$HZ,MATCH(A:A,[1]climate_allyears!$B:$B,0))</f>
        <v>-8.8000000000000007</v>
      </c>
      <c r="K80" s="1">
        <f>INDEX([1]climate_allyears!$IA:$IA,MATCH(A:A,[1]climate_allyears!$B:$B,0))</f>
        <v>32.1</v>
      </c>
      <c r="L80" s="1">
        <f>INDEX([1]climate_allyears!$IB:$IB,MATCH(A:A,[1]climate_allyears!$B:$B,0))</f>
        <v>582</v>
      </c>
      <c r="M80" s="1">
        <f>INDEX([1]climate_allyears!$IC:$IC,MATCH(A:A,[1]climate_allyears!$B:$B,0))</f>
        <v>458</v>
      </c>
      <c r="N80" s="1">
        <f>INDEX([1]climate_allyears!$ID:$ID,MATCH(A:A, [1]climate_allyears!$B:$B,0))</f>
        <v>26.9</v>
      </c>
      <c r="O80" s="1">
        <f>INDEX([1]climate_allyears!$IE:$IE,MATCH(A:A,[1]climate_allyears!$B:$B,0))</f>
        <v>51.1</v>
      </c>
      <c r="P80" s="1">
        <f>INDEX([1]climate_allyears!$IF:$IF,MATCH(A:A,[1]climate_allyears!$B:$B,0))</f>
        <v>1048</v>
      </c>
      <c r="Q80" s="1">
        <f>INDEX([1]climate_allyears!$IG:$IG,MATCH(A:A,[1]climate_allyears!$B:$B,0))</f>
        <v>2110</v>
      </c>
      <c r="R80" s="1">
        <f>INDEX([1]climate_allyears!$IH:$IH,MATCH(A:A,[1]climate_allyears!$B:$B,0))</f>
        <v>4850</v>
      </c>
      <c r="S80" s="1">
        <f>INDEX([1]climate_allyears!$II:$II,MATCH(A:A,[1]climate_allyears!$B:$B,0))</f>
        <v>374</v>
      </c>
      <c r="T80" s="1">
        <f>INDEX([1]climate_allyears!$IJ:$IJ,MATCH(A:A,[1]climate_allyears!$B:$B,0))</f>
        <v>140</v>
      </c>
      <c r="U80" s="1">
        <f>INDEX([1]climate_allyears!$IK:$IK,MATCH(A:A,[1]climate_allyears!$B:$B,0))</f>
        <v>138</v>
      </c>
      <c r="V80" s="1">
        <f>INDEX([1]climate_allyears!$IL:$IL,MATCH(A:A,[1]climate_allyears!$B:$B,0))</f>
        <v>267</v>
      </c>
      <c r="W80" s="1">
        <f>INDEX([1]climate_allyears!$IM:$IM,MATCH(A:A,[1]climate_allyears!$B:$B,0))</f>
        <v>129</v>
      </c>
      <c r="X80" s="1">
        <f>INDEX([1]climate_allyears!$IN:$IN,MATCH(A:A,[1]climate_allyears!$B:$B,0))</f>
        <v>41</v>
      </c>
      <c r="Y80" s="1">
        <f>INDEX([1]climate_allyears!$IO:$IO,MATCH(A:A,[1]climate_allyears!$B:$B,0))</f>
        <v>-39.700000000000003</v>
      </c>
      <c r="Z80" s="1">
        <f>INDEX([1]climate_allyears!$IP:$IP,MATCH(A:A,[1]climate_allyears!$B:$B,0))</f>
        <v>49.4</v>
      </c>
      <c r="AA80" s="1">
        <f>INDEX([1]climate_allyears!$IQ:$IQ,MATCH(A:A,[1]climate_allyears!$B:$B,0))</f>
        <v>704</v>
      </c>
      <c r="AB80" s="1">
        <f>INDEX([1]climate_allyears!$IR:$IR,MATCH(A:A,[1]climate_allyears!$B:$B,0))</f>
        <v>180</v>
      </c>
      <c r="AC80" s="1">
        <f>INDEX([1]climate_allyears!$IS:$IS,MATCH(A:A,[1]climate_allyears!$B:$B,0))</f>
        <v>12.4</v>
      </c>
      <c r="AD80" s="1">
        <f>INDEX([1]climate_allyears!$IT:$IT,MATCH(A:A,[1]climate_allyears!$B:$B,0))</f>
        <v>59</v>
      </c>
    </row>
    <row r="81" spans="1:30">
      <c r="A81" t="s">
        <v>82</v>
      </c>
      <c r="B81" s="1" t="s">
        <v>137</v>
      </c>
      <c r="C81" s="1" t="s">
        <v>125</v>
      </c>
      <c r="D81" s="1">
        <v>2003</v>
      </c>
      <c r="E81" s="2">
        <v>46.435888890000001</v>
      </c>
      <c r="F81" s="2">
        <v>-97.30158333</v>
      </c>
      <c r="G81" s="1">
        <v>327</v>
      </c>
      <c r="H81" s="1">
        <f>INDEX([1]climate_allyears!$HX:$HX,MATCH(A:A, [1]climate_allyears!$B:$B,0))</f>
        <v>6.1</v>
      </c>
      <c r="I81" s="1">
        <f>INDEX([1]climate_allyears!$HY:$HY,MATCH(A:A,[1]climate_allyears!$B:$B,0))</f>
        <v>23.7</v>
      </c>
      <c r="J81" s="1">
        <f>INDEX([1]climate_allyears!$HZ:$HZ,MATCH(A:A,[1]climate_allyears!$B:$B,0))</f>
        <v>-8.3000000000000007</v>
      </c>
      <c r="K81" s="1">
        <f>INDEX([1]climate_allyears!$IA:$IA,MATCH(A:A,[1]climate_allyears!$B:$B,0))</f>
        <v>32</v>
      </c>
      <c r="L81" s="1">
        <f>INDEX([1]climate_allyears!$IB:$IB,MATCH(A:A,[1]climate_allyears!$B:$B,0))</f>
        <v>492</v>
      </c>
      <c r="M81" s="1">
        <f>INDEX([1]climate_allyears!$IC:$IC,MATCH(A:A,[1]climate_allyears!$B:$B,0))</f>
        <v>375</v>
      </c>
      <c r="N81" s="1">
        <f>INDEX([1]climate_allyears!$ID:$ID,MATCH(A:A, [1]climate_allyears!$B:$B,0))</f>
        <v>32.700000000000003</v>
      </c>
      <c r="O81" s="1">
        <f>INDEX([1]climate_allyears!$IE:$IE,MATCH(A:A,[1]climate_allyears!$B:$B,0))</f>
        <v>63.3</v>
      </c>
      <c r="P81" s="1">
        <f>INDEX([1]climate_allyears!$IF:$IF,MATCH(A:A,[1]climate_allyears!$B:$B,0))</f>
        <v>976</v>
      </c>
      <c r="Q81" s="1">
        <f>INDEX([1]climate_allyears!$IG:$IG,MATCH(A:A,[1]climate_allyears!$B:$B,0))</f>
        <v>2171</v>
      </c>
      <c r="R81" s="1">
        <f>INDEX([1]climate_allyears!$IH:$IH,MATCH(A:A,[1]climate_allyears!$B:$B,0))</f>
        <v>4722</v>
      </c>
      <c r="S81" s="1">
        <f>INDEX([1]climate_allyears!$II:$II,MATCH(A:A,[1]climate_allyears!$B:$B,0))</f>
        <v>400</v>
      </c>
      <c r="T81" s="1">
        <f>INDEX([1]climate_allyears!$IJ:$IJ,MATCH(A:A,[1]climate_allyears!$B:$B,0))</f>
        <v>141</v>
      </c>
      <c r="U81" s="1">
        <f>INDEX([1]climate_allyears!$IK:$IK,MATCH(A:A,[1]climate_allyears!$B:$B,0))</f>
        <v>141</v>
      </c>
      <c r="V81" s="1">
        <f>INDEX([1]climate_allyears!$IL:$IL,MATCH(A:A,[1]climate_allyears!$B:$B,0))</f>
        <v>267</v>
      </c>
      <c r="W81" s="1">
        <f>INDEX([1]climate_allyears!$IM:$IM,MATCH(A:A,[1]climate_allyears!$B:$B,0))</f>
        <v>126</v>
      </c>
      <c r="X81" s="1">
        <f>INDEX([1]climate_allyears!$IN:$IN,MATCH(A:A,[1]climate_allyears!$B:$B,0))</f>
        <v>35</v>
      </c>
      <c r="Y81" s="1">
        <f>INDEX([1]climate_allyears!$IO:$IO,MATCH(A:A,[1]climate_allyears!$B:$B,0))</f>
        <v>-39.700000000000003</v>
      </c>
      <c r="Z81" s="1">
        <f>INDEX([1]climate_allyears!$IP:$IP,MATCH(A:A,[1]climate_allyears!$B:$B,0))</f>
        <v>49.4</v>
      </c>
      <c r="AA81" s="1">
        <f>INDEX([1]climate_allyears!$IQ:$IQ,MATCH(A:A,[1]climate_allyears!$B:$B,0))</f>
        <v>746</v>
      </c>
      <c r="AB81" s="1">
        <f>INDEX([1]climate_allyears!$IR:$IR,MATCH(A:A,[1]climate_allyears!$B:$B,0))</f>
        <v>305</v>
      </c>
      <c r="AC81" s="1">
        <f>INDEX([1]climate_allyears!$IS:$IS,MATCH(A:A,[1]climate_allyears!$B:$B,0))</f>
        <v>12.7</v>
      </c>
      <c r="AD81" s="1">
        <f>INDEX([1]climate_allyears!$IT:$IT,MATCH(A:A,[1]climate_allyears!$B:$B,0))</f>
        <v>56</v>
      </c>
    </row>
    <row r="82" spans="1:30">
      <c r="A82" t="s">
        <v>83</v>
      </c>
      <c r="B82" s="1" t="s">
        <v>137</v>
      </c>
      <c r="C82" s="1" t="s">
        <v>125</v>
      </c>
      <c r="D82" s="1">
        <v>2003</v>
      </c>
      <c r="E82" s="2">
        <v>47.595361109999999</v>
      </c>
      <c r="F82" s="2">
        <v>-101.4321667</v>
      </c>
      <c r="G82" s="1">
        <v>568</v>
      </c>
      <c r="H82" s="1">
        <f>INDEX([1]climate_allyears!$HX:$HX,MATCH(A:A, [1]climate_allyears!$B:$B,0))</f>
        <v>4.5999999999999996</v>
      </c>
      <c r="I82" s="1">
        <f>INDEX([1]climate_allyears!$HY:$HY,MATCH(A:A,[1]climate_allyears!$B:$B,0))</f>
        <v>22.5</v>
      </c>
      <c r="J82" s="1">
        <f>INDEX([1]climate_allyears!$HZ:$HZ,MATCH(A:A,[1]climate_allyears!$B:$B,0))</f>
        <v>-9.4</v>
      </c>
      <c r="K82" s="1">
        <f>INDEX([1]climate_allyears!$IA:$IA,MATCH(A:A,[1]climate_allyears!$B:$B,0))</f>
        <v>31.9</v>
      </c>
      <c r="L82" s="1">
        <f>INDEX([1]climate_allyears!$IB:$IB,MATCH(A:A,[1]climate_allyears!$B:$B,0))</f>
        <v>367</v>
      </c>
      <c r="M82" s="1">
        <f>INDEX([1]climate_allyears!$IC:$IC,MATCH(A:A,[1]climate_allyears!$B:$B,0))</f>
        <v>282</v>
      </c>
      <c r="N82" s="1">
        <f>INDEX([1]climate_allyears!$ID:$ID,MATCH(A:A, [1]climate_allyears!$B:$B,0))</f>
        <v>40</v>
      </c>
      <c r="O82" s="1">
        <f>INDEX([1]climate_allyears!$IE:$IE,MATCH(A:A,[1]climate_allyears!$B:$B,0))</f>
        <v>79.8</v>
      </c>
      <c r="P82" s="1">
        <f>INDEX([1]climate_allyears!$IF:$IF,MATCH(A:A,[1]climate_allyears!$B:$B,0))</f>
        <v>1131</v>
      </c>
      <c r="Q82" s="1">
        <f>INDEX([1]climate_allyears!$IG:$IG,MATCH(A:A,[1]climate_allyears!$B:$B,0))</f>
        <v>1872</v>
      </c>
      <c r="R82" s="1">
        <f>INDEX([1]climate_allyears!$IH:$IH,MATCH(A:A,[1]climate_allyears!$B:$B,0))</f>
        <v>5124</v>
      </c>
      <c r="S82" s="1">
        <f>INDEX([1]climate_allyears!$II:$II,MATCH(A:A,[1]climate_allyears!$B:$B,0))</f>
        <v>272</v>
      </c>
      <c r="T82" s="1">
        <f>INDEX([1]climate_allyears!$IJ:$IJ,MATCH(A:A,[1]climate_allyears!$B:$B,0))</f>
        <v>141</v>
      </c>
      <c r="U82" s="1">
        <f>INDEX([1]climate_allyears!$IK:$IK,MATCH(A:A,[1]climate_allyears!$B:$B,0))</f>
        <v>166</v>
      </c>
      <c r="V82" s="1">
        <f>INDEX([1]climate_allyears!$IL:$IL,MATCH(A:A,[1]climate_allyears!$B:$B,0))</f>
        <v>267</v>
      </c>
      <c r="W82" s="1">
        <f>INDEX([1]climate_allyears!$IM:$IM,MATCH(A:A,[1]climate_allyears!$B:$B,0))</f>
        <v>101</v>
      </c>
      <c r="X82" s="1">
        <f>INDEX([1]climate_allyears!$IN:$IN,MATCH(A:A,[1]climate_allyears!$B:$B,0))</f>
        <v>41</v>
      </c>
      <c r="Y82" s="1">
        <f>INDEX([1]climate_allyears!$IO:$IO,MATCH(A:A,[1]climate_allyears!$B:$B,0))</f>
        <v>-40.6</v>
      </c>
      <c r="Z82" s="1">
        <f>INDEX([1]climate_allyears!$IP:$IP,MATCH(A:A,[1]climate_allyears!$B:$B,0))</f>
        <v>44.2</v>
      </c>
      <c r="AA82" s="1">
        <f>INDEX([1]climate_allyears!$IQ:$IQ,MATCH(A:A,[1]climate_allyears!$B:$B,0))</f>
        <v>703</v>
      </c>
      <c r="AB82" s="1">
        <f>INDEX([1]climate_allyears!$IR:$IR,MATCH(A:A,[1]climate_allyears!$B:$B,0))</f>
        <v>375</v>
      </c>
      <c r="AC82" s="1">
        <f>INDEX([1]climate_allyears!$IS:$IS,MATCH(A:A,[1]climate_allyears!$B:$B,0))</f>
        <v>12.8</v>
      </c>
      <c r="AD82" s="1">
        <f>INDEX([1]climate_allyears!$IT:$IT,MATCH(A:A,[1]climate_allyears!$B:$B,0))</f>
        <v>56</v>
      </c>
    </row>
    <row r="83" spans="1:30">
      <c r="A83" t="s">
        <v>84</v>
      </c>
      <c r="B83" s="1" t="s">
        <v>137</v>
      </c>
      <c r="C83" s="1" t="s">
        <v>125</v>
      </c>
      <c r="D83" s="1">
        <v>2003</v>
      </c>
      <c r="E83" s="2">
        <v>47.595361109999999</v>
      </c>
      <c r="F83" s="2">
        <v>-101.4321667</v>
      </c>
      <c r="G83" s="1">
        <v>568</v>
      </c>
      <c r="H83" s="1">
        <f>INDEX([1]climate_allyears!$HX:$HX,MATCH(A:A, [1]climate_allyears!$B:$B,0))</f>
        <v>4.5999999999999996</v>
      </c>
      <c r="I83" s="1">
        <f>INDEX([1]climate_allyears!$HY:$HY,MATCH(A:A,[1]climate_allyears!$B:$B,0))</f>
        <v>22.5</v>
      </c>
      <c r="J83" s="1">
        <f>INDEX([1]climate_allyears!$HZ:$HZ,MATCH(A:A,[1]climate_allyears!$B:$B,0))</f>
        <v>-9.4</v>
      </c>
      <c r="K83" s="1">
        <f>INDEX([1]climate_allyears!$IA:$IA,MATCH(A:A,[1]climate_allyears!$B:$B,0))</f>
        <v>31.9</v>
      </c>
      <c r="L83" s="1">
        <f>INDEX([1]climate_allyears!$IB:$IB,MATCH(A:A,[1]climate_allyears!$B:$B,0))</f>
        <v>367</v>
      </c>
      <c r="M83" s="1">
        <f>INDEX([1]climate_allyears!$IC:$IC,MATCH(A:A,[1]climate_allyears!$B:$B,0))</f>
        <v>282</v>
      </c>
      <c r="N83" s="1">
        <f>INDEX([1]climate_allyears!$ID:$ID,MATCH(A:A, [1]climate_allyears!$B:$B,0))</f>
        <v>40</v>
      </c>
      <c r="O83" s="1">
        <f>INDEX([1]climate_allyears!$IE:$IE,MATCH(A:A,[1]climate_allyears!$B:$B,0))</f>
        <v>79.8</v>
      </c>
      <c r="P83" s="1">
        <f>INDEX([1]climate_allyears!$IF:$IF,MATCH(A:A,[1]climate_allyears!$B:$B,0))</f>
        <v>1131</v>
      </c>
      <c r="Q83" s="1">
        <f>INDEX([1]climate_allyears!$IG:$IG,MATCH(A:A,[1]climate_allyears!$B:$B,0))</f>
        <v>1872</v>
      </c>
      <c r="R83" s="1">
        <f>INDEX([1]climate_allyears!$IH:$IH,MATCH(A:A,[1]climate_allyears!$B:$B,0))</f>
        <v>5124</v>
      </c>
      <c r="S83" s="1">
        <f>INDEX([1]climate_allyears!$II:$II,MATCH(A:A,[1]climate_allyears!$B:$B,0))</f>
        <v>272</v>
      </c>
      <c r="T83" s="1">
        <f>INDEX([1]climate_allyears!$IJ:$IJ,MATCH(A:A,[1]climate_allyears!$B:$B,0))</f>
        <v>141</v>
      </c>
      <c r="U83" s="1">
        <f>INDEX([1]climate_allyears!$IK:$IK,MATCH(A:A,[1]climate_allyears!$B:$B,0))</f>
        <v>166</v>
      </c>
      <c r="V83" s="1">
        <f>INDEX([1]climate_allyears!$IL:$IL,MATCH(A:A,[1]climate_allyears!$B:$B,0))</f>
        <v>267</v>
      </c>
      <c r="W83" s="1">
        <f>INDEX([1]climate_allyears!$IM:$IM,MATCH(A:A,[1]climate_allyears!$B:$B,0))</f>
        <v>101</v>
      </c>
      <c r="X83" s="1">
        <f>INDEX([1]climate_allyears!$IN:$IN,MATCH(A:A,[1]climate_allyears!$B:$B,0))</f>
        <v>41</v>
      </c>
      <c r="Y83" s="1">
        <f>INDEX([1]climate_allyears!$IO:$IO,MATCH(A:A,[1]climate_allyears!$B:$B,0))</f>
        <v>-40.6</v>
      </c>
      <c r="Z83" s="1">
        <f>INDEX([1]climate_allyears!$IP:$IP,MATCH(A:A,[1]climate_allyears!$B:$B,0))</f>
        <v>44.2</v>
      </c>
      <c r="AA83" s="1">
        <f>INDEX([1]climate_allyears!$IQ:$IQ,MATCH(A:A,[1]climate_allyears!$B:$B,0))</f>
        <v>703</v>
      </c>
      <c r="AB83" s="1">
        <f>INDEX([1]climate_allyears!$IR:$IR,MATCH(A:A,[1]climate_allyears!$B:$B,0))</f>
        <v>375</v>
      </c>
      <c r="AC83" s="1">
        <f>INDEX([1]climate_allyears!$IS:$IS,MATCH(A:A,[1]climate_allyears!$B:$B,0))</f>
        <v>12.8</v>
      </c>
      <c r="AD83" s="1">
        <f>INDEX([1]climate_allyears!$IT:$IT,MATCH(A:A,[1]climate_allyears!$B:$B,0))</f>
        <v>56</v>
      </c>
    </row>
    <row r="84" spans="1:30">
      <c r="A84" t="s">
        <v>85</v>
      </c>
      <c r="B84" s="1" t="s">
        <v>137</v>
      </c>
      <c r="C84" s="1" t="s">
        <v>125</v>
      </c>
      <c r="D84" s="1">
        <v>2015</v>
      </c>
      <c r="E84" s="2">
        <v>46.894074000000003</v>
      </c>
      <c r="F84" s="2">
        <v>-96.406657999999993</v>
      </c>
      <c r="G84" s="1">
        <v>274</v>
      </c>
      <c r="H84" s="1">
        <f>INDEX([1]climate_allyears!$HX:$HX,MATCH(A:A, [1]climate_allyears!$B:$B,0))</f>
        <v>5.6</v>
      </c>
      <c r="I84" s="1">
        <f>INDEX([1]climate_allyears!$HY:$HY,MATCH(A:A,[1]climate_allyears!$B:$B,0))</f>
        <v>23.4</v>
      </c>
      <c r="J84" s="1">
        <f>INDEX([1]climate_allyears!$HZ:$HZ,MATCH(A:A,[1]climate_allyears!$B:$B,0))</f>
        <v>-8.8000000000000007</v>
      </c>
      <c r="K84" s="1">
        <f>INDEX([1]climate_allyears!$IA:$IA,MATCH(A:A,[1]climate_allyears!$B:$B,0))</f>
        <v>32.1</v>
      </c>
      <c r="L84" s="1">
        <f>INDEX([1]climate_allyears!$IB:$IB,MATCH(A:A,[1]climate_allyears!$B:$B,0))</f>
        <v>583</v>
      </c>
      <c r="M84" s="1">
        <f>INDEX([1]climate_allyears!$IC:$IC,MATCH(A:A,[1]climate_allyears!$B:$B,0))</f>
        <v>463</v>
      </c>
      <c r="N84" s="1">
        <f>INDEX([1]climate_allyears!$ID:$ID,MATCH(A:A, [1]climate_allyears!$B:$B,0))</f>
        <v>26.9</v>
      </c>
      <c r="O84" s="1">
        <f>INDEX([1]climate_allyears!$IE:$IE,MATCH(A:A,[1]climate_allyears!$B:$B,0))</f>
        <v>50.5</v>
      </c>
      <c r="P84" s="1">
        <f>INDEX([1]climate_allyears!$IF:$IF,MATCH(A:A,[1]climate_allyears!$B:$B,0))</f>
        <v>1047</v>
      </c>
      <c r="Q84" s="1">
        <f>INDEX([1]climate_allyears!$IG:$IG,MATCH(A:A,[1]climate_allyears!$B:$B,0))</f>
        <v>2112</v>
      </c>
      <c r="R84" s="1">
        <f>INDEX([1]climate_allyears!$IH:$IH,MATCH(A:A,[1]climate_allyears!$B:$B,0))</f>
        <v>4848</v>
      </c>
      <c r="S84" s="1">
        <f>INDEX([1]climate_allyears!$II:$II,MATCH(A:A,[1]climate_allyears!$B:$B,0))</f>
        <v>374</v>
      </c>
      <c r="T84" s="1">
        <f>INDEX([1]climate_allyears!$IJ:$IJ,MATCH(A:A,[1]climate_allyears!$B:$B,0))</f>
        <v>140</v>
      </c>
      <c r="U84" s="1">
        <f>INDEX([1]climate_allyears!$IK:$IK,MATCH(A:A,[1]climate_allyears!$B:$B,0))</f>
        <v>138</v>
      </c>
      <c r="V84" s="1">
        <f>INDEX([1]climate_allyears!$IL:$IL,MATCH(A:A,[1]climate_allyears!$B:$B,0))</f>
        <v>267</v>
      </c>
      <c r="W84" s="1">
        <f>INDEX([1]climate_allyears!$IM:$IM,MATCH(A:A,[1]climate_allyears!$B:$B,0))</f>
        <v>129</v>
      </c>
      <c r="X84" s="1">
        <f>INDEX([1]climate_allyears!$IN:$IN,MATCH(A:A,[1]climate_allyears!$B:$B,0))</f>
        <v>38</v>
      </c>
      <c r="Y84" s="1">
        <f>INDEX([1]climate_allyears!$IO:$IO,MATCH(A:A,[1]climate_allyears!$B:$B,0))</f>
        <v>-39.700000000000003</v>
      </c>
      <c r="Z84" s="1">
        <f>INDEX([1]climate_allyears!$IP:$IP,MATCH(A:A,[1]climate_allyears!$B:$B,0))</f>
        <v>49.5</v>
      </c>
      <c r="AA84" s="1">
        <f>INDEX([1]climate_allyears!$IQ:$IQ,MATCH(A:A,[1]climate_allyears!$B:$B,0))</f>
        <v>705</v>
      </c>
      <c r="AB84" s="1">
        <f>INDEX([1]climate_allyears!$IR:$IR,MATCH(A:A,[1]climate_allyears!$B:$B,0))</f>
        <v>176</v>
      </c>
      <c r="AC84" s="1">
        <f>INDEX([1]climate_allyears!$IS:$IS,MATCH(A:A,[1]climate_allyears!$B:$B,0))</f>
        <v>12.3</v>
      </c>
      <c r="AD84" s="1">
        <f>INDEX([1]climate_allyears!$IT:$IT,MATCH(A:A,[1]climate_allyears!$B:$B,0))</f>
        <v>59</v>
      </c>
    </row>
    <row r="85" spans="1:30">
      <c r="A85" t="s">
        <v>86</v>
      </c>
      <c r="B85" s="1" t="s">
        <v>137</v>
      </c>
      <c r="C85" s="1" t="s">
        <v>125</v>
      </c>
      <c r="D85" s="1">
        <v>2002</v>
      </c>
      <c r="E85" s="2">
        <v>47.067944439999998</v>
      </c>
      <c r="F85" s="2">
        <v>-98.756138890000003</v>
      </c>
      <c r="G85" s="1">
        <v>442</v>
      </c>
      <c r="H85" s="1">
        <f>INDEX([1]climate_allyears!$HX:$HX,MATCH(A:A, [1]climate_allyears!$B:$B,0))</f>
        <v>5.0999999999999996</v>
      </c>
      <c r="I85" s="1">
        <f>INDEX([1]climate_allyears!$HY:$HY,MATCH(A:A,[1]climate_allyears!$B:$B,0))</f>
        <v>22.9</v>
      </c>
      <c r="J85" s="1">
        <f>INDEX([1]climate_allyears!$HZ:$HZ,MATCH(A:A,[1]climate_allyears!$B:$B,0))</f>
        <v>-9.3000000000000007</v>
      </c>
      <c r="K85" s="1">
        <f>INDEX([1]climate_allyears!$IA:$IA,MATCH(A:A,[1]climate_allyears!$B:$B,0))</f>
        <v>32.1</v>
      </c>
      <c r="L85" s="1">
        <f>INDEX([1]climate_allyears!$IB:$IB,MATCH(A:A,[1]climate_allyears!$B:$B,0))</f>
        <v>388</v>
      </c>
      <c r="M85" s="1">
        <f>INDEX([1]climate_allyears!$IC:$IC,MATCH(A:A,[1]climate_allyears!$B:$B,0))</f>
        <v>296</v>
      </c>
      <c r="N85" s="1">
        <f>INDEX([1]climate_allyears!$ID:$ID,MATCH(A:A, [1]climate_allyears!$B:$B,0))</f>
        <v>38.9</v>
      </c>
      <c r="O85" s="1">
        <f>INDEX([1]climate_allyears!$IE:$IE,MATCH(A:A,[1]climate_allyears!$B:$B,0))</f>
        <v>77.2</v>
      </c>
      <c r="P85" s="1">
        <f>INDEX([1]climate_allyears!$IF:$IF,MATCH(A:A,[1]climate_allyears!$B:$B,0))</f>
        <v>1087</v>
      </c>
      <c r="Q85" s="1">
        <f>INDEX([1]climate_allyears!$IG:$IG,MATCH(A:A,[1]climate_allyears!$B:$B,0))</f>
        <v>1977</v>
      </c>
      <c r="R85" s="1">
        <f>INDEX([1]climate_allyears!$IH:$IH,MATCH(A:A,[1]climate_allyears!$B:$B,0))</f>
        <v>5005</v>
      </c>
      <c r="S85" s="1">
        <f>INDEX([1]climate_allyears!$II:$II,MATCH(A:A,[1]climate_allyears!$B:$B,0))</f>
        <v>317</v>
      </c>
      <c r="T85" s="1">
        <f>INDEX([1]climate_allyears!$IJ:$IJ,MATCH(A:A,[1]climate_allyears!$B:$B,0))</f>
        <v>137</v>
      </c>
      <c r="U85" s="1">
        <f>INDEX([1]climate_allyears!$IK:$IK,MATCH(A:A,[1]climate_allyears!$B:$B,0))</f>
        <v>152</v>
      </c>
      <c r="V85" s="1">
        <f>INDEX([1]climate_allyears!$IL:$IL,MATCH(A:A,[1]climate_allyears!$B:$B,0))</f>
        <v>266</v>
      </c>
      <c r="W85" s="1">
        <f>INDEX([1]climate_allyears!$IM:$IM,MATCH(A:A,[1]climate_allyears!$B:$B,0))</f>
        <v>114</v>
      </c>
      <c r="X85" s="1">
        <f>INDEX([1]climate_allyears!$IN:$IN,MATCH(A:A,[1]climate_allyears!$B:$B,0))</f>
        <v>35</v>
      </c>
      <c r="Y85" s="1">
        <f>INDEX([1]climate_allyears!$IO:$IO,MATCH(A:A,[1]climate_allyears!$B:$B,0))</f>
        <v>-40.299999999999997</v>
      </c>
      <c r="Z85" s="1">
        <f>INDEX([1]climate_allyears!$IP:$IP,MATCH(A:A,[1]climate_allyears!$B:$B,0))</f>
        <v>46.9</v>
      </c>
      <c r="AA85" s="1">
        <f>INDEX([1]climate_allyears!$IQ:$IQ,MATCH(A:A,[1]climate_allyears!$B:$B,0))</f>
        <v>717</v>
      </c>
      <c r="AB85" s="1">
        <f>INDEX([1]climate_allyears!$IR:$IR,MATCH(A:A,[1]climate_allyears!$B:$B,0))</f>
        <v>367</v>
      </c>
      <c r="AC85" s="1">
        <f>INDEX([1]climate_allyears!$IS:$IS,MATCH(A:A,[1]climate_allyears!$B:$B,0))</f>
        <v>12.6</v>
      </c>
      <c r="AD85" s="1">
        <f>INDEX([1]climate_allyears!$IT:$IT,MATCH(A:A,[1]climate_allyears!$B:$B,0))</f>
        <v>56</v>
      </c>
    </row>
    <row r="86" spans="1:30">
      <c r="A86" t="s">
        <v>87</v>
      </c>
      <c r="B86" s="1" t="s">
        <v>137</v>
      </c>
      <c r="C86" s="1" t="s">
        <v>125</v>
      </c>
      <c r="D86" s="1">
        <v>2016</v>
      </c>
      <c r="E86" s="2">
        <v>47.603825000000001</v>
      </c>
      <c r="F86" s="2">
        <v>-103.4494</v>
      </c>
      <c r="G86" s="1">
        <v>767</v>
      </c>
      <c r="H86" s="1">
        <f>INDEX([1]climate_allyears!$HX:$HX,MATCH(A:A, [1]climate_allyears!$B:$B,0))</f>
        <v>5.3</v>
      </c>
      <c r="I86" s="1">
        <f>INDEX([1]climate_allyears!$HY:$HY,MATCH(A:A,[1]climate_allyears!$B:$B,0))</f>
        <v>23</v>
      </c>
      <c r="J86" s="1">
        <f>INDEX([1]climate_allyears!$HZ:$HZ,MATCH(A:A,[1]climate_allyears!$B:$B,0))</f>
        <v>-7.4</v>
      </c>
      <c r="K86" s="1">
        <f>INDEX([1]climate_allyears!$IA:$IA,MATCH(A:A,[1]climate_allyears!$B:$B,0))</f>
        <v>30.5</v>
      </c>
      <c r="L86" s="1">
        <f>INDEX([1]climate_allyears!$IB:$IB,MATCH(A:A,[1]climate_allyears!$B:$B,0))</f>
        <v>376</v>
      </c>
      <c r="M86" s="1">
        <f>INDEX([1]climate_allyears!$IC:$IC,MATCH(A:A,[1]climate_allyears!$B:$B,0))</f>
        <v>268</v>
      </c>
      <c r="N86" s="1">
        <f>INDEX([1]climate_allyears!$ID:$ID,MATCH(A:A, [1]climate_allyears!$B:$B,0))</f>
        <v>40.700000000000003</v>
      </c>
      <c r="O86" s="1">
        <f>INDEX([1]climate_allyears!$IE:$IE,MATCH(A:A,[1]climate_allyears!$B:$B,0))</f>
        <v>85.8</v>
      </c>
      <c r="P86" s="1">
        <f>INDEX([1]climate_allyears!$IF:$IF,MATCH(A:A,[1]climate_allyears!$B:$B,0))</f>
        <v>970</v>
      </c>
      <c r="Q86" s="1">
        <f>INDEX([1]climate_allyears!$IG:$IG,MATCH(A:A,[1]climate_allyears!$B:$B,0))</f>
        <v>1909</v>
      </c>
      <c r="R86" s="1">
        <f>INDEX([1]climate_allyears!$IH:$IH,MATCH(A:A,[1]climate_allyears!$B:$B,0))</f>
        <v>4903</v>
      </c>
      <c r="S86" s="1">
        <f>INDEX([1]climate_allyears!$II:$II,MATCH(A:A,[1]climate_allyears!$B:$B,0))</f>
        <v>282</v>
      </c>
      <c r="T86" s="1">
        <f>INDEX([1]climate_allyears!$IJ:$IJ,MATCH(A:A,[1]climate_allyears!$B:$B,0))</f>
        <v>147</v>
      </c>
      <c r="U86" s="1">
        <f>INDEX([1]climate_allyears!$IK:$IK,MATCH(A:A,[1]climate_allyears!$B:$B,0))</f>
        <v>170</v>
      </c>
      <c r="V86" s="1">
        <f>INDEX([1]climate_allyears!$IL:$IL,MATCH(A:A,[1]climate_allyears!$B:$B,0))</f>
        <v>266</v>
      </c>
      <c r="W86" s="1">
        <f>INDEX([1]climate_allyears!$IM:$IM,MATCH(A:A,[1]climate_allyears!$B:$B,0))</f>
        <v>95</v>
      </c>
      <c r="X86" s="1">
        <f>INDEX([1]climate_allyears!$IN:$IN,MATCH(A:A,[1]climate_allyears!$B:$B,0))</f>
        <v>48</v>
      </c>
      <c r="Y86" s="1">
        <f>INDEX([1]climate_allyears!$IO:$IO,MATCH(A:A,[1]climate_allyears!$B:$B,0))</f>
        <v>-40.4</v>
      </c>
      <c r="Z86" s="1">
        <f>INDEX([1]climate_allyears!$IP:$IP,MATCH(A:A,[1]climate_allyears!$B:$B,0))</f>
        <v>43</v>
      </c>
      <c r="AA86" s="1">
        <f>INDEX([1]climate_allyears!$IQ:$IQ,MATCH(A:A,[1]climate_allyears!$B:$B,0))</f>
        <v>745</v>
      </c>
      <c r="AB86" s="1">
        <f>INDEX([1]climate_allyears!$IR:$IR,MATCH(A:A,[1]climate_allyears!$B:$B,0))</f>
        <v>413</v>
      </c>
      <c r="AC86" s="1">
        <f>INDEX([1]climate_allyears!$IS:$IS,MATCH(A:A,[1]climate_allyears!$B:$B,0))</f>
        <v>13.2</v>
      </c>
      <c r="AD86" s="1">
        <f>INDEX([1]climate_allyears!$IT:$IT,MATCH(A:A,[1]climate_allyears!$B:$B,0))</f>
        <v>54</v>
      </c>
    </row>
    <row r="87" spans="1:30">
      <c r="A87" t="s">
        <v>88</v>
      </c>
      <c r="B87" s="1" t="s">
        <v>137</v>
      </c>
      <c r="C87" s="1" t="s">
        <v>125</v>
      </c>
      <c r="D87" s="1">
        <v>2003</v>
      </c>
      <c r="E87" s="2">
        <v>47.935333329999999</v>
      </c>
      <c r="F87" s="2">
        <v>-97.504499999999993</v>
      </c>
      <c r="G87" s="1">
        <v>306</v>
      </c>
      <c r="H87" s="1">
        <f>INDEX([1]climate_allyears!$HX:$HX,MATCH(A:A, [1]climate_allyears!$B:$B,0))</f>
        <v>4.3</v>
      </c>
      <c r="I87" s="1">
        <f>INDEX([1]climate_allyears!$HY:$HY,MATCH(A:A,[1]climate_allyears!$B:$B,0))</f>
        <v>22.3</v>
      </c>
      <c r="J87" s="1">
        <f>INDEX([1]climate_allyears!$HZ:$HZ,MATCH(A:A,[1]climate_allyears!$B:$B,0))</f>
        <v>-11</v>
      </c>
      <c r="K87" s="1">
        <f>INDEX([1]climate_allyears!$IA:$IA,MATCH(A:A,[1]climate_allyears!$B:$B,0))</f>
        <v>33.4</v>
      </c>
      <c r="L87" s="1">
        <f>INDEX([1]climate_allyears!$IB:$IB,MATCH(A:A,[1]climate_allyears!$B:$B,0))</f>
        <v>541</v>
      </c>
      <c r="M87" s="1">
        <f>INDEX([1]climate_allyears!$IC:$IC,MATCH(A:A,[1]climate_allyears!$B:$B,0))</f>
        <v>468</v>
      </c>
      <c r="N87" s="1">
        <f>INDEX([1]climate_allyears!$ID:$ID,MATCH(A:A, [1]climate_allyears!$B:$B,0))</f>
        <v>26.4</v>
      </c>
      <c r="O87" s="1">
        <f>INDEX([1]climate_allyears!$IE:$IE,MATCH(A:A,[1]climate_allyears!$B:$B,0))</f>
        <v>47.8</v>
      </c>
      <c r="P87" s="1">
        <f>INDEX([1]climate_allyears!$IF:$IF,MATCH(A:A,[1]climate_allyears!$B:$B,0))</f>
        <v>1287</v>
      </c>
      <c r="Q87" s="1">
        <f>INDEX([1]climate_allyears!$IG:$IG,MATCH(A:A,[1]climate_allyears!$B:$B,0))</f>
        <v>1911</v>
      </c>
      <c r="R87" s="1">
        <f>INDEX([1]climate_allyears!$IH:$IH,MATCH(A:A,[1]climate_allyears!$B:$B,0))</f>
        <v>5263</v>
      </c>
      <c r="S87" s="1">
        <f>INDEX([1]climate_allyears!$II:$II,MATCH(A:A,[1]climate_allyears!$B:$B,0))</f>
        <v>287</v>
      </c>
      <c r="T87" s="1">
        <f>INDEX([1]climate_allyears!$IJ:$IJ,MATCH(A:A,[1]climate_allyears!$B:$B,0))</f>
        <v>132</v>
      </c>
      <c r="U87" s="1">
        <f>INDEX([1]climate_allyears!$IK:$IK,MATCH(A:A,[1]climate_allyears!$B:$B,0))</f>
        <v>148</v>
      </c>
      <c r="V87" s="1">
        <f>INDEX([1]climate_allyears!$IL:$IL,MATCH(A:A,[1]climate_allyears!$B:$B,0))</f>
        <v>266</v>
      </c>
      <c r="W87" s="1">
        <f>INDEX([1]climate_allyears!$IM:$IM,MATCH(A:A,[1]climate_allyears!$B:$B,0))</f>
        <v>118</v>
      </c>
      <c r="X87" s="1">
        <f>INDEX([1]climate_allyears!$IN:$IN,MATCH(A:A,[1]climate_allyears!$B:$B,0))</f>
        <v>37</v>
      </c>
      <c r="Y87" s="1">
        <f>INDEX([1]climate_allyears!$IO:$IO,MATCH(A:A,[1]climate_allyears!$B:$B,0))</f>
        <v>-41</v>
      </c>
      <c r="Z87" s="1">
        <f>INDEX([1]climate_allyears!$IP:$IP,MATCH(A:A,[1]climate_allyears!$B:$B,0))</f>
        <v>47.6</v>
      </c>
      <c r="AA87" s="1">
        <f>INDEX([1]climate_allyears!$IQ:$IQ,MATCH(A:A,[1]climate_allyears!$B:$B,0))</f>
        <v>682</v>
      </c>
      <c r="AB87" s="1">
        <f>INDEX([1]climate_allyears!$IR:$IR,MATCH(A:A,[1]climate_allyears!$B:$B,0))</f>
        <v>190</v>
      </c>
      <c r="AC87" s="1">
        <f>INDEX([1]climate_allyears!$IS:$IS,MATCH(A:A,[1]climate_allyears!$B:$B,0))</f>
        <v>12.2</v>
      </c>
      <c r="AD87" s="1">
        <f>INDEX([1]climate_allyears!$IT:$IT,MATCH(A:A,[1]climate_allyears!$B:$B,0))</f>
        <v>57</v>
      </c>
    </row>
    <row r="88" spans="1:30">
      <c r="A88" t="s">
        <v>89</v>
      </c>
      <c r="B88" s="1" t="s">
        <v>137</v>
      </c>
      <c r="C88" s="1" t="s">
        <v>125</v>
      </c>
      <c r="D88" s="1">
        <v>2015</v>
      </c>
      <c r="E88" s="2">
        <v>46.974428000000003</v>
      </c>
      <c r="F88" s="2">
        <v>-96.407312000000005</v>
      </c>
      <c r="G88" s="1">
        <v>274</v>
      </c>
      <c r="H88" s="1">
        <f>INDEX([1]climate_allyears!$HX:$HX,MATCH(A:A, [1]climate_allyears!$B:$B,0))</f>
        <v>5.6</v>
      </c>
      <c r="I88" s="1">
        <f>INDEX([1]climate_allyears!$HY:$HY,MATCH(A:A,[1]climate_allyears!$B:$B,0))</f>
        <v>23.3</v>
      </c>
      <c r="J88" s="1">
        <f>INDEX([1]climate_allyears!$HZ:$HZ,MATCH(A:A,[1]climate_allyears!$B:$B,0))</f>
        <v>-9</v>
      </c>
      <c r="K88" s="1">
        <f>INDEX([1]climate_allyears!$IA:$IA,MATCH(A:A,[1]climate_allyears!$B:$B,0))</f>
        <v>32.299999999999997</v>
      </c>
      <c r="L88" s="1">
        <f>INDEX([1]climate_allyears!$IB:$IB,MATCH(A:A,[1]climate_allyears!$B:$B,0))</f>
        <v>586</v>
      </c>
      <c r="M88" s="1">
        <f>INDEX([1]climate_allyears!$IC:$IC,MATCH(A:A,[1]climate_allyears!$B:$B,0))</f>
        <v>465</v>
      </c>
      <c r="N88" s="1">
        <f>INDEX([1]climate_allyears!$ID:$ID,MATCH(A:A, [1]climate_allyears!$B:$B,0))</f>
        <v>26.6</v>
      </c>
      <c r="O88" s="1">
        <f>INDEX([1]climate_allyears!$IE:$IE,MATCH(A:A,[1]climate_allyears!$B:$B,0))</f>
        <v>50.1</v>
      </c>
      <c r="P88" s="1">
        <f>INDEX([1]climate_allyears!$IF:$IF,MATCH(A:A,[1]climate_allyears!$B:$B,0))</f>
        <v>1061</v>
      </c>
      <c r="Q88" s="1">
        <f>INDEX([1]climate_allyears!$IG:$IG,MATCH(A:A,[1]climate_allyears!$B:$B,0))</f>
        <v>2107</v>
      </c>
      <c r="R88" s="1">
        <f>INDEX([1]climate_allyears!$IH:$IH,MATCH(A:A,[1]climate_allyears!$B:$B,0))</f>
        <v>4869</v>
      </c>
      <c r="S88" s="1">
        <f>INDEX([1]climate_allyears!$II:$II,MATCH(A:A,[1]climate_allyears!$B:$B,0))</f>
        <v>372</v>
      </c>
      <c r="T88" s="1">
        <f>INDEX([1]climate_allyears!$IJ:$IJ,MATCH(A:A,[1]climate_allyears!$B:$B,0))</f>
        <v>139</v>
      </c>
      <c r="U88" s="1">
        <f>INDEX([1]climate_allyears!$IK:$IK,MATCH(A:A,[1]climate_allyears!$B:$B,0))</f>
        <v>138</v>
      </c>
      <c r="V88" s="1">
        <f>INDEX([1]climate_allyears!$IL:$IL,MATCH(A:A,[1]climate_allyears!$B:$B,0))</f>
        <v>267</v>
      </c>
      <c r="W88" s="1">
        <f>INDEX([1]climate_allyears!$IM:$IM,MATCH(A:A,[1]climate_allyears!$B:$B,0))</f>
        <v>129</v>
      </c>
      <c r="X88" s="1">
        <f>INDEX([1]climate_allyears!$IN:$IN,MATCH(A:A,[1]climate_allyears!$B:$B,0))</f>
        <v>39</v>
      </c>
      <c r="Y88" s="1">
        <f>INDEX([1]climate_allyears!$IO:$IO,MATCH(A:A,[1]climate_allyears!$B:$B,0))</f>
        <v>-39.700000000000003</v>
      </c>
      <c r="Z88" s="1">
        <f>INDEX([1]climate_allyears!$IP:$IP,MATCH(A:A,[1]climate_allyears!$B:$B,0))</f>
        <v>49.5</v>
      </c>
      <c r="AA88" s="1">
        <f>INDEX([1]climate_allyears!$IQ:$IQ,MATCH(A:A,[1]climate_allyears!$B:$B,0))</f>
        <v>705</v>
      </c>
      <c r="AB88" s="1">
        <f>INDEX([1]climate_allyears!$IR:$IR,MATCH(A:A,[1]climate_allyears!$B:$B,0))</f>
        <v>173</v>
      </c>
      <c r="AC88" s="1">
        <f>INDEX([1]climate_allyears!$IS:$IS,MATCH(A:A,[1]climate_allyears!$B:$B,0))</f>
        <v>12.3</v>
      </c>
      <c r="AD88" s="1">
        <f>INDEX([1]climate_allyears!$IT:$IT,MATCH(A:A,[1]climate_allyears!$B:$B,0))</f>
        <v>59</v>
      </c>
    </row>
    <row r="89" spans="1:30">
      <c r="A89" t="s">
        <v>90</v>
      </c>
      <c r="B89" s="1" t="s">
        <v>137</v>
      </c>
      <c r="C89" s="1" t="s">
        <v>125</v>
      </c>
      <c r="D89" s="1">
        <v>2016</v>
      </c>
      <c r="E89" s="2">
        <v>46.514099999999999</v>
      </c>
      <c r="F89" s="2">
        <v>-97.135099999999994</v>
      </c>
      <c r="G89" s="1">
        <v>319</v>
      </c>
      <c r="H89" s="1">
        <f>INDEX([1]climate_allyears!$HX:$HX,MATCH(A:A, [1]climate_allyears!$B:$B,0))</f>
        <v>6</v>
      </c>
      <c r="I89" s="1">
        <f>INDEX([1]climate_allyears!$HY:$HY,MATCH(A:A,[1]climate_allyears!$B:$B,0))</f>
        <v>23.6</v>
      </c>
      <c r="J89" s="1">
        <f>INDEX([1]climate_allyears!$HZ:$HZ,MATCH(A:A,[1]climate_allyears!$B:$B,0))</f>
        <v>-8.1999999999999993</v>
      </c>
      <c r="K89" s="1">
        <f>INDEX([1]climate_allyears!$IA:$IA,MATCH(A:A,[1]climate_allyears!$B:$B,0))</f>
        <v>31.9</v>
      </c>
      <c r="L89" s="1">
        <f>INDEX([1]climate_allyears!$IB:$IB,MATCH(A:A,[1]climate_allyears!$B:$B,0))</f>
        <v>509</v>
      </c>
      <c r="M89" s="1">
        <f>INDEX([1]climate_allyears!$IC:$IC,MATCH(A:A,[1]climate_allyears!$B:$B,0))</f>
        <v>388</v>
      </c>
      <c r="N89" s="1">
        <f>INDEX([1]climate_allyears!$ID:$ID,MATCH(A:A, [1]climate_allyears!$B:$B,0))</f>
        <v>31.5</v>
      </c>
      <c r="O89" s="1">
        <f>INDEX([1]climate_allyears!$IE:$IE,MATCH(A:A,[1]climate_allyears!$B:$B,0))</f>
        <v>60.9</v>
      </c>
      <c r="P89" s="1">
        <f>INDEX([1]climate_allyears!$IF:$IF,MATCH(A:A,[1]climate_allyears!$B:$B,0))</f>
        <v>985</v>
      </c>
      <c r="Q89" s="1">
        <f>INDEX([1]climate_allyears!$IG:$IG,MATCH(A:A,[1]climate_allyears!$B:$B,0))</f>
        <v>2161</v>
      </c>
      <c r="R89" s="1">
        <f>INDEX([1]climate_allyears!$IH:$IH,MATCH(A:A,[1]climate_allyears!$B:$B,0))</f>
        <v>4740</v>
      </c>
      <c r="S89" s="1">
        <f>INDEX([1]climate_allyears!$II:$II,MATCH(A:A,[1]climate_allyears!$B:$B,0))</f>
        <v>395</v>
      </c>
      <c r="T89" s="1">
        <f>INDEX([1]climate_allyears!$IJ:$IJ,MATCH(A:A,[1]climate_allyears!$B:$B,0))</f>
        <v>141</v>
      </c>
      <c r="U89" s="1">
        <f>INDEX([1]climate_allyears!$IK:$IK,MATCH(A:A,[1]climate_allyears!$B:$B,0))</f>
        <v>140</v>
      </c>
      <c r="V89" s="1">
        <f>INDEX([1]climate_allyears!$IL:$IL,MATCH(A:A,[1]climate_allyears!$B:$B,0))</f>
        <v>268</v>
      </c>
      <c r="W89" s="1">
        <f>INDEX([1]climate_allyears!$IM:$IM,MATCH(A:A,[1]climate_allyears!$B:$B,0))</f>
        <v>127</v>
      </c>
      <c r="X89" s="1">
        <f>INDEX([1]climate_allyears!$IN:$IN,MATCH(A:A,[1]climate_allyears!$B:$B,0))</f>
        <v>37</v>
      </c>
      <c r="Y89" s="1">
        <f>INDEX([1]climate_allyears!$IO:$IO,MATCH(A:A,[1]climate_allyears!$B:$B,0))</f>
        <v>-39.6</v>
      </c>
      <c r="Z89" s="1">
        <f>INDEX([1]climate_allyears!$IP:$IP,MATCH(A:A,[1]climate_allyears!$B:$B,0))</f>
        <v>49.4</v>
      </c>
      <c r="AA89" s="1">
        <f>INDEX([1]climate_allyears!$IQ:$IQ,MATCH(A:A,[1]climate_allyears!$B:$B,0))</f>
        <v>736</v>
      </c>
      <c r="AB89" s="1">
        <f>INDEX([1]climate_allyears!$IR:$IR,MATCH(A:A,[1]climate_allyears!$B:$B,0))</f>
        <v>280</v>
      </c>
      <c r="AC89" s="1">
        <f>INDEX([1]climate_allyears!$IS:$IS,MATCH(A:A,[1]climate_allyears!$B:$B,0))</f>
        <v>12.6</v>
      </c>
      <c r="AD89" s="1">
        <f>INDEX([1]climate_allyears!$IT:$IT,MATCH(A:A,[1]climate_allyears!$B:$B,0))</f>
        <v>57</v>
      </c>
    </row>
    <row r="90" spans="1:30">
      <c r="A90" t="s">
        <v>91</v>
      </c>
      <c r="B90" s="1" t="s">
        <v>138</v>
      </c>
      <c r="C90" s="1" t="s">
        <v>125</v>
      </c>
      <c r="D90" s="1">
        <v>2016</v>
      </c>
      <c r="E90" s="2">
        <v>44.275644</v>
      </c>
      <c r="F90" s="2">
        <v>-103.86082</v>
      </c>
      <c r="G90" s="1">
        <v>5545</v>
      </c>
      <c r="H90" s="1">
        <f>INDEX([1]climate_allyears!$HX:$HX,MATCH(A:A, [1]climate_allyears!$B:$B,0))</f>
        <v>-4.8</v>
      </c>
      <c r="I90" s="1">
        <f>INDEX([1]climate_allyears!$HY:$HY,MATCH(A:A,[1]climate_allyears!$B:$B,0))</f>
        <v>10.7</v>
      </c>
      <c r="J90" s="1">
        <f>INDEX([1]climate_allyears!$HZ:$HZ,MATCH(A:A,[1]climate_allyears!$B:$B,0))</f>
        <v>-11.6</v>
      </c>
      <c r="K90" s="1">
        <f>INDEX([1]climate_allyears!$IA:$IA,MATCH(A:A,[1]climate_allyears!$B:$B,0))</f>
        <v>22.3</v>
      </c>
      <c r="L90" s="1">
        <f>INDEX([1]climate_allyears!$IB:$IB,MATCH(A:A,[1]climate_allyears!$B:$B,0))</f>
        <v>503</v>
      </c>
      <c r="M90" s="1">
        <f>INDEX([1]climate_allyears!$IC:$IC,MATCH(A:A,[1]climate_allyears!$B:$B,0))</f>
        <v>318</v>
      </c>
      <c r="N90" s="1">
        <f>INDEX([1]climate_allyears!$ID:$ID,MATCH(A:A, [1]climate_allyears!$B:$B,0))</f>
        <v>10.3</v>
      </c>
      <c r="O90" s="1">
        <f>INDEX([1]climate_allyears!$IE:$IE,MATCH(A:A,[1]climate_allyears!$B:$B,0))</f>
        <v>33.799999999999997</v>
      </c>
      <c r="P90" s="1">
        <f>INDEX([1]climate_allyears!$IF:$IF,MATCH(A:A,[1]climate_allyears!$B:$B,0))</f>
        <v>2543</v>
      </c>
      <c r="Q90" s="1">
        <f>INDEX([1]climate_allyears!$IG:$IG,MATCH(A:A,[1]climate_allyears!$B:$B,0))</f>
        <v>318</v>
      </c>
      <c r="R90" s="1">
        <f>INDEX([1]climate_allyears!$IH:$IH,MATCH(A:A,[1]climate_allyears!$B:$B,0))</f>
        <v>8305</v>
      </c>
      <c r="S90" s="1">
        <f>INDEX([1]climate_allyears!$II:$II,MATCH(A:A,[1]climate_allyears!$B:$B,0))</f>
        <v>1</v>
      </c>
      <c r="T90" s="1">
        <f>INDEX([1]climate_allyears!$IJ:$IJ,MATCH(A:A,[1]climate_allyears!$B:$B,0))</f>
        <v>84</v>
      </c>
      <c r="U90" s="1">
        <f>INDEX([1]climate_allyears!$IK:$IK,MATCH(A:A,[1]climate_allyears!$B:$B,0))</f>
        <v>155</v>
      </c>
      <c r="V90" s="1">
        <f>INDEX([1]climate_allyears!$IL:$IL,MATCH(A:A,[1]climate_allyears!$B:$B,0))</f>
        <v>247</v>
      </c>
      <c r="W90" s="1">
        <f>INDEX([1]climate_allyears!$IM:$IM,MATCH(A:A,[1]climate_allyears!$B:$B,0))</f>
        <v>91</v>
      </c>
      <c r="X90" s="1">
        <f>INDEX([1]climate_allyears!$IN:$IN,MATCH(A:A,[1]climate_allyears!$B:$B,0))</f>
        <v>280</v>
      </c>
      <c r="Y90" s="1">
        <f>INDEX([1]climate_allyears!$IO:$IO,MATCH(A:A,[1]climate_allyears!$B:$B,0))</f>
        <v>-45.4</v>
      </c>
      <c r="Z90" s="1">
        <f>INDEX([1]climate_allyears!$IP:$IP,MATCH(A:A,[1]climate_allyears!$B:$B,0))</f>
        <v>22.8</v>
      </c>
      <c r="AA90" s="1">
        <f>INDEX([1]climate_allyears!$IQ:$IQ,MATCH(A:A,[1]climate_allyears!$B:$B,0))</f>
        <v>250</v>
      </c>
      <c r="AB90" s="1">
        <f>INDEX([1]climate_allyears!$IR:$IR,MATCH(A:A,[1]climate_allyears!$B:$B,0))</f>
        <v>100</v>
      </c>
      <c r="AC90" s="1">
        <f>INDEX([1]climate_allyears!$IS:$IS,MATCH(A:A,[1]climate_allyears!$B:$B,0))</f>
        <v>38.200000000000003</v>
      </c>
      <c r="AD90" s="1">
        <f>INDEX([1]climate_allyears!$IT:$IT,MATCH(A:A,[1]climate_allyears!$B:$B,0))</f>
        <v>68</v>
      </c>
    </row>
    <row r="91" spans="1:30">
      <c r="A91" t="s">
        <v>92</v>
      </c>
      <c r="B91" s="1" t="s">
        <v>138</v>
      </c>
      <c r="C91" s="1" t="s">
        <v>125</v>
      </c>
      <c r="D91" s="1">
        <v>2016</v>
      </c>
      <c r="E91" s="2">
        <v>44.275644</v>
      </c>
      <c r="F91" s="2">
        <v>-103.86082</v>
      </c>
      <c r="G91" s="1">
        <v>5577</v>
      </c>
      <c r="H91" s="1">
        <f>INDEX([1]climate_allyears!$HX:$HX,MATCH(A:A, [1]climate_allyears!$B:$B,0))</f>
        <v>-4.9000000000000004</v>
      </c>
      <c r="I91" s="1">
        <f>INDEX([1]climate_allyears!$HY:$HY,MATCH(A:A,[1]climate_allyears!$B:$B,0))</f>
        <v>10.7</v>
      </c>
      <c r="J91" s="1">
        <f>INDEX([1]climate_allyears!$HZ:$HZ,MATCH(A:A,[1]climate_allyears!$B:$B,0))</f>
        <v>-11.6</v>
      </c>
      <c r="K91" s="1">
        <f>INDEX([1]climate_allyears!$IA:$IA,MATCH(A:A,[1]climate_allyears!$B:$B,0))</f>
        <v>22.3</v>
      </c>
      <c r="L91" s="1">
        <f>INDEX([1]climate_allyears!$IB:$IB,MATCH(A:A,[1]climate_allyears!$B:$B,0))</f>
        <v>503</v>
      </c>
      <c r="M91" s="1">
        <f>INDEX([1]climate_allyears!$IC:$IC,MATCH(A:A,[1]climate_allyears!$B:$B,0))</f>
        <v>318</v>
      </c>
      <c r="N91" s="1">
        <f>INDEX([1]climate_allyears!$ID:$ID,MATCH(A:A, [1]climate_allyears!$B:$B,0))</f>
        <v>10.199999999999999</v>
      </c>
      <c r="O91" s="1">
        <f>INDEX([1]climate_allyears!$IE:$IE,MATCH(A:A,[1]climate_allyears!$B:$B,0))</f>
        <v>33.5</v>
      </c>
      <c r="P91" s="1">
        <f>INDEX([1]climate_allyears!$IF:$IF,MATCH(A:A,[1]climate_allyears!$B:$B,0))</f>
        <v>2561</v>
      </c>
      <c r="Q91" s="1">
        <f>INDEX([1]climate_allyears!$IG:$IG,MATCH(A:A,[1]climate_allyears!$B:$B,0))</f>
        <v>312</v>
      </c>
      <c r="R91" s="1">
        <f>INDEX([1]climate_allyears!$IH:$IH,MATCH(A:A,[1]climate_allyears!$B:$B,0))</f>
        <v>8334</v>
      </c>
      <c r="S91" s="1">
        <f>INDEX([1]climate_allyears!$II:$II,MATCH(A:A,[1]climate_allyears!$B:$B,0))</f>
        <v>1</v>
      </c>
      <c r="T91" s="1">
        <f>INDEX([1]climate_allyears!$IJ:$IJ,MATCH(A:A,[1]climate_allyears!$B:$B,0))</f>
        <v>84</v>
      </c>
      <c r="U91" s="1">
        <f>INDEX([1]climate_allyears!$IK:$IK,MATCH(A:A,[1]climate_allyears!$B:$B,0))</f>
        <v>154</v>
      </c>
      <c r="V91" s="1">
        <f>INDEX([1]climate_allyears!$IL:$IL,MATCH(A:A,[1]climate_allyears!$B:$B,0))</f>
        <v>246</v>
      </c>
      <c r="W91" s="1">
        <f>INDEX([1]climate_allyears!$IM:$IM,MATCH(A:A,[1]climate_allyears!$B:$B,0))</f>
        <v>93</v>
      </c>
      <c r="X91" s="1">
        <f>INDEX([1]climate_allyears!$IN:$IN,MATCH(A:A,[1]climate_allyears!$B:$B,0))</f>
        <v>281</v>
      </c>
      <c r="Y91" s="1">
        <f>INDEX([1]climate_allyears!$IO:$IO,MATCH(A:A,[1]climate_allyears!$B:$B,0))</f>
        <v>-45.5</v>
      </c>
      <c r="Z91" s="1">
        <f>INDEX([1]climate_allyears!$IP:$IP,MATCH(A:A,[1]climate_allyears!$B:$B,0))</f>
        <v>22.7</v>
      </c>
      <c r="AA91" s="1">
        <f>INDEX([1]climate_allyears!$IQ:$IQ,MATCH(A:A,[1]climate_allyears!$B:$B,0))</f>
        <v>247</v>
      </c>
      <c r="AB91" s="1">
        <f>INDEX([1]climate_allyears!$IR:$IR,MATCH(A:A,[1]climate_allyears!$B:$B,0))</f>
        <v>98</v>
      </c>
      <c r="AC91" s="1">
        <f>INDEX([1]climate_allyears!$IS:$IS,MATCH(A:A,[1]climate_allyears!$B:$B,0))</f>
        <v>38.4</v>
      </c>
      <c r="AD91" s="1">
        <f>INDEX([1]climate_allyears!$IT:$IT,MATCH(A:A,[1]climate_allyears!$B:$B,0))</f>
        <v>68</v>
      </c>
    </row>
    <row r="92" spans="1:30">
      <c r="A92" t="s">
        <v>93</v>
      </c>
      <c r="B92" s="1" t="s">
        <v>138</v>
      </c>
      <c r="C92" s="1" t="s">
        <v>125</v>
      </c>
      <c r="D92" s="1">
        <v>2016</v>
      </c>
      <c r="E92" s="2">
        <v>44.296500000000002</v>
      </c>
      <c r="F92" s="2">
        <v>-103.86808000000001</v>
      </c>
      <c r="G92" s="1">
        <v>5172</v>
      </c>
      <c r="H92" s="1">
        <f>INDEX([1]climate_allyears!$HX:$HX,MATCH(A:A, [1]climate_allyears!$B:$B,0))</f>
        <v>-3</v>
      </c>
      <c r="I92" s="1">
        <f>INDEX([1]climate_allyears!$HY:$HY,MATCH(A:A,[1]climate_allyears!$B:$B,0))</f>
        <v>12.8</v>
      </c>
      <c r="J92" s="1">
        <f>INDEX([1]climate_allyears!$HZ:$HZ,MATCH(A:A,[1]climate_allyears!$B:$B,0))</f>
        <v>-10</v>
      </c>
      <c r="K92" s="1">
        <f>INDEX([1]climate_allyears!$IA:$IA,MATCH(A:A,[1]climate_allyears!$B:$B,0))</f>
        <v>22.9</v>
      </c>
      <c r="L92" s="1">
        <f>INDEX([1]climate_allyears!$IB:$IB,MATCH(A:A,[1]climate_allyears!$B:$B,0))</f>
        <v>499</v>
      </c>
      <c r="M92" s="1">
        <f>INDEX([1]climate_allyears!$IC:$IC,MATCH(A:A,[1]climate_allyears!$B:$B,0))</f>
        <v>305</v>
      </c>
      <c r="N92" s="1">
        <f>INDEX([1]climate_allyears!$ID:$ID,MATCH(A:A, [1]climate_allyears!$B:$B,0))</f>
        <v>14.1</v>
      </c>
      <c r="O92" s="1">
        <f>INDEX([1]climate_allyears!$IE:$IE,MATCH(A:A,[1]climate_allyears!$B:$B,0))</f>
        <v>42.1</v>
      </c>
      <c r="P92" s="1">
        <f>INDEX([1]climate_allyears!$IF:$IF,MATCH(A:A,[1]climate_allyears!$B:$B,0))</f>
        <v>2139</v>
      </c>
      <c r="Q92" s="1">
        <f>INDEX([1]climate_allyears!$IG:$IG,MATCH(A:A,[1]climate_allyears!$B:$B,0))</f>
        <v>490</v>
      </c>
      <c r="R92" s="1">
        <f>INDEX([1]climate_allyears!$IH:$IH,MATCH(A:A,[1]climate_allyears!$B:$B,0))</f>
        <v>7635</v>
      </c>
      <c r="S92" s="1">
        <f>INDEX([1]climate_allyears!$II:$II,MATCH(A:A,[1]climate_allyears!$B:$B,0))</f>
        <v>4</v>
      </c>
      <c r="T92" s="1">
        <f>INDEX([1]climate_allyears!$IJ:$IJ,MATCH(A:A,[1]climate_allyears!$B:$B,0))</f>
        <v>104</v>
      </c>
      <c r="U92" s="1">
        <f>INDEX([1]climate_allyears!$IK:$IK,MATCH(A:A,[1]climate_allyears!$B:$B,0))</f>
        <v>182</v>
      </c>
      <c r="V92" s="1">
        <f>INDEX([1]climate_allyears!$IL:$IL,MATCH(A:A,[1]climate_allyears!$B:$B,0))</f>
        <v>256</v>
      </c>
      <c r="W92" s="1">
        <f>INDEX([1]climate_allyears!$IM:$IM,MATCH(A:A,[1]climate_allyears!$B:$B,0))</f>
        <v>75</v>
      </c>
      <c r="X92" s="1">
        <f>INDEX([1]climate_allyears!$IN:$IN,MATCH(A:A,[1]climate_allyears!$B:$B,0))</f>
        <v>273</v>
      </c>
      <c r="Y92" s="1">
        <f>INDEX([1]climate_allyears!$IO:$IO,MATCH(A:A,[1]climate_allyears!$B:$B,0))</f>
        <v>-43.2</v>
      </c>
      <c r="Z92" s="1">
        <f>INDEX([1]climate_allyears!$IP:$IP,MATCH(A:A,[1]climate_allyears!$B:$B,0))</f>
        <v>24.9</v>
      </c>
      <c r="AA92" s="1">
        <f>INDEX([1]climate_allyears!$IQ:$IQ,MATCH(A:A,[1]climate_allyears!$B:$B,0))</f>
        <v>272</v>
      </c>
      <c r="AB92" s="1">
        <f>INDEX([1]climate_allyears!$IR:$IR,MATCH(A:A,[1]climate_allyears!$B:$B,0))</f>
        <v>110</v>
      </c>
      <c r="AC92" s="1" t="s">
        <v>135</v>
      </c>
      <c r="AD92" s="1">
        <f>INDEX([1]climate_allyears!$IT:$IT,MATCH(A:A,[1]climate_allyears!$B:$B,0))</f>
        <v>68</v>
      </c>
    </row>
    <row r="93" spans="1:30">
      <c r="A93" t="s">
        <v>94</v>
      </c>
      <c r="B93" s="1" t="s">
        <v>138</v>
      </c>
      <c r="C93" s="1" t="s">
        <v>125</v>
      </c>
      <c r="D93" s="1">
        <v>2016</v>
      </c>
      <c r="E93" s="2">
        <v>45.698208999999999</v>
      </c>
      <c r="F93" s="2">
        <v>-97.521026000000006</v>
      </c>
      <c r="G93" s="1">
        <v>551</v>
      </c>
      <c r="H93" s="1">
        <f>INDEX([1]climate_allyears!$HX:$HX,MATCH(A:A, [1]climate_allyears!$B:$B,0))</f>
        <v>6.6</v>
      </c>
      <c r="I93" s="1">
        <f>INDEX([1]climate_allyears!$HY:$HY,MATCH(A:A,[1]climate_allyears!$B:$B,0))</f>
        <v>23.9</v>
      </c>
      <c r="J93" s="1">
        <f>INDEX([1]climate_allyears!$HZ:$HZ,MATCH(A:A,[1]climate_allyears!$B:$B,0))</f>
        <v>-7</v>
      </c>
      <c r="K93" s="1">
        <f>INDEX([1]climate_allyears!$IA:$IA,MATCH(A:A,[1]climate_allyears!$B:$B,0))</f>
        <v>30.9</v>
      </c>
      <c r="L93" s="1">
        <f>INDEX([1]climate_allyears!$IB:$IB,MATCH(A:A,[1]climate_allyears!$B:$B,0))</f>
        <v>460</v>
      </c>
      <c r="M93" s="1">
        <f>INDEX([1]climate_allyears!$IC:$IC,MATCH(A:A,[1]climate_allyears!$B:$B,0))</f>
        <v>334</v>
      </c>
      <c r="N93" s="1">
        <f>INDEX([1]climate_allyears!$ID:$ID,MATCH(A:A, [1]climate_allyears!$B:$B,0))</f>
        <v>36</v>
      </c>
      <c r="O93" s="1">
        <f>INDEX([1]climate_allyears!$IE:$IE,MATCH(A:A,[1]climate_allyears!$B:$B,0))</f>
        <v>71.400000000000006</v>
      </c>
      <c r="P93" s="1">
        <f>INDEX([1]climate_allyears!$IF:$IF,MATCH(A:A,[1]climate_allyears!$B:$B,0))</f>
        <v>880</v>
      </c>
      <c r="Q93" s="1">
        <f>INDEX([1]climate_allyears!$IG:$IG,MATCH(A:A,[1]climate_allyears!$B:$B,0))</f>
        <v>2221</v>
      </c>
      <c r="R93" s="1">
        <f>INDEX([1]climate_allyears!$IH:$IH,MATCH(A:A,[1]climate_allyears!$B:$B,0))</f>
        <v>4569</v>
      </c>
      <c r="S93" s="1">
        <f>INDEX([1]climate_allyears!$II:$II,MATCH(A:A,[1]climate_allyears!$B:$B,0))</f>
        <v>418</v>
      </c>
      <c r="T93" s="1">
        <f>INDEX([1]climate_allyears!$IJ:$IJ,MATCH(A:A,[1]climate_allyears!$B:$B,0))</f>
        <v>151</v>
      </c>
      <c r="U93" s="1">
        <f>INDEX([1]climate_allyears!$IK:$IK,MATCH(A:A,[1]climate_allyears!$B:$B,0))</f>
        <v>137</v>
      </c>
      <c r="V93" s="1">
        <f>INDEX([1]climate_allyears!$IL:$IL,MATCH(A:A,[1]climate_allyears!$B:$B,0))</f>
        <v>270</v>
      </c>
      <c r="W93" s="1">
        <f>INDEX([1]climate_allyears!$IM:$IM,MATCH(A:A,[1]climate_allyears!$B:$B,0))</f>
        <v>133</v>
      </c>
      <c r="X93" s="1">
        <f>INDEX([1]climate_allyears!$IN:$IN,MATCH(A:A,[1]climate_allyears!$B:$B,0))</f>
        <v>34</v>
      </c>
      <c r="Y93" s="1">
        <f>INDEX([1]climate_allyears!$IO:$IO,MATCH(A:A,[1]climate_allyears!$B:$B,0))</f>
        <v>-38.6</v>
      </c>
      <c r="Z93" s="1">
        <f>INDEX([1]climate_allyears!$IP:$IP,MATCH(A:A,[1]climate_allyears!$B:$B,0))</f>
        <v>48</v>
      </c>
      <c r="AA93" s="1">
        <f>INDEX([1]climate_allyears!$IQ:$IQ,MATCH(A:A,[1]climate_allyears!$B:$B,0))</f>
        <v>728</v>
      </c>
      <c r="AB93" s="1">
        <f>INDEX([1]climate_allyears!$IR:$IR,MATCH(A:A,[1]climate_allyears!$B:$B,0))</f>
        <v>324</v>
      </c>
      <c r="AC93" s="1">
        <f>INDEX([1]climate_allyears!$IS:$IS,MATCH(A:A,[1]climate_allyears!$B:$B,0))</f>
        <v>13</v>
      </c>
      <c r="AD93" s="1">
        <f>INDEX([1]climate_allyears!$IT:$IT,MATCH(A:A,[1]climate_allyears!$B:$B,0))</f>
        <v>58</v>
      </c>
    </row>
    <row r="94" spans="1:30">
      <c r="A94" t="s">
        <v>95</v>
      </c>
      <c r="B94" s="1" t="s">
        <v>138</v>
      </c>
      <c r="C94" s="1" t="s">
        <v>125</v>
      </c>
      <c r="D94" s="1">
        <v>2016</v>
      </c>
      <c r="E94" s="2">
        <v>44.933610000000002</v>
      </c>
      <c r="F94" s="2">
        <v>-96.838179999999994</v>
      </c>
      <c r="G94" s="1">
        <v>575</v>
      </c>
      <c r="H94" s="1">
        <f>INDEX([1]climate_allyears!$HX:$HX,MATCH(A:A, [1]climate_allyears!$B:$B,0))</f>
        <v>6.7</v>
      </c>
      <c r="I94" s="1">
        <f>INDEX([1]climate_allyears!$HY:$HY,MATCH(A:A,[1]climate_allyears!$B:$B,0))</f>
        <v>23.7</v>
      </c>
      <c r="J94" s="1">
        <f>INDEX([1]climate_allyears!$HZ:$HZ,MATCH(A:A,[1]climate_allyears!$B:$B,0))</f>
        <v>-6</v>
      </c>
      <c r="K94" s="1">
        <f>INDEX([1]climate_allyears!$IA:$IA,MATCH(A:A,[1]climate_allyears!$B:$B,0))</f>
        <v>29.8</v>
      </c>
      <c r="L94" s="1">
        <f>INDEX([1]climate_allyears!$IB:$IB,MATCH(A:A,[1]climate_allyears!$B:$B,0))</f>
        <v>566</v>
      </c>
      <c r="M94" s="1">
        <f>INDEX([1]climate_allyears!$IC:$IC,MATCH(A:A,[1]climate_allyears!$B:$B,0))</f>
        <v>393</v>
      </c>
      <c r="N94" s="1">
        <f>INDEX([1]climate_allyears!$ID:$ID,MATCH(A:A, [1]climate_allyears!$B:$B,0))</f>
        <v>29.6</v>
      </c>
      <c r="O94" s="1">
        <f>INDEX([1]climate_allyears!$IE:$IE,MATCH(A:A,[1]climate_allyears!$B:$B,0))</f>
        <v>60.3</v>
      </c>
      <c r="P94" s="1">
        <f>INDEX([1]climate_allyears!$IF:$IF,MATCH(A:A,[1]climate_allyears!$B:$B,0))</f>
        <v>819</v>
      </c>
      <c r="Q94" s="1">
        <f>INDEX([1]climate_allyears!$IG:$IG,MATCH(A:A,[1]climate_allyears!$B:$B,0))</f>
        <v>2211</v>
      </c>
      <c r="R94" s="1">
        <f>INDEX([1]climate_allyears!$IH:$IH,MATCH(A:A,[1]climate_allyears!$B:$B,0))</f>
        <v>4484</v>
      </c>
      <c r="S94" s="1">
        <f>INDEX([1]climate_allyears!$II:$II,MATCH(A:A,[1]climate_allyears!$B:$B,0))</f>
        <v>400</v>
      </c>
      <c r="T94" s="1">
        <f>INDEX([1]climate_allyears!$IJ:$IJ,MATCH(A:A,[1]climate_allyears!$B:$B,0))</f>
        <v>151</v>
      </c>
      <c r="U94" s="1">
        <f>INDEX([1]climate_allyears!$IK:$IK,MATCH(A:A,[1]climate_allyears!$B:$B,0))</f>
        <v>135</v>
      </c>
      <c r="V94" s="1">
        <f>INDEX([1]climate_allyears!$IL:$IL,MATCH(A:A,[1]climate_allyears!$B:$B,0))</f>
        <v>269</v>
      </c>
      <c r="W94" s="1">
        <f>INDEX([1]climate_allyears!$IM:$IM,MATCH(A:A,[1]climate_allyears!$B:$B,0))</f>
        <v>134</v>
      </c>
      <c r="X94" s="1">
        <f>INDEX([1]climate_allyears!$IN:$IN,MATCH(A:A,[1]climate_allyears!$B:$B,0))</f>
        <v>48</v>
      </c>
      <c r="Y94" s="1">
        <f>INDEX([1]climate_allyears!$IO:$IO,MATCH(A:A,[1]climate_allyears!$B:$B,0))</f>
        <v>-37.9</v>
      </c>
      <c r="Z94" s="1">
        <f>INDEX([1]climate_allyears!$IP:$IP,MATCH(A:A,[1]climate_allyears!$B:$B,0))</f>
        <v>47.8</v>
      </c>
      <c r="AA94" s="1">
        <f>INDEX([1]climate_allyears!$IQ:$IQ,MATCH(A:A,[1]climate_allyears!$B:$B,0))</f>
        <v>733</v>
      </c>
      <c r="AB94" s="1">
        <f>INDEX([1]climate_allyears!$IR:$IR,MATCH(A:A,[1]climate_allyears!$B:$B,0))</f>
        <v>277</v>
      </c>
      <c r="AC94" s="1">
        <f>INDEX([1]climate_allyears!$IS:$IS,MATCH(A:A,[1]climate_allyears!$B:$B,0))</f>
        <v>13.2</v>
      </c>
      <c r="AD94" s="1">
        <f>INDEX([1]climate_allyears!$IT:$IT,MATCH(A:A,[1]climate_allyears!$B:$B,0))</f>
        <v>58</v>
      </c>
    </row>
    <row r="95" spans="1:30">
      <c r="A95" t="s">
        <v>96</v>
      </c>
      <c r="B95" s="1" t="s">
        <v>138</v>
      </c>
      <c r="C95" s="1" t="s">
        <v>125</v>
      </c>
      <c r="D95" s="1">
        <v>2016</v>
      </c>
      <c r="E95" s="2">
        <v>45.203082999999999</v>
      </c>
      <c r="F95" s="2">
        <v>-96.963783000000006</v>
      </c>
      <c r="G95" s="1">
        <v>576</v>
      </c>
      <c r="H95" s="1">
        <f>INDEX([1]climate_allyears!$HX:$HX,MATCH(A:A, [1]climate_allyears!$B:$B,0))</f>
        <v>6.3</v>
      </c>
      <c r="I95" s="1">
        <f>INDEX([1]climate_allyears!$HY:$HY,MATCH(A:A,[1]climate_allyears!$B:$B,0))</f>
        <v>23.3</v>
      </c>
      <c r="J95" s="1">
        <f>INDEX([1]climate_allyears!$HZ:$HZ,MATCH(A:A,[1]climate_allyears!$B:$B,0))</f>
        <v>-6.8</v>
      </c>
      <c r="K95" s="1">
        <f>INDEX([1]climate_allyears!$IA:$IA,MATCH(A:A,[1]climate_allyears!$B:$B,0))</f>
        <v>30.1</v>
      </c>
      <c r="L95" s="1">
        <f>INDEX([1]climate_allyears!$IB:$IB,MATCH(A:A,[1]climate_allyears!$B:$B,0))</f>
        <v>546</v>
      </c>
      <c r="M95" s="1">
        <f>INDEX([1]climate_allyears!$IC:$IC,MATCH(A:A,[1]climate_allyears!$B:$B,0))</f>
        <v>390</v>
      </c>
      <c r="N95" s="1">
        <f>INDEX([1]climate_allyears!$ID:$ID,MATCH(A:A, [1]climate_allyears!$B:$B,0))</f>
        <v>29.8</v>
      </c>
      <c r="O95" s="1">
        <f>INDEX([1]climate_allyears!$IE:$IE,MATCH(A:A,[1]climate_allyears!$B:$B,0))</f>
        <v>59.8</v>
      </c>
      <c r="P95" s="1">
        <f>INDEX([1]climate_allyears!$IF:$IF,MATCH(A:A,[1]climate_allyears!$B:$B,0))</f>
        <v>902</v>
      </c>
      <c r="Q95" s="1">
        <f>INDEX([1]climate_allyears!$IG:$IG,MATCH(A:A,[1]climate_allyears!$B:$B,0))</f>
        <v>2146</v>
      </c>
      <c r="R95" s="1">
        <f>INDEX([1]climate_allyears!$IH:$IH,MATCH(A:A,[1]climate_allyears!$B:$B,0))</f>
        <v>4623</v>
      </c>
      <c r="S95" s="1">
        <f>INDEX([1]climate_allyears!$II:$II,MATCH(A:A,[1]climate_allyears!$B:$B,0))</f>
        <v>370</v>
      </c>
      <c r="T95" s="1">
        <f>INDEX([1]climate_allyears!$IJ:$IJ,MATCH(A:A,[1]climate_allyears!$B:$B,0))</f>
        <v>148</v>
      </c>
      <c r="U95" s="1">
        <f>INDEX([1]climate_allyears!$IK:$IK,MATCH(A:A,[1]climate_allyears!$B:$B,0))</f>
        <v>137</v>
      </c>
      <c r="V95" s="1">
        <f>INDEX([1]climate_allyears!$IL:$IL,MATCH(A:A,[1]climate_allyears!$B:$B,0))</f>
        <v>268</v>
      </c>
      <c r="W95" s="1">
        <f>INDEX([1]climate_allyears!$IM:$IM,MATCH(A:A,[1]climate_allyears!$B:$B,0))</f>
        <v>131</v>
      </c>
      <c r="X95" s="1">
        <f>INDEX([1]climate_allyears!$IN:$IN,MATCH(A:A,[1]climate_allyears!$B:$B,0))</f>
        <v>45</v>
      </c>
      <c r="Y95" s="1">
        <f>INDEX([1]climate_allyears!$IO:$IO,MATCH(A:A,[1]climate_allyears!$B:$B,0))</f>
        <v>-38.6</v>
      </c>
      <c r="Z95" s="1">
        <f>INDEX([1]climate_allyears!$IP:$IP,MATCH(A:A,[1]climate_allyears!$B:$B,0))</f>
        <v>47.6</v>
      </c>
      <c r="AA95" s="1">
        <f>INDEX([1]climate_allyears!$IQ:$IQ,MATCH(A:A,[1]climate_allyears!$B:$B,0))</f>
        <v>727</v>
      </c>
      <c r="AB95" s="1">
        <f>INDEX([1]climate_allyears!$IR:$IR,MATCH(A:A,[1]climate_allyears!$B:$B,0))</f>
        <v>276</v>
      </c>
      <c r="AC95" s="1">
        <f>INDEX([1]climate_allyears!$IS:$IS,MATCH(A:A,[1]climate_allyears!$B:$B,0))</f>
        <v>13.3</v>
      </c>
      <c r="AD95" s="1">
        <f>INDEX([1]climate_allyears!$IT:$IT,MATCH(A:A,[1]climate_allyears!$B:$B,0))</f>
        <v>58</v>
      </c>
    </row>
    <row r="96" spans="1:30">
      <c r="A96" t="s">
        <v>97</v>
      </c>
      <c r="B96" s="1" t="s">
        <v>138</v>
      </c>
      <c r="C96" s="1" t="s">
        <v>125</v>
      </c>
      <c r="D96" s="1">
        <v>2015</v>
      </c>
      <c r="E96" s="2">
        <v>44.763089999999998</v>
      </c>
      <c r="F96" s="2">
        <v>-96.587919999999997</v>
      </c>
      <c r="G96" s="1">
        <v>531</v>
      </c>
      <c r="H96" s="1">
        <f>INDEX([1]climate_allyears!$HX:$HX,MATCH(A:A, [1]climate_allyears!$B:$B,0))</f>
        <v>7</v>
      </c>
      <c r="I96" s="1">
        <f>INDEX([1]climate_allyears!$HY:$HY,MATCH(A:A,[1]climate_allyears!$B:$B,0))</f>
        <v>23.9</v>
      </c>
      <c r="J96" s="1">
        <f>INDEX([1]climate_allyears!$HZ:$HZ,MATCH(A:A,[1]climate_allyears!$B:$B,0))</f>
        <v>-5.6</v>
      </c>
      <c r="K96" s="1">
        <f>INDEX([1]climate_allyears!$IA:$IA,MATCH(A:A,[1]climate_allyears!$B:$B,0))</f>
        <v>29.5</v>
      </c>
      <c r="L96" s="1">
        <f>INDEX([1]climate_allyears!$IB:$IB,MATCH(A:A,[1]climate_allyears!$B:$B,0))</f>
        <v>595</v>
      </c>
      <c r="M96" s="1">
        <f>INDEX([1]climate_allyears!$IC:$IC,MATCH(A:A,[1]climate_allyears!$B:$B,0))</f>
        <v>405</v>
      </c>
      <c r="N96" s="1">
        <f>INDEX([1]climate_allyears!$ID:$ID,MATCH(A:A, [1]climate_allyears!$B:$B,0))</f>
        <v>28.6</v>
      </c>
      <c r="O96" s="1">
        <f>INDEX([1]climate_allyears!$IE:$IE,MATCH(A:A,[1]climate_allyears!$B:$B,0))</f>
        <v>58.9</v>
      </c>
      <c r="P96" s="1">
        <f>INDEX([1]climate_allyears!$IF:$IF,MATCH(A:A,[1]climate_allyears!$B:$B,0))</f>
        <v>782</v>
      </c>
      <c r="Q96" s="1">
        <f>INDEX([1]climate_allyears!$IG:$IG,MATCH(A:A,[1]climate_allyears!$B:$B,0))</f>
        <v>2260</v>
      </c>
      <c r="R96" s="1">
        <f>INDEX([1]climate_allyears!$IH:$IH,MATCH(A:A,[1]climate_allyears!$B:$B,0))</f>
        <v>4403</v>
      </c>
      <c r="S96" s="1">
        <f>INDEX([1]climate_allyears!$II:$II,MATCH(A:A,[1]climate_allyears!$B:$B,0))</f>
        <v>417</v>
      </c>
      <c r="T96" s="1">
        <f>INDEX([1]climate_allyears!$IJ:$IJ,MATCH(A:A,[1]climate_allyears!$B:$B,0))</f>
        <v>155</v>
      </c>
      <c r="U96" s="1">
        <f>INDEX([1]climate_allyears!$IK:$IK,MATCH(A:A,[1]climate_allyears!$B:$B,0))</f>
        <v>132</v>
      </c>
      <c r="V96" s="1">
        <f>INDEX([1]climate_allyears!$IL:$IL,MATCH(A:A,[1]climate_allyears!$B:$B,0))</f>
        <v>270</v>
      </c>
      <c r="W96" s="1">
        <f>INDEX([1]climate_allyears!$IM:$IM,MATCH(A:A,[1]climate_allyears!$B:$B,0))</f>
        <v>138</v>
      </c>
      <c r="X96" s="1">
        <f>INDEX([1]climate_allyears!$IN:$IN,MATCH(A:A,[1]climate_allyears!$B:$B,0))</f>
        <v>51</v>
      </c>
      <c r="Y96" s="1">
        <f>INDEX([1]climate_allyears!$IO:$IO,MATCH(A:A,[1]climate_allyears!$B:$B,0))</f>
        <v>-37.299999999999997</v>
      </c>
      <c r="Z96" s="1">
        <f>INDEX([1]climate_allyears!$IP:$IP,MATCH(A:A,[1]climate_allyears!$B:$B,0))</f>
        <v>48</v>
      </c>
      <c r="AA96" s="1">
        <f>INDEX([1]climate_allyears!$IQ:$IQ,MATCH(A:A,[1]climate_allyears!$B:$B,0))</f>
        <v>733</v>
      </c>
      <c r="AB96" s="1">
        <f>INDEX([1]climate_allyears!$IR:$IR,MATCH(A:A,[1]climate_allyears!$B:$B,0))</f>
        <v>266</v>
      </c>
      <c r="AC96" s="1">
        <f>INDEX([1]climate_allyears!$IS:$IS,MATCH(A:A,[1]climate_allyears!$B:$B,0))</f>
        <v>13.1</v>
      </c>
      <c r="AD96" s="1">
        <f>INDEX([1]climate_allyears!$IT:$IT,MATCH(A:A,[1]climate_allyears!$B:$B,0))</f>
        <v>59</v>
      </c>
    </row>
    <row r="97" spans="1:30">
      <c r="A97" t="s">
        <v>98</v>
      </c>
      <c r="B97" s="1" t="s">
        <v>138</v>
      </c>
      <c r="C97" s="1" t="s">
        <v>125</v>
      </c>
      <c r="D97" s="1">
        <v>2003</v>
      </c>
      <c r="E97" s="2">
        <v>44.509944439999998</v>
      </c>
      <c r="F97" s="2">
        <v>-96.532361109999997</v>
      </c>
      <c r="G97" s="1">
        <v>570</v>
      </c>
      <c r="H97" s="1">
        <f>INDEX([1]climate_allyears!$HX:$HX,MATCH(A:A, [1]climate_allyears!$B:$B,0))</f>
        <v>6.9</v>
      </c>
      <c r="I97" s="1">
        <f>INDEX([1]climate_allyears!$HY:$HY,MATCH(A:A,[1]climate_allyears!$B:$B,0))</f>
        <v>23.7</v>
      </c>
      <c r="J97" s="1">
        <f>INDEX([1]climate_allyears!$HZ:$HZ,MATCH(A:A,[1]climate_allyears!$B:$B,0))</f>
        <v>-5.5</v>
      </c>
      <c r="K97" s="1">
        <f>INDEX([1]climate_allyears!$IA:$IA,MATCH(A:A,[1]climate_allyears!$B:$B,0))</f>
        <v>29.3</v>
      </c>
      <c r="L97" s="1">
        <f>INDEX([1]climate_allyears!$IB:$IB,MATCH(A:A,[1]climate_allyears!$B:$B,0))</f>
        <v>594</v>
      </c>
      <c r="M97" s="1">
        <f>INDEX([1]climate_allyears!$IC:$IC,MATCH(A:A,[1]climate_allyears!$B:$B,0))</f>
        <v>407</v>
      </c>
      <c r="N97" s="1">
        <f>INDEX([1]climate_allyears!$ID:$ID,MATCH(A:A, [1]climate_allyears!$B:$B,0))</f>
        <v>28.5</v>
      </c>
      <c r="O97" s="1">
        <f>INDEX([1]climate_allyears!$IE:$IE,MATCH(A:A,[1]climate_allyears!$B:$B,0))</f>
        <v>58.4</v>
      </c>
      <c r="P97" s="1">
        <f>INDEX([1]climate_allyears!$IF:$IF,MATCH(A:A,[1]climate_allyears!$B:$B,0))</f>
        <v>785</v>
      </c>
      <c r="Q97" s="1">
        <f>INDEX([1]climate_allyears!$IG:$IG,MATCH(A:A,[1]climate_allyears!$B:$B,0))</f>
        <v>2237</v>
      </c>
      <c r="R97" s="1">
        <f>INDEX([1]climate_allyears!$IH:$IH,MATCH(A:A,[1]climate_allyears!$B:$B,0))</f>
        <v>4421</v>
      </c>
      <c r="S97" s="1">
        <f>INDEX([1]climate_allyears!$II:$II,MATCH(A:A,[1]climate_allyears!$B:$B,0))</f>
        <v>407</v>
      </c>
      <c r="T97" s="1">
        <f>INDEX([1]climate_allyears!$IJ:$IJ,MATCH(A:A,[1]climate_allyears!$B:$B,0))</f>
        <v>154</v>
      </c>
      <c r="U97" s="1">
        <f>INDEX([1]climate_allyears!$IK:$IK,MATCH(A:A,[1]climate_allyears!$B:$B,0))</f>
        <v>133</v>
      </c>
      <c r="V97" s="1">
        <f>INDEX([1]climate_allyears!$IL:$IL,MATCH(A:A,[1]climate_allyears!$B:$B,0))</f>
        <v>270</v>
      </c>
      <c r="W97" s="1">
        <f>INDEX([1]climate_allyears!$IM:$IM,MATCH(A:A,[1]climate_allyears!$B:$B,0))</f>
        <v>137</v>
      </c>
      <c r="X97" s="1">
        <f>INDEX([1]climate_allyears!$IN:$IN,MATCH(A:A,[1]climate_allyears!$B:$B,0))</f>
        <v>49</v>
      </c>
      <c r="Y97" s="1">
        <f>INDEX([1]climate_allyears!$IO:$IO,MATCH(A:A,[1]climate_allyears!$B:$B,0))</f>
        <v>-37.299999999999997</v>
      </c>
      <c r="Z97" s="1">
        <f>INDEX([1]climate_allyears!$IP:$IP,MATCH(A:A,[1]climate_allyears!$B:$B,0))</f>
        <v>48.1</v>
      </c>
      <c r="AA97" s="1">
        <f>INDEX([1]climate_allyears!$IQ:$IQ,MATCH(A:A,[1]climate_allyears!$B:$B,0))</f>
        <v>733</v>
      </c>
      <c r="AB97" s="1">
        <f>INDEX([1]climate_allyears!$IR:$IR,MATCH(A:A,[1]climate_allyears!$B:$B,0))</f>
        <v>265</v>
      </c>
      <c r="AC97" s="1">
        <f>INDEX([1]climate_allyears!$IS:$IS,MATCH(A:A,[1]climate_allyears!$B:$B,0))</f>
        <v>13.3</v>
      </c>
      <c r="AD97" s="1">
        <f>INDEX([1]climate_allyears!$IT:$IT,MATCH(A:A,[1]climate_allyears!$B:$B,0))</f>
        <v>59</v>
      </c>
    </row>
    <row r="98" spans="1:30">
      <c r="A98" t="s">
        <v>99</v>
      </c>
      <c r="B98" s="1" t="s">
        <v>138</v>
      </c>
      <c r="C98" s="1" t="s">
        <v>125</v>
      </c>
      <c r="D98" s="1">
        <v>2003</v>
      </c>
      <c r="E98" s="2">
        <v>44.511861109999998</v>
      </c>
      <c r="F98" s="2">
        <v>-96.532361109999997</v>
      </c>
      <c r="G98" s="1">
        <v>559</v>
      </c>
      <c r="H98" s="1">
        <f>INDEX([1]climate_allyears!$HX:$HX,MATCH(A:A, [1]climate_allyears!$B:$B,0))</f>
        <v>7</v>
      </c>
      <c r="I98" s="1">
        <f>INDEX([1]climate_allyears!$HY:$HY,MATCH(A:A,[1]climate_allyears!$B:$B,0))</f>
        <v>23.8</v>
      </c>
      <c r="J98" s="1">
        <f>INDEX([1]climate_allyears!$HZ:$HZ,MATCH(A:A,[1]climate_allyears!$B:$B,0))</f>
        <v>-5.5</v>
      </c>
      <c r="K98" s="1">
        <f>INDEX([1]climate_allyears!$IA:$IA,MATCH(A:A,[1]climate_allyears!$B:$B,0))</f>
        <v>29.3</v>
      </c>
      <c r="L98" s="1">
        <f>INDEX([1]climate_allyears!$IB:$IB,MATCH(A:A,[1]climate_allyears!$B:$B,0))</f>
        <v>594</v>
      </c>
      <c r="M98" s="1">
        <f>INDEX([1]climate_allyears!$IC:$IC,MATCH(A:A,[1]climate_allyears!$B:$B,0))</f>
        <v>407</v>
      </c>
      <c r="N98" s="1">
        <f>INDEX([1]climate_allyears!$ID:$ID,MATCH(A:A, [1]climate_allyears!$B:$B,0))</f>
        <v>28.6</v>
      </c>
      <c r="O98" s="1">
        <f>INDEX([1]climate_allyears!$IE:$IE,MATCH(A:A,[1]climate_allyears!$B:$B,0))</f>
        <v>58.5</v>
      </c>
      <c r="P98" s="1">
        <f>INDEX([1]climate_allyears!$IF:$IF,MATCH(A:A,[1]climate_allyears!$B:$B,0))</f>
        <v>781</v>
      </c>
      <c r="Q98" s="1">
        <f>INDEX([1]climate_allyears!$IG:$IG,MATCH(A:A,[1]climate_allyears!$B:$B,0))</f>
        <v>2245</v>
      </c>
      <c r="R98" s="1">
        <f>INDEX([1]climate_allyears!$IH:$IH,MATCH(A:A,[1]climate_allyears!$B:$B,0))</f>
        <v>4410</v>
      </c>
      <c r="S98" s="1">
        <f>INDEX([1]climate_allyears!$II:$II,MATCH(A:A,[1]climate_allyears!$B:$B,0))</f>
        <v>411</v>
      </c>
      <c r="T98" s="1">
        <f>INDEX([1]climate_allyears!$IJ:$IJ,MATCH(A:A,[1]climate_allyears!$B:$B,0))</f>
        <v>154</v>
      </c>
      <c r="U98" s="1">
        <f>INDEX([1]climate_allyears!$IK:$IK,MATCH(A:A,[1]climate_allyears!$B:$B,0))</f>
        <v>133</v>
      </c>
      <c r="V98" s="1">
        <f>INDEX([1]climate_allyears!$IL:$IL,MATCH(A:A,[1]climate_allyears!$B:$B,0))</f>
        <v>270</v>
      </c>
      <c r="W98" s="1">
        <f>INDEX([1]climate_allyears!$IM:$IM,MATCH(A:A,[1]climate_allyears!$B:$B,0))</f>
        <v>137</v>
      </c>
      <c r="X98" s="1">
        <f>INDEX([1]climate_allyears!$IN:$IN,MATCH(A:A,[1]climate_allyears!$B:$B,0))</f>
        <v>49</v>
      </c>
      <c r="Y98" s="1">
        <f>INDEX([1]climate_allyears!$IO:$IO,MATCH(A:A,[1]climate_allyears!$B:$B,0))</f>
        <v>-37.299999999999997</v>
      </c>
      <c r="Z98" s="1">
        <f>INDEX([1]climate_allyears!$IP:$IP,MATCH(A:A,[1]climate_allyears!$B:$B,0))</f>
        <v>48.1</v>
      </c>
      <c r="AA98" s="1">
        <f>INDEX([1]climate_allyears!$IQ:$IQ,MATCH(A:A,[1]climate_allyears!$B:$B,0))</f>
        <v>734</v>
      </c>
      <c r="AB98" s="1">
        <f>INDEX([1]climate_allyears!$IR:$IR,MATCH(A:A,[1]climate_allyears!$B:$B,0))</f>
        <v>265</v>
      </c>
      <c r="AC98" s="1">
        <f>INDEX([1]climate_allyears!$IS:$IS,MATCH(A:A,[1]climate_allyears!$B:$B,0))</f>
        <v>13.3</v>
      </c>
      <c r="AD98" s="1">
        <f>INDEX([1]climate_allyears!$IT:$IT,MATCH(A:A,[1]climate_allyears!$B:$B,0))</f>
        <v>59</v>
      </c>
    </row>
    <row r="99" spans="1:30">
      <c r="A99" t="s">
        <v>100</v>
      </c>
      <c r="B99" s="1" t="s">
        <v>138</v>
      </c>
      <c r="C99" s="1" t="s">
        <v>125</v>
      </c>
      <c r="D99" s="1" t="s">
        <v>135</v>
      </c>
      <c r="E99" s="2">
        <v>45.218600000000002</v>
      </c>
      <c r="F99" s="2">
        <v>-96.633600000000001</v>
      </c>
      <c r="G99" s="1">
        <v>351</v>
      </c>
      <c r="H99" s="1">
        <f>INDEX([1]climate_allyears!$HX:$HX,MATCH(A:A, [1]climate_allyears!$B:$B,0))</f>
        <v>7.2</v>
      </c>
      <c r="I99" s="1">
        <f>INDEX([1]climate_allyears!$HY:$HY,MATCH(A:A,[1]climate_allyears!$B:$B,0))</f>
        <v>24.4</v>
      </c>
      <c r="J99" s="1">
        <f>INDEX([1]climate_allyears!$HZ:$HZ,MATCH(A:A,[1]climate_allyears!$B:$B,0))</f>
        <v>-5.9</v>
      </c>
      <c r="K99" s="1">
        <f>INDEX([1]climate_allyears!$IA:$IA,MATCH(A:A,[1]climate_allyears!$B:$B,0))</f>
        <v>30.3</v>
      </c>
      <c r="L99" s="1">
        <f>INDEX([1]climate_allyears!$IB:$IB,MATCH(A:A,[1]climate_allyears!$B:$B,0))</f>
        <v>521</v>
      </c>
      <c r="M99" s="1">
        <f>INDEX([1]climate_allyears!$IC:$IC,MATCH(A:A,[1]climate_allyears!$B:$B,0))</f>
        <v>362</v>
      </c>
      <c r="N99" s="1">
        <f>INDEX([1]climate_allyears!$ID:$ID,MATCH(A:A, [1]climate_allyears!$B:$B,0))</f>
        <v>33.1</v>
      </c>
      <c r="O99" s="1">
        <f>INDEX([1]climate_allyears!$IE:$IE,MATCH(A:A,[1]climate_allyears!$B:$B,0))</f>
        <v>67.400000000000006</v>
      </c>
      <c r="P99" s="1">
        <f>INDEX([1]climate_allyears!$IF:$IF,MATCH(A:A,[1]climate_allyears!$B:$B,0))</f>
        <v>786</v>
      </c>
      <c r="Q99" s="1">
        <f>INDEX([1]climate_allyears!$IG:$IG,MATCH(A:A,[1]climate_allyears!$B:$B,0))</f>
        <v>2331</v>
      </c>
      <c r="R99" s="1">
        <f>INDEX([1]climate_allyears!$IH:$IH,MATCH(A:A,[1]climate_allyears!$B:$B,0))</f>
        <v>4372</v>
      </c>
      <c r="S99" s="1">
        <f>INDEX([1]climate_allyears!$II:$II,MATCH(A:A,[1]climate_allyears!$B:$B,0))</f>
        <v>454</v>
      </c>
      <c r="T99" s="1">
        <f>INDEX([1]climate_allyears!$IJ:$IJ,MATCH(A:A,[1]climate_allyears!$B:$B,0))</f>
        <v>156</v>
      </c>
      <c r="U99" s="1">
        <f>INDEX([1]climate_allyears!$IK:$IK,MATCH(A:A,[1]climate_allyears!$B:$B,0))</f>
        <v>131</v>
      </c>
      <c r="V99" s="1">
        <f>INDEX([1]climate_allyears!$IL:$IL,MATCH(A:A,[1]climate_allyears!$B:$B,0))</f>
        <v>270</v>
      </c>
      <c r="W99" s="1">
        <f>INDEX([1]climate_allyears!$IM:$IM,MATCH(A:A,[1]climate_allyears!$B:$B,0))</f>
        <v>139</v>
      </c>
      <c r="X99" s="1">
        <f>INDEX([1]climate_allyears!$IN:$IN,MATCH(A:A,[1]climate_allyears!$B:$B,0))</f>
        <v>39</v>
      </c>
      <c r="Y99" s="1">
        <f>INDEX([1]climate_allyears!$IO:$IO,MATCH(A:A,[1]climate_allyears!$B:$B,0))</f>
        <v>-37.5</v>
      </c>
      <c r="Z99" s="1">
        <f>INDEX([1]climate_allyears!$IP:$IP,MATCH(A:A,[1]climate_allyears!$B:$B,0))</f>
        <v>49.6</v>
      </c>
      <c r="AA99" s="1">
        <f>INDEX([1]climate_allyears!$IQ:$IQ,MATCH(A:A,[1]climate_allyears!$B:$B,0))</f>
        <v>772</v>
      </c>
      <c r="AB99" s="1">
        <f>INDEX([1]climate_allyears!$IR:$IR,MATCH(A:A,[1]climate_allyears!$B:$B,0))</f>
        <v>326</v>
      </c>
      <c r="AC99" s="1">
        <f>INDEX([1]climate_allyears!$IS:$IS,MATCH(A:A,[1]climate_allyears!$B:$B,0))</f>
        <v>13</v>
      </c>
      <c r="AD99" s="1">
        <f>INDEX([1]climate_allyears!$IT:$IT,MATCH(A:A,[1]climate_allyears!$B:$B,0))</f>
        <v>58</v>
      </c>
    </row>
    <row r="100" spans="1:30">
      <c r="A100" t="s">
        <v>101</v>
      </c>
      <c r="B100" s="1" t="s">
        <v>138</v>
      </c>
      <c r="C100" s="1" t="s">
        <v>125</v>
      </c>
      <c r="D100" s="1">
        <v>2016</v>
      </c>
      <c r="E100" s="2">
        <v>45.107250000000001</v>
      </c>
      <c r="F100" s="2">
        <v>-96.913830000000004</v>
      </c>
      <c r="G100" s="1">
        <v>563</v>
      </c>
      <c r="H100" s="1">
        <f>INDEX([1]climate_allyears!$HX:$HX,MATCH(A:A, [1]climate_allyears!$B:$B,0))</f>
        <v>6.6</v>
      </c>
      <c r="I100" s="1">
        <f>INDEX([1]climate_allyears!$HY:$HY,MATCH(A:A,[1]climate_allyears!$B:$B,0))</f>
        <v>23.6</v>
      </c>
      <c r="J100" s="1">
        <f>INDEX([1]climate_allyears!$HZ:$HZ,MATCH(A:A,[1]climate_allyears!$B:$B,0))</f>
        <v>-6.4</v>
      </c>
      <c r="K100" s="1">
        <f>INDEX([1]climate_allyears!$IA:$IA,MATCH(A:A,[1]climate_allyears!$B:$B,0))</f>
        <v>29.9</v>
      </c>
      <c r="L100" s="1">
        <f>INDEX([1]climate_allyears!$IB:$IB,MATCH(A:A,[1]climate_allyears!$B:$B,0))</f>
        <v>549</v>
      </c>
      <c r="M100" s="1">
        <f>INDEX([1]climate_allyears!$IC:$IC,MATCH(A:A,[1]climate_allyears!$B:$B,0))</f>
        <v>386</v>
      </c>
      <c r="N100" s="1">
        <f>INDEX([1]climate_allyears!$ID:$ID,MATCH(A:A, [1]climate_allyears!$B:$B,0))</f>
        <v>30.2</v>
      </c>
      <c r="O100" s="1">
        <f>INDEX([1]climate_allyears!$IE:$IE,MATCH(A:A,[1]climate_allyears!$B:$B,0))</f>
        <v>61.1</v>
      </c>
      <c r="P100" s="1">
        <f>INDEX([1]climate_allyears!$IF:$IF,MATCH(A:A,[1]climate_allyears!$B:$B,0))</f>
        <v>854</v>
      </c>
      <c r="Q100" s="1">
        <f>INDEX([1]climate_allyears!$IG:$IG,MATCH(A:A,[1]climate_allyears!$B:$B,0))</f>
        <v>2190</v>
      </c>
      <c r="R100" s="1">
        <f>INDEX([1]climate_allyears!$IH:$IH,MATCH(A:A,[1]climate_allyears!$B:$B,0))</f>
        <v>4540</v>
      </c>
      <c r="S100" s="1">
        <f>INDEX([1]climate_allyears!$II:$II,MATCH(A:A,[1]climate_allyears!$B:$B,0))</f>
        <v>391</v>
      </c>
      <c r="T100" s="1">
        <f>INDEX([1]climate_allyears!$IJ:$IJ,MATCH(A:A,[1]climate_allyears!$B:$B,0))</f>
        <v>151</v>
      </c>
      <c r="U100" s="1">
        <f>INDEX([1]climate_allyears!$IK:$IK,MATCH(A:A,[1]climate_allyears!$B:$B,0))</f>
        <v>135</v>
      </c>
      <c r="V100" s="1">
        <f>INDEX([1]climate_allyears!$IL:$IL,MATCH(A:A,[1]climate_allyears!$B:$B,0))</f>
        <v>269</v>
      </c>
      <c r="W100" s="1">
        <f>INDEX([1]climate_allyears!$IM:$IM,MATCH(A:A,[1]climate_allyears!$B:$B,0))</f>
        <v>134</v>
      </c>
      <c r="X100" s="1">
        <f>INDEX([1]climate_allyears!$IN:$IN,MATCH(A:A,[1]climate_allyears!$B:$B,0))</f>
        <v>46</v>
      </c>
      <c r="Y100" s="1">
        <f>INDEX([1]climate_allyears!$IO:$IO,MATCH(A:A,[1]climate_allyears!$B:$B,0))</f>
        <v>-38.1</v>
      </c>
      <c r="Z100" s="1">
        <f>INDEX([1]climate_allyears!$IP:$IP,MATCH(A:A,[1]climate_allyears!$B:$B,0))</f>
        <v>47.8</v>
      </c>
      <c r="AA100" s="1">
        <f>INDEX([1]climate_allyears!$IQ:$IQ,MATCH(A:A,[1]climate_allyears!$B:$B,0))</f>
        <v>729</v>
      </c>
      <c r="AB100" s="1">
        <f>INDEX([1]climate_allyears!$IR:$IR,MATCH(A:A,[1]climate_allyears!$B:$B,0))</f>
        <v>279</v>
      </c>
      <c r="AC100" s="1">
        <f>INDEX([1]climate_allyears!$IS:$IS,MATCH(A:A,[1]climate_allyears!$B:$B,0))</f>
        <v>13.3</v>
      </c>
      <c r="AD100" s="1">
        <f>INDEX([1]climate_allyears!$IT:$IT,MATCH(A:A,[1]climate_allyears!$B:$B,0))</f>
        <v>59</v>
      </c>
    </row>
    <row r="101" spans="1:30">
      <c r="A101" t="s">
        <v>102</v>
      </c>
      <c r="B101" s="1" t="s">
        <v>138</v>
      </c>
      <c r="C101" s="1" t="s">
        <v>125</v>
      </c>
      <c r="D101" s="1">
        <v>2016</v>
      </c>
      <c r="E101" s="2">
        <v>44.036411999999999</v>
      </c>
      <c r="F101" s="2">
        <v>-96.788453000000004</v>
      </c>
      <c r="G101" s="1">
        <v>517</v>
      </c>
      <c r="H101" s="1">
        <f>INDEX([1]climate_allyears!$HX:$HX,MATCH(A:A, [1]climate_allyears!$B:$B,0))</f>
        <v>7.6</v>
      </c>
      <c r="I101" s="1">
        <f>INDEX([1]climate_allyears!$HY:$HY,MATCH(A:A,[1]climate_allyears!$B:$B,0))</f>
        <v>24.5</v>
      </c>
      <c r="J101" s="1">
        <f>INDEX([1]climate_allyears!$HZ:$HZ,MATCH(A:A,[1]climate_allyears!$B:$B,0))</f>
        <v>-4.9000000000000004</v>
      </c>
      <c r="K101" s="1">
        <f>INDEX([1]climate_allyears!$IA:$IA,MATCH(A:A,[1]climate_allyears!$B:$B,0))</f>
        <v>29.4</v>
      </c>
      <c r="L101" s="1">
        <f>INDEX([1]climate_allyears!$IB:$IB,MATCH(A:A,[1]climate_allyears!$B:$B,0))</f>
        <v>586</v>
      </c>
      <c r="M101" s="1">
        <f>INDEX([1]climate_allyears!$IC:$IC,MATCH(A:A,[1]climate_allyears!$B:$B,0))</f>
        <v>400</v>
      </c>
      <c r="N101" s="1">
        <f>INDEX([1]climate_allyears!$ID:$ID,MATCH(A:A, [1]climate_allyears!$B:$B,0))</f>
        <v>30.1</v>
      </c>
      <c r="O101" s="1">
        <f>INDEX([1]climate_allyears!$IE:$IE,MATCH(A:A,[1]climate_allyears!$B:$B,0))</f>
        <v>61.3</v>
      </c>
      <c r="P101" s="1">
        <f>INDEX([1]climate_allyears!$IF:$IF,MATCH(A:A,[1]climate_allyears!$B:$B,0))</f>
        <v>690</v>
      </c>
      <c r="Q101" s="1">
        <f>INDEX([1]climate_allyears!$IG:$IG,MATCH(A:A,[1]climate_allyears!$B:$B,0))</f>
        <v>2368</v>
      </c>
      <c r="R101" s="1">
        <f>INDEX([1]climate_allyears!$IH:$IH,MATCH(A:A,[1]climate_allyears!$B:$B,0))</f>
        <v>4225</v>
      </c>
      <c r="S101" s="1">
        <f>INDEX([1]climate_allyears!$II:$II,MATCH(A:A,[1]climate_allyears!$B:$B,0))</f>
        <v>463</v>
      </c>
      <c r="T101" s="1">
        <f>INDEX([1]climate_allyears!$IJ:$IJ,MATCH(A:A,[1]climate_allyears!$B:$B,0))</f>
        <v>158</v>
      </c>
      <c r="U101" s="1">
        <f>INDEX([1]climate_allyears!$IK:$IK,MATCH(A:A,[1]climate_allyears!$B:$B,0))</f>
        <v>131</v>
      </c>
      <c r="V101" s="1">
        <f>INDEX([1]climate_allyears!$IL:$IL,MATCH(A:A,[1]climate_allyears!$B:$B,0))</f>
        <v>271</v>
      </c>
      <c r="W101" s="1">
        <f>INDEX([1]climate_allyears!$IM:$IM,MATCH(A:A,[1]climate_allyears!$B:$B,0))</f>
        <v>140</v>
      </c>
      <c r="X101" s="1">
        <f>INDEX([1]climate_allyears!$IN:$IN,MATCH(A:A,[1]climate_allyears!$B:$B,0))</f>
        <v>44</v>
      </c>
      <c r="Y101" s="1">
        <f>INDEX([1]climate_allyears!$IO:$IO,MATCH(A:A,[1]climate_allyears!$B:$B,0))</f>
        <v>-37</v>
      </c>
      <c r="Z101" s="1">
        <f>INDEX([1]climate_allyears!$IP:$IP,MATCH(A:A,[1]climate_allyears!$B:$B,0))</f>
        <v>48.8</v>
      </c>
      <c r="AA101" s="1">
        <f>INDEX([1]climate_allyears!$IQ:$IQ,MATCH(A:A,[1]climate_allyears!$B:$B,0))</f>
        <v>791</v>
      </c>
      <c r="AB101" s="1">
        <f>INDEX([1]climate_allyears!$IR:$IR,MATCH(A:A,[1]climate_allyears!$B:$B,0))</f>
        <v>334</v>
      </c>
      <c r="AC101" s="1">
        <f>INDEX([1]climate_allyears!$IS:$IS,MATCH(A:A,[1]climate_allyears!$B:$B,0))</f>
        <v>13.4</v>
      </c>
      <c r="AD101" s="1">
        <f>INDEX([1]climate_allyears!$IT:$IT,MATCH(A:A,[1]climate_allyears!$B:$B,0))</f>
        <v>58</v>
      </c>
    </row>
    <row r="102" spans="1:30">
      <c r="A102" t="s">
        <v>103</v>
      </c>
      <c r="B102" s="1" t="s">
        <v>138</v>
      </c>
      <c r="C102" s="1" t="s">
        <v>125</v>
      </c>
      <c r="D102" s="1">
        <v>2003</v>
      </c>
      <c r="E102" s="2">
        <v>44.035305559999998</v>
      </c>
      <c r="F102" s="2">
        <v>-96.780777779999994</v>
      </c>
      <c r="G102" s="1">
        <v>516</v>
      </c>
      <c r="H102" s="1">
        <f>INDEX([1]climate_allyears!$HX:$HX,MATCH(A:A, [1]climate_allyears!$B:$B,0))</f>
        <v>7.7</v>
      </c>
      <c r="I102" s="1">
        <f>INDEX([1]climate_allyears!$HY:$HY,MATCH(A:A,[1]climate_allyears!$B:$B,0))</f>
        <v>24.5</v>
      </c>
      <c r="J102" s="1">
        <f>INDEX([1]climate_allyears!$HZ:$HZ,MATCH(A:A,[1]climate_allyears!$B:$B,0))</f>
        <v>-4.9000000000000004</v>
      </c>
      <c r="K102" s="1">
        <f>INDEX([1]climate_allyears!$IA:$IA,MATCH(A:A,[1]climate_allyears!$B:$B,0))</f>
        <v>29.4</v>
      </c>
      <c r="L102" s="1">
        <f>INDEX([1]climate_allyears!$IB:$IB,MATCH(A:A,[1]climate_allyears!$B:$B,0))</f>
        <v>586</v>
      </c>
      <c r="M102" s="1">
        <f>INDEX([1]climate_allyears!$IC:$IC,MATCH(A:A,[1]climate_allyears!$B:$B,0))</f>
        <v>400</v>
      </c>
      <c r="N102" s="1">
        <f>INDEX([1]climate_allyears!$ID:$ID,MATCH(A:A, [1]climate_allyears!$B:$B,0))</f>
        <v>30.2</v>
      </c>
      <c r="O102" s="1">
        <f>INDEX([1]climate_allyears!$IE:$IE,MATCH(A:A,[1]climate_allyears!$B:$B,0))</f>
        <v>61.3</v>
      </c>
      <c r="P102" s="1">
        <f>INDEX([1]climate_allyears!$IF:$IF,MATCH(A:A,[1]climate_allyears!$B:$B,0))</f>
        <v>688</v>
      </c>
      <c r="Q102" s="1">
        <f>INDEX([1]climate_allyears!$IG:$IG,MATCH(A:A,[1]climate_allyears!$B:$B,0))</f>
        <v>2370</v>
      </c>
      <c r="R102" s="1">
        <f>INDEX([1]climate_allyears!$IH:$IH,MATCH(A:A,[1]climate_allyears!$B:$B,0))</f>
        <v>4222</v>
      </c>
      <c r="S102" s="1">
        <f>INDEX([1]climate_allyears!$II:$II,MATCH(A:A,[1]climate_allyears!$B:$B,0))</f>
        <v>464</v>
      </c>
      <c r="T102" s="1">
        <f>INDEX([1]climate_allyears!$IJ:$IJ,MATCH(A:A,[1]climate_allyears!$B:$B,0))</f>
        <v>158</v>
      </c>
      <c r="U102" s="1">
        <f>INDEX([1]climate_allyears!$IK:$IK,MATCH(A:A,[1]climate_allyears!$B:$B,0))</f>
        <v>131</v>
      </c>
      <c r="V102" s="1">
        <f>INDEX([1]climate_allyears!$IL:$IL,MATCH(A:A,[1]climate_allyears!$B:$B,0))</f>
        <v>271</v>
      </c>
      <c r="W102" s="1">
        <f>INDEX([1]climate_allyears!$IM:$IM,MATCH(A:A,[1]climate_allyears!$B:$B,0))</f>
        <v>140</v>
      </c>
      <c r="X102" s="1">
        <f>INDEX([1]climate_allyears!$IN:$IN,MATCH(A:A,[1]climate_allyears!$B:$B,0))</f>
        <v>43</v>
      </c>
      <c r="Y102" s="1">
        <f>INDEX([1]climate_allyears!$IO:$IO,MATCH(A:A,[1]climate_allyears!$B:$B,0))</f>
        <v>-37</v>
      </c>
      <c r="Z102" s="1">
        <f>INDEX([1]climate_allyears!$IP:$IP,MATCH(A:A,[1]climate_allyears!$B:$B,0))</f>
        <v>48.8</v>
      </c>
      <c r="AA102" s="1">
        <f>INDEX([1]climate_allyears!$IQ:$IQ,MATCH(A:A,[1]climate_allyears!$B:$B,0))</f>
        <v>791</v>
      </c>
      <c r="AB102" s="1">
        <f>INDEX([1]climate_allyears!$IR:$IR,MATCH(A:A,[1]climate_allyears!$B:$B,0))</f>
        <v>332</v>
      </c>
      <c r="AC102" s="1">
        <f>INDEX([1]climate_allyears!$IS:$IS,MATCH(A:A,[1]climate_allyears!$B:$B,0))</f>
        <v>13.4</v>
      </c>
      <c r="AD102" s="1">
        <f>INDEX([1]climate_allyears!$IT:$IT,MATCH(A:A,[1]climate_allyears!$B:$B,0))</f>
        <v>58</v>
      </c>
    </row>
    <row r="103" spans="1:30">
      <c r="A103" t="s">
        <v>104</v>
      </c>
      <c r="B103" s="1" t="s">
        <v>138</v>
      </c>
      <c r="C103" s="1" t="s">
        <v>125</v>
      </c>
      <c r="D103" s="1">
        <v>2016</v>
      </c>
      <c r="E103" s="2">
        <v>45.2986</v>
      </c>
      <c r="F103" s="2">
        <v>-97.019400000000005</v>
      </c>
      <c r="G103" s="1">
        <v>610</v>
      </c>
      <c r="H103" s="1">
        <f>INDEX([1]climate_allyears!$HX:$HX,MATCH(A:A, [1]climate_allyears!$B:$B,0))</f>
        <v>6</v>
      </c>
      <c r="I103" s="1">
        <f>INDEX([1]climate_allyears!$HY:$HY,MATCH(A:A,[1]climate_allyears!$B:$B,0))</f>
        <v>23</v>
      </c>
      <c r="J103" s="1">
        <f>INDEX([1]climate_allyears!$HZ:$HZ,MATCH(A:A,[1]climate_allyears!$B:$B,0))</f>
        <v>-7</v>
      </c>
      <c r="K103" s="1">
        <f>INDEX([1]climate_allyears!$IA:$IA,MATCH(A:A,[1]climate_allyears!$B:$B,0))</f>
        <v>30</v>
      </c>
      <c r="L103" s="1">
        <f>INDEX([1]climate_allyears!$IB:$IB,MATCH(A:A,[1]climate_allyears!$B:$B,0))</f>
        <v>548</v>
      </c>
      <c r="M103" s="1">
        <f>INDEX([1]climate_allyears!$IC:$IC,MATCH(A:A,[1]climate_allyears!$B:$B,0))</f>
        <v>397</v>
      </c>
      <c r="N103" s="1">
        <f>INDEX([1]climate_allyears!$ID:$ID,MATCH(A:A, [1]climate_allyears!$B:$B,0))</f>
        <v>29.3</v>
      </c>
      <c r="O103" s="1">
        <f>INDEX([1]climate_allyears!$IE:$IE,MATCH(A:A,[1]climate_allyears!$B:$B,0))</f>
        <v>57.9</v>
      </c>
      <c r="P103" s="1">
        <f>INDEX([1]climate_allyears!$IF:$IF,MATCH(A:A,[1]climate_allyears!$B:$B,0))</f>
        <v>926</v>
      </c>
      <c r="Q103" s="1">
        <f>INDEX([1]climate_allyears!$IG:$IG,MATCH(A:A,[1]climate_allyears!$B:$B,0))</f>
        <v>2098</v>
      </c>
      <c r="R103" s="1">
        <f>INDEX([1]climate_allyears!$IH:$IH,MATCH(A:A,[1]climate_allyears!$B:$B,0))</f>
        <v>4680</v>
      </c>
      <c r="S103" s="1">
        <f>INDEX([1]climate_allyears!$II:$II,MATCH(A:A,[1]climate_allyears!$B:$B,0))</f>
        <v>347</v>
      </c>
      <c r="T103" s="1">
        <f>INDEX([1]climate_allyears!$IJ:$IJ,MATCH(A:A,[1]climate_allyears!$B:$B,0))</f>
        <v>146</v>
      </c>
      <c r="U103" s="1">
        <f>INDEX([1]climate_allyears!$IK:$IK,MATCH(A:A,[1]climate_allyears!$B:$B,0))</f>
        <v>138</v>
      </c>
      <c r="V103" s="1">
        <f>INDEX([1]climate_allyears!$IL:$IL,MATCH(A:A,[1]climate_allyears!$B:$B,0))</f>
        <v>268</v>
      </c>
      <c r="W103" s="1">
        <f>INDEX([1]climate_allyears!$IM:$IM,MATCH(A:A,[1]climate_allyears!$B:$B,0))</f>
        <v>130</v>
      </c>
      <c r="X103" s="1">
        <f>INDEX([1]climate_allyears!$IN:$IN,MATCH(A:A,[1]climate_allyears!$B:$B,0))</f>
        <v>44</v>
      </c>
      <c r="Y103" s="1">
        <f>INDEX([1]climate_allyears!$IO:$IO,MATCH(A:A,[1]climate_allyears!$B:$B,0))</f>
        <v>-38.799999999999997</v>
      </c>
      <c r="Z103" s="1">
        <f>INDEX([1]climate_allyears!$IP:$IP,MATCH(A:A,[1]climate_allyears!$B:$B,0))</f>
        <v>47.1</v>
      </c>
      <c r="AA103" s="1">
        <f>INDEX([1]climate_allyears!$IQ:$IQ,MATCH(A:A,[1]climate_allyears!$B:$B,0))</f>
        <v>717</v>
      </c>
      <c r="AB103" s="1">
        <f>INDEX([1]climate_allyears!$IR:$IR,MATCH(A:A,[1]climate_allyears!$B:$B,0))</f>
        <v>262</v>
      </c>
      <c r="AC103" s="1">
        <f>INDEX([1]climate_allyears!$IS:$IS,MATCH(A:A,[1]climate_allyears!$B:$B,0))</f>
        <v>13.3</v>
      </c>
      <c r="AD103" s="1">
        <f>INDEX([1]climate_allyears!$IT:$IT,MATCH(A:A,[1]climate_allyears!$B:$B,0))</f>
        <v>58</v>
      </c>
    </row>
    <row r="104" spans="1:30">
      <c r="A104" t="s">
        <v>105</v>
      </c>
      <c r="B104" s="1" t="s">
        <v>138</v>
      </c>
      <c r="C104" s="1" t="s">
        <v>125</v>
      </c>
      <c r="D104" s="1">
        <v>2016</v>
      </c>
      <c r="E104" s="2">
        <v>44.911209999999997</v>
      </c>
      <c r="F104" s="2">
        <v>-97.122699999999995</v>
      </c>
      <c r="G104" s="1">
        <v>548</v>
      </c>
      <c r="H104" s="1">
        <f>INDEX([1]climate_allyears!$HX:$HX,MATCH(A:A, [1]climate_allyears!$B:$B,0))</f>
        <v>6.9</v>
      </c>
      <c r="I104" s="1">
        <f>INDEX([1]climate_allyears!$HY:$HY,MATCH(A:A,[1]climate_allyears!$B:$B,0))</f>
        <v>24.1</v>
      </c>
      <c r="J104" s="1">
        <f>INDEX([1]climate_allyears!$HZ:$HZ,MATCH(A:A,[1]climate_allyears!$B:$B,0))</f>
        <v>-6.1</v>
      </c>
      <c r="K104" s="1">
        <f>INDEX([1]climate_allyears!$IA:$IA,MATCH(A:A,[1]climate_allyears!$B:$B,0))</f>
        <v>30.1</v>
      </c>
      <c r="L104" s="1">
        <f>INDEX([1]climate_allyears!$IB:$IB,MATCH(A:A,[1]climate_allyears!$B:$B,0))</f>
        <v>518</v>
      </c>
      <c r="M104" s="1">
        <f>INDEX([1]climate_allyears!$IC:$IC,MATCH(A:A,[1]climate_allyears!$B:$B,0))</f>
        <v>360</v>
      </c>
      <c r="N104" s="1">
        <f>INDEX([1]climate_allyears!$ID:$ID,MATCH(A:A, [1]climate_allyears!$B:$B,0))</f>
        <v>32.5</v>
      </c>
      <c r="O104" s="1">
        <f>INDEX([1]climate_allyears!$IE:$IE,MATCH(A:A,[1]climate_allyears!$B:$B,0))</f>
        <v>66.900000000000006</v>
      </c>
      <c r="P104" s="1">
        <f>INDEX([1]climate_allyears!$IF:$IF,MATCH(A:A,[1]climate_allyears!$B:$B,0))</f>
        <v>812</v>
      </c>
      <c r="Q104" s="1">
        <f>INDEX([1]climate_allyears!$IG:$IG,MATCH(A:A,[1]climate_allyears!$B:$B,0))</f>
        <v>2241</v>
      </c>
      <c r="R104" s="1">
        <f>INDEX([1]climate_allyears!$IH:$IH,MATCH(A:A,[1]climate_allyears!$B:$B,0))</f>
        <v>4463</v>
      </c>
      <c r="S104" s="1">
        <f>INDEX([1]climate_allyears!$II:$II,MATCH(A:A,[1]climate_allyears!$B:$B,0))</f>
        <v>419</v>
      </c>
      <c r="T104" s="1">
        <f>INDEX([1]climate_allyears!$IJ:$IJ,MATCH(A:A,[1]climate_allyears!$B:$B,0))</f>
        <v>152</v>
      </c>
      <c r="U104" s="1">
        <f>INDEX([1]climate_allyears!$IK:$IK,MATCH(A:A,[1]climate_allyears!$B:$B,0))</f>
        <v>135</v>
      </c>
      <c r="V104" s="1">
        <f>INDEX([1]climate_allyears!$IL:$IL,MATCH(A:A,[1]climate_allyears!$B:$B,0))</f>
        <v>269</v>
      </c>
      <c r="W104" s="1">
        <f>INDEX([1]climate_allyears!$IM:$IM,MATCH(A:A,[1]climate_allyears!$B:$B,0))</f>
        <v>134</v>
      </c>
      <c r="X104" s="1">
        <f>INDEX([1]climate_allyears!$IN:$IN,MATCH(A:A,[1]climate_allyears!$B:$B,0))</f>
        <v>45</v>
      </c>
      <c r="Y104" s="1">
        <f>INDEX([1]climate_allyears!$IO:$IO,MATCH(A:A,[1]climate_allyears!$B:$B,0))</f>
        <v>-38</v>
      </c>
      <c r="Z104" s="1">
        <f>INDEX([1]climate_allyears!$IP:$IP,MATCH(A:A,[1]climate_allyears!$B:$B,0))</f>
        <v>48.2</v>
      </c>
      <c r="AA104" s="1">
        <f>INDEX([1]climate_allyears!$IQ:$IQ,MATCH(A:A,[1]climate_allyears!$B:$B,0))</f>
        <v>746</v>
      </c>
      <c r="AB104" s="1">
        <f>INDEX([1]climate_allyears!$IR:$IR,MATCH(A:A,[1]climate_allyears!$B:$B,0))</f>
        <v>314</v>
      </c>
      <c r="AC104" s="1">
        <f>INDEX([1]climate_allyears!$IS:$IS,MATCH(A:A,[1]climate_allyears!$B:$B,0))</f>
        <v>13.3</v>
      </c>
      <c r="AD104" s="1">
        <f>INDEX([1]climate_allyears!$IT:$IT,MATCH(A:A,[1]climate_allyears!$B:$B,0))</f>
        <v>58</v>
      </c>
    </row>
    <row r="105" spans="1:30">
      <c r="A105" t="s">
        <v>106</v>
      </c>
      <c r="B105" s="1" t="s">
        <v>139</v>
      </c>
      <c r="C105" s="1" t="s">
        <v>125</v>
      </c>
      <c r="D105" s="1">
        <v>2016</v>
      </c>
      <c r="E105" s="2">
        <v>51.982930000000003</v>
      </c>
      <c r="F105" s="2">
        <v>-106.71724</v>
      </c>
      <c r="G105" s="1">
        <v>494</v>
      </c>
      <c r="H105" s="1">
        <f>INDEX([1]climate_allyears!$HX:$HX,MATCH(A:A, [1]climate_allyears!$B:$B,0))</f>
        <v>2.2000000000000002</v>
      </c>
      <c r="I105" s="1">
        <f>INDEX([1]climate_allyears!$HY:$HY,MATCH(A:A,[1]climate_allyears!$B:$B,0))</f>
        <v>20.100000000000001</v>
      </c>
      <c r="J105" s="1">
        <f>INDEX([1]climate_allyears!$HZ:$HZ,MATCH(A:A,[1]climate_allyears!$B:$B,0))</f>
        <v>-13.7</v>
      </c>
      <c r="K105" s="1">
        <f>INDEX([1]climate_allyears!$IA:$IA,MATCH(A:A,[1]climate_allyears!$B:$B,0))</f>
        <v>33.9</v>
      </c>
      <c r="L105" s="1">
        <f>INDEX([1]climate_allyears!$IB:$IB,MATCH(A:A,[1]climate_allyears!$B:$B,0))</f>
        <v>346</v>
      </c>
      <c r="M105" s="1">
        <f>INDEX([1]climate_allyears!$IC:$IC,MATCH(A:A,[1]climate_allyears!$B:$B,0))</f>
        <v>257</v>
      </c>
      <c r="N105" s="1">
        <f>INDEX([1]climate_allyears!$ID:$ID,MATCH(A:A, [1]climate_allyears!$B:$B,0))</f>
        <v>35.200000000000003</v>
      </c>
      <c r="O105" s="1">
        <f>INDEX([1]climate_allyears!$IE:$IE,MATCH(A:A,[1]climate_allyears!$B:$B,0))</f>
        <v>78.3</v>
      </c>
      <c r="P105" s="1">
        <f>INDEX([1]climate_allyears!$IF:$IF,MATCH(A:A,[1]climate_allyears!$B:$B,0))</f>
        <v>1630</v>
      </c>
      <c r="Q105" s="1">
        <f>INDEX([1]climate_allyears!$IG:$IG,MATCH(A:A,[1]climate_allyears!$B:$B,0))</f>
        <v>1557</v>
      </c>
      <c r="R105" s="1">
        <f>INDEX([1]climate_allyears!$IH:$IH,MATCH(A:A,[1]climate_allyears!$B:$B,0))</f>
        <v>5891</v>
      </c>
      <c r="S105" s="1">
        <f>INDEX([1]climate_allyears!$II:$II,MATCH(A:A,[1]climate_allyears!$B:$B,0))</f>
        <v>143</v>
      </c>
      <c r="T105" s="1">
        <f>INDEX([1]climate_allyears!$IJ:$IJ,MATCH(A:A,[1]climate_allyears!$B:$B,0))</f>
        <v>141</v>
      </c>
      <c r="U105" s="1">
        <f>INDEX([1]climate_allyears!$IK:$IK,MATCH(A:A,[1]climate_allyears!$B:$B,0))</f>
        <v>173</v>
      </c>
      <c r="V105" s="1">
        <f>INDEX([1]climate_allyears!$IL:$IL,MATCH(A:A,[1]climate_allyears!$B:$B,0))</f>
        <v>266</v>
      </c>
      <c r="W105" s="1">
        <f>INDEX([1]climate_allyears!$IM:$IM,MATCH(A:A,[1]climate_allyears!$B:$B,0))</f>
        <v>93</v>
      </c>
      <c r="X105" s="1">
        <f>INDEX([1]climate_allyears!$IN:$IN,MATCH(A:A,[1]climate_allyears!$B:$B,0))</f>
        <v>65</v>
      </c>
      <c r="Y105" s="1">
        <f>INDEX([1]climate_allyears!$IO:$IO,MATCH(A:A,[1]climate_allyears!$B:$B,0))</f>
        <v>-44.3</v>
      </c>
      <c r="Z105" s="1">
        <f>INDEX([1]climate_allyears!$IP:$IP,MATCH(A:A,[1]climate_allyears!$B:$B,0))</f>
        <v>37.4</v>
      </c>
      <c r="AA105" s="1">
        <f>INDEX([1]climate_allyears!$IQ:$IQ,MATCH(A:A,[1]climate_allyears!$B:$B,0))</f>
        <v>534</v>
      </c>
      <c r="AB105" s="1">
        <f>INDEX([1]climate_allyears!$IR:$IR,MATCH(A:A,[1]climate_allyears!$B:$B,0))</f>
        <v>277</v>
      </c>
      <c r="AC105" s="1">
        <f>INDEX([1]climate_allyears!$IS:$IS,MATCH(A:A,[1]climate_allyears!$B:$B,0))</f>
        <v>12.9</v>
      </c>
      <c r="AD105" s="1">
        <f>INDEX([1]climate_allyears!$IT:$IT,MATCH(A:A,[1]climate_allyears!$B:$B,0))</f>
        <v>58</v>
      </c>
    </row>
    <row r="106" spans="1:30">
      <c r="A106" t="s">
        <v>107</v>
      </c>
      <c r="B106" s="1" t="s">
        <v>139</v>
      </c>
      <c r="C106" s="1" t="s">
        <v>125</v>
      </c>
      <c r="D106" s="1">
        <v>2015</v>
      </c>
      <c r="E106" s="2">
        <v>49.642270000000003</v>
      </c>
      <c r="F106" s="2">
        <v>-109.5697</v>
      </c>
      <c r="G106" s="1">
        <v>952</v>
      </c>
      <c r="H106" s="1">
        <f>INDEX([1]climate_allyears!$HX:$HX,MATCH(A:A, [1]climate_allyears!$B:$B,0))</f>
        <v>3.1</v>
      </c>
      <c r="I106" s="1">
        <f>INDEX([1]climate_allyears!$HY:$HY,MATCH(A:A,[1]climate_allyears!$B:$B,0))</f>
        <v>18.899999999999999</v>
      </c>
      <c r="J106" s="1">
        <f>INDEX([1]climate_allyears!$HZ:$HZ,MATCH(A:A,[1]climate_allyears!$B:$B,0))</f>
        <v>-7.4</v>
      </c>
      <c r="K106" s="1">
        <f>INDEX([1]climate_allyears!$IA:$IA,MATCH(A:A,[1]climate_allyears!$B:$B,0))</f>
        <v>26.3</v>
      </c>
      <c r="L106" s="1">
        <f>INDEX([1]climate_allyears!$IB:$IB,MATCH(A:A,[1]climate_allyears!$B:$B,0))</f>
        <v>475</v>
      </c>
      <c r="M106" s="1">
        <f>INDEX([1]climate_allyears!$IC:$IC,MATCH(A:A,[1]climate_allyears!$B:$B,0))</f>
        <v>356</v>
      </c>
      <c r="N106" s="1">
        <f>INDEX([1]climate_allyears!$ID:$ID,MATCH(A:A, [1]climate_allyears!$B:$B,0))</f>
        <v>27.6</v>
      </c>
      <c r="O106" s="1">
        <f>INDEX([1]climate_allyears!$IE:$IE,MATCH(A:A,[1]climate_allyears!$B:$B,0))</f>
        <v>53.2</v>
      </c>
      <c r="P106" s="1">
        <f>INDEX([1]climate_allyears!$IF:$IF,MATCH(A:A,[1]climate_allyears!$B:$B,0))</f>
        <v>1139</v>
      </c>
      <c r="Q106" s="1">
        <f>INDEX([1]climate_allyears!$IG:$IG,MATCH(A:A,[1]climate_allyears!$B:$B,0))</f>
        <v>1355</v>
      </c>
      <c r="R106" s="1">
        <f>INDEX([1]climate_allyears!$IH:$IH,MATCH(A:A,[1]climate_allyears!$B:$B,0))</f>
        <v>5496</v>
      </c>
      <c r="S106" s="1">
        <f>INDEX([1]climate_allyears!$II:$II,MATCH(A:A,[1]climate_allyears!$B:$B,0))</f>
        <v>80</v>
      </c>
      <c r="T106" s="1">
        <f>INDEX([1]climate_allyears!$IJ:$IJ,MATCH(A:A,[1]climate_allyears!$B:$B,0))</f>
        <v>141</v>
      </c>
      <c r="U106" s="1">
        <f>INDEX([1]climate_allyears!$IK:$IK,MATCH(A:A,[1]climate_allyears!$B:$B,0))</f>
        <v>169</v>
      </c>
      <c r="V106" s="1">
        <f>INDEX([1]climate_allyears!$IL:$IL,MATCH(A:A,[1]climate_allyears!$B:$B,0))</f>
        <v>259</v>
      </c>
      <c r="W106" s="1">
        <f>INDEX([1]climate_allyears!$IM:$IM,MATCH(A:A,[1]climate_allyears!$B:$B,0))</f>
        <v>90</v>
      </c>
      <c r="X106" s="1">
        <f>INDEX([1]climate_allyears!$IN:$IN,MATCH(A:A,[1]climate_allyears!$B:$B,0))</f>
        <v>86</v>
      </c>
      <c r="Y106" s="1">
        <f>INDEX([1]climate_allyears!$IO:$IO,MATCH(A:A,[1]climate_allyears!$B:$B,0))</f>
        <v>-42.6</v>
      </c>
      <c r="Z106" s="1">
        <f>INDEX([1]climate_allyears!$IP:$IP,MATCH(A:A,[1]climate_allyears!$B:$B,0))</f>
        <v>37.200000000000003</v>
      </c>
      <c r="AA106" s="1">
        <f>INDEX([1]climate_allyears!$IQ:$IQ,MATCH(A:A,[1]climate_allyears!$B:$B,0))</f>
        <v>598</v>
      </c>
      <c r="AB106" s="1">
        <f>INDEX([1]climate_allyears!$IR:$IR,MATCH(A:A,[1]climate_allyears!$B:$B,0))</f>
        <v>237</v>
      </c>
      <c r="AC106" s="1">
        <f>INDEX([1]climate_allyears!$IS:$IS,MATCH(A:A,[1]climate_allyears!$B:$B,0))</f>
        <v>13.4</v>
      </c>
      <c r="AD106" s="1">
        <f>INDEX([1]climate_allyears!$IT:$IT,MATCH(A:A,[1]climate_allyears!$B:$B,0))</f>
        <v>56</v>
      </c>
    </row>
    <row r="107" spans="1:30">
      <c r="A107" t="s">
        <v>108</v>
      </c>
      <c r="B107" s="1" t="s">
        <v>139</v>
      </c>
      <c r="C107" s="1" t="s">
        <v>125</v>
      </c>
      <c r="D107" s="1">
        <v>2016</v>
      </c>
      <c r="E107" s="2">
        <v>49.727429999999998</v>
      </c>
      <c r="F107" s="2">
        <v>-108.62015</v>
      </c>
      <c r="G107" s="1">
        <v>926</v>
      </c>
      <c r="H107" s="1">
        <f>INDEX([1]climate_allyears!$HX:$HX,MATCH(A:A, [1]climate_allyears!$B:$B,0))</f>
        <v>3.1</v>
      </c>
      <c r="I107" s="1">
        <f>INDEX([1]climate_allyears!$HY:$HY,MATCH(A:A,[1]climate_allyears!$B:$B,0))</f>
        <v>19.2</v>
      </c>
      <c r="J107" s="1">
        <f>INDEX([1]climate_allyears!$HZ:$HZ,MATCH(A:A,[1]climate_allyears!$B:$B,0))</f>
        <v>-8.9</v>
      </c>
      <c r="K107" s="1">
        <f>INDEX([1]climate_allyears!$IA:$IA,MATCH(A:A,[1]climate_allyears!$B:$B,0))</f>
        <v>28</v>
      </c>
      <c r="L107" s="1">
        <f>INDEX([1]climate_allyears!$IB:$IB,MATCH(A:A,[1]climate_allyears!$B:$B,0))</f>
        <v>449</v>
      </c>
      <c r="M107" s="1">
        <f>INDEX([1]climate_allyears!$IC:$IC,MATCH(A:A,[1]climate_allyears!$B:$B,0))</f>
        <v>340</v>
      </c>
      <c r="N107" s="1">
        <f>INDEX([1]climate_allyears!$ID:$ID,MATCH(A:A, [1]climate_allyears!$B:$B,0))</f>
        <v>29.2</v>
      </c>
      <c r="O107" s="1">
        <f>INDEX([1]climate_allyears!$IE:$IE,MATCH(A:A,[1]climate_allyears!$B:$B,0))</f>
        <v>56.4</v>
      </c>
      <c r="P107" s="1">
        <f>INDEX([1]climate_allyears!$IF:$IF,MATCH(A:A,[1]climate_allyears!$B:$B,0))</f>
        <v>1172</v>
      </c>
      <c r="Q107" s="1">
        <f>INDEX([1]climate_allyears!$IG:$IG,MATCH(A:A,[1]climate_allyears!$B:$B,0))</f>
        <v>1393</v>
      </c>
      <c r="R107" s="1">
        <f>INDEX([1]climate_allyears!$IH:$IH,MATCH(A:A,[1]climate_allyears!$B:$B,0))</f>
        <v>5503</v>
      </c>
      <c r="S107" s="1">
        <f>INDEX([1]climate_allyears!$II:$II,MATCH(A:A,[1]climate_allyears!$B:$B,0))</f>
        <v>89</v>
      </c>
      <c r="T107" s="1">
        <f>INDEX([1]climate_allyears!$IJ:$IJ,MATCH(A:A,[1]climate_allyears!$B:$B,0))</f>
        <v>142</v>
      </c>
      <c r="U107" s="1">
        <f>INDEX([1]climate_allyears!$IK:$IK,MATCH(A:A,[1]climate_allyears!$B:$B,0))</f>
        <v>174</v>
      </c>
      <c r="V107" s="1">
        <f>INDEX([1]climate_allyears!$IL:$IL,MATCH(A:A,[1]climate_allyears!$B:$B,0))</f>
        <v>262</v>
      </c>
      <c r="W107" s="1">
        <f>INDEX([1]climate_allyears!$IM:$IM,MATCH(A:A,[1]climate_allyears!$B:$B,0))</f>
        <v>88</v>
      </c>
      <c r="X107" s="1">
        <f>INDEX([1]climate_allyears!$IN:$IN,MATCH(A:A,[1]climate_allyears!$B:$B,0))</f>
        <v>80</v>
      </c>
      <c r="Y107" s="1">
        <f>INDEX([1]climate_allyears!$IO:$IO,MATCH(A:A,[1]climate_allyears!$B:$B,0))</f>
        <v>-42.4</v>
      </c>
      <c r="Z107" s="1">
        <f>INDEX([1]climate_allyears!$IP:$IP,MATCH(A:A,[1]climate_allyears!$B:$B,0))</f>
        <v>37.799999999999997</v>
      </c>
      <c r="AA107" s="1">
        <f>INDEX([1]climate_allyears!$IQ:$IQ,MATCH(A:A,[1]climate_allyears!$B:$B,0))</f>
        <v>594</v>
      </c>
      <c r="AB107" s="1">
        <f>INDEX([1]climate_allyears!$IR:$IR,MATCH(A:A,[1]climate_allyears!$B:$B,0))</f>
        <v>239</v>
      </c>
      <c r="AC107" s="1">
        <f>INDEX([1]climate_allyears!$IS:$IS,MATCH(A:A,[1]climate_allyears!$B:$B,0))</f>
        <v>13.5</v>
      </c>
      <c r="AD107" s="1">
        <f>INDEX([1]climate_allyears!$IT:$IT,MATCH(A:A,[1]climate_allyears!$B:$B,0))</f>
        <v>57</v>
      </c>
    </row>
    <row r="108" spans="1:30">
      <c r="A108" t="s">
        <v>109</v>
      </c>
      <c r="B108" s="1" t="s">
        <v>139</v>
      </c>
      <c r="C108" s="1" t="s">
        <v>125</v>
      </c>
      <c r="D108" s="1">
        <v>2003</v>
      </c>
      <c r="E108" s="2">
        <v>49.707583329999999</v>
      </c>
      <c r="F108" s="2">
        <v>-109.4539444</v>
      </c>
      <c r="G108" s="1">
        <v>1034</v>
      </c>
      <c r="H108" s="1">
        <f>INDEX([1]climate_allyears!$HX:$HX,MATCH(A:A, [1]climate_allyears!$B:$B,0))</f>
        <v>2.9</v>
      </c>
      <c r="I108" s="1">
        <f>INDEX([1]climate_allyears!$HY:$HY,MATCH(A:A,[1]climate_allyears!$B:$B,0))</f>
        <v>18.3</v>
      </c>
      <c r="J108" s="1">
        <f>INDEX([1]climate_allyears!$HZ:$HZ,MATCH(A:A,[1]climate_allyears!$B:$B,0))</f>
        <v>-6.5</v>
      </c>
      <c r="K108" s="1">
        <f>INDEX([1]climate_allyears!$IA:$IA,MATCH(A:A,[1]climate_allyears!$B:$B,0))</f>
        <v>24.9</v>
      </c>
      <c r="L108" s="1">
        <f>INDEX([1]climate_allyears!$IB:$IB,MATCH(A:A,[1]climate_allyears!$B:$B,0))</f>
        <v>476</v>
      </c>
      <c r="M108" s="1">
        <f>INDEX([1]climate_allyears!$IC:$IC,MATCH(A:A,[1]climate_allyears!$B:$B,0))</f>
        <v>355</v>
      </c>
      <c r="N108" s="1">
        <f>INDEX([1]climate_allyears!$ID:$ID,MATCH(A:A, [1]climate_allyears!$B:$B,0))</f>
        <v>27.1</v>
      </c>
      <c r="O108" s="1">
        <f>INDEX([1]climate_allyears!$IE:$IE,MATCH(A:A,[1]climate_allyears!$B:$B,0))</f>
        <v>51.6</v>
      </c>
      <c r="P108" s="1">
        <f>INDEX([1]climate_allyears!$IF:$IF,MATCH(A:A,[1]climate_allyears!$B:$B,0))</f>
        <v>1124</v>
      </c>
      <c r="Q108" s="1">
        <f>INDEX([1]climate_allyears!$IG:$IG,MATCH(A:A,[1]climate_allyears!$B:$B,0))</f>
        <v>1285</v>
      </c>
      <c r="R108" s="1">
        <f>INDEX([1]climate_allyears!$IH:$IH,MATCH(A:A,[1]climate_allyears!$B:$B,0))</f>
        <v>5538</v>
      </c>
      <c r="S108" s="1">
        <f>INDEX([1]climate_allyears!$II:$II,MATCH(A:A,[1]climate_allyears!$B:$B,0))</f>
        <v>64</v>
      </c>
      <c r="T108" s="1">
        <f>INDEX([1]climate_allyears!$IJ:$IJ,MATCH(A:A,[1]climate_allyears!$B:$B,0))</f>
        <v>140</v>
      </c>
      <c r="U108" s="1">
        <f>INDEX([1]climate_allyears!$IK:$IK,MATCH(A:A,[1]climate_allyears!$B:$B,0))</f>
        <v>169</v>
      </c>
      <c r="V108" s="1">
        <f>INDEX([1]climate_allyears!$IL:$IL,MATCH(A:A,[1]climate_allyears!$B:$B,0))</f>
        <v>258</v>
      </c>
      <c r="W108" s="1">
        <f>INDEX([1]climate_allyears!$IM:$IM,MATCH(A:A,[1]climate_allyears!$B:$B,0))</f>
        <v>89</v>
      </c>
      <c r="X108" s="1">
        <f>INDEX([1]climate_allyears!$IN:$IN,MATCH(A:A,[1]climate_allyears!$B:$B,0))</f>
        <v>88</v>
      </c>
      <c r="Y108" s="1">
        <f>INDEX([1]climate_allyears!$IO:$IO,MATCH(A:A,[1]climate_allyears!$B:$B,0))</f>
        <v>-42.4</v>
      </c>
      <c r="Z108" s="1">
        <f>INDEX([1]climate_allyears!$IP:$IP,MATCH(A:A,[1]climate_allyears!$B:$B,0))</f>
        <v>36.4</v>
      </c>
      <c r="AA108" s="1">
        <f>INDEX([1]climate_allyears!$IQ:$IQ,MATCH(A:A,[1]climate_allyears!$B:$B,0))</f>
        <v>580</v>
      </c>
      <c r="AB108" s="1">
        <f>INDEX([1]climate_allyears!$IR:$IR,MATCH(A:A,[1]climate_allyears!$B:$B,0))</f>
        <v>218</v>
      </c>
      <c r="AC108" s="1">
        <f>INDEX([1]climate_allyears!$IS:$IS,MATCH(A:A,[1]climate_allyears!$B:$B,0))</f>
        <v>13.2</v>
      </c>
      <c r="AD108" s="1">
        <f>INDEX([1]climate_allyears!$IT:$IT,MATCH(A:A,[1]climate_allyears!$B:$B,0))</f>
        <v>57</v>
      </c>
    </row>
    <row r="109" spans="1:30">
      <c r="A109" t="s">
        <v>110</v>
      </c>
      <c r="B109" s="1" t="s">
        <v>139</v>
      </c>
      <c r="C109" s="1" t="s">
        <v>125</v>
      </c>
      <c r="D109" s="1">
        <v>2003</v>
      </c>
      <c r="E109" s="2">
        <v>51.958944440000003</v>
      </c>
      <c r="F109" s="2">
        <v>-109.19374999999999</v>
      </c>
      <c r="G109" s="1">
        <v>679</v>
      </c>
      <c r="H109" s="1">
        <f>INDEX([1]climate_allyears!$HX:$HX,MATCH(A:A, [1]climate_allyears!$B:$B,0))</f>
        <v>2</v>
      </c>
      <c r="I109" s="1">
        <f>INDEX([1]climate_allyears!$HY:$HY,MATCH(A:A,[1]climate_allyears!$B:$B,0))</f>
        <v>19.100000000000001</v>
      </c>
      <c r="J109" s="1">
        <f>INDEX([1]climate_allyears!$HZ:$HZ,MATCH(A:A,[1]climate_allyears!$B:$B,0))</f>
        <v>-13</v>
      </c>
      <c r="K109" s="1">
        <f>INDEX([1]climate_allyears!$IA:$IA,MATCH(A:A,[1]climate_allyears!$B:$B,0))</f>
        <v>32.1</v>
      </c>
      <c r="L109" s="1">
        <f>INDEX([1]climate_allyears!$IB:$IB,MATCH(A:A,[1]climate_allyears!$B:$B,0))</f>
        <v>355</v>
      </c>
      <c r="M109" s="1">
        <f>INDEX([1]climate_allyears!$IC:$IC,MATCH(A:A,[1]climate_allyears!$B:$B,0))</f>
        <v>263</v>
      </c>
      <c r="N109" s="1">
        <f>INDEX([1]climate_allyears!$ID:$ID,MATCH(A:A, [1]climate_allyears!$B:$B,0))</f>
        <v>33.6</v>
      </c>
      <c r="O109" s="1">
        <f>INDEX([1]climate_allyears!$IE:$IE,MATCH(A:A,[1]climate_allyears!$B:$B,0))</f>
        <v>72.5</v>
      </c>
      <c r="P109" s="1">
        <f>INDEX([1]climate_allyears!$IF:$IF,MATCH(A:A,[1]climate_allyears!$B:$B,0))</f>
        <v>1588</v>
      </c>
      <c r="Q109" s="1">
        <f>INDEX([1]climate_allyears!$IG:$IG,MATCH(A:A,[1]climate_allyears!$B:$B,0))</f>
        <v>1435</v>
      </c>
      <c r="R109" s="1">
        <f>INDEX([1]climate_allyears!$IH:$IH,MATCH(A:A,[1]climate_allyears!$B:$B,0))</f>
        <v>5931</v>
      </c>
      <c r="S109" s="1">
        <f>INDEX([1]climate_allyears!$II:$II,MATCH(A:A,[1]climate_allyears!$B:$B,0))</f>
        <v>100</v>
      </c>
      <c r="T109" s="1">
        <f>INDEX([1]climate_allyears!$IJ:$IJ,MATCH(A:A,[1]climate_allyears!$B:$B,0))</f>
        <v>138</v>
      </c>
      <c r="U109" s="1">
        <f>INDEX([1]climate_allyears!$IK:$IK,MATCH(A:A,[1]climate_allyears!$B:$B,0))</f>
        <v>169</v>
      </c>
      <c r="V109" s="1">
        <f>INDEX([1]climate_allyears!$IL:$IL,MATCH(A:A,[1]climate_allyears!$B:$B,0))</f>
        <v>257</v>
      </c>
      <c r="W109" s="1">
        <f>INDEX([1]climate_allyears!$IM:$IM,MATCH(A:A,[1]climate_allyears!$B:$B,0))</f>
        <v>88</v>
      </c>
      <c r="X109" s="1">
        <f>INDEX([1]climate_allyears!$IN:$IN,MATCH(A:A,[1]climate_allyears!$B:$B,0))</f>
        <v>70</v>
      </c>
      <c r="Y109" s="1">
        <f>INDEX([1]climate_allyears!$IO:$IO,MATCH(A:A,[1]climate_allyears!$B:$B,0))</f>
        <v>-45.1</v>
      </c>
      <c r="Z109" s="1">
        <f>INDEX([1]climate_allyears!$IP:$IP,MATCH(A:A,[1]climate_allyears!$B:$B,0))</f>
        <v>37.1</v>
      </c>
      <c r="AA109" s="1">
        <f>INDEX([1]climate_allyears!$IQ:$IQ,MATCH(A:A,[1]climate_allyears!$B:$B,0))</f>
        <v>533</v>
      </c>
      <c r="AB109" s="1">
        <f>INDEX([1]climate_allyears!$IR:$IR,MATCH(A:A,[1]climate_allyears!$B:$B,0))</f>
        <v>269</v>
      </c>
      <c r="AC109" s="1">
        <f>INDEX([1]climate_allyears!$IS:$IS,MATCH(A:A,[1]climate_allyears!$B:$B,0))</f>
        <v>13.2</v>
      </c>
      <c r="AD109" s="1">
        <f>INDEX([1]climate_allyears!$IT:$IT,MATCH(A:A,[1]climate_allyears!$B:$B,0))</f>
        <v>57</v>
      </c>
    </row>
    <row r="110" spans="1:30">
      <c r="A110" t="s">
        <v>111</v>
      </c>
      <c r="B110" s="1" t="s">
        <v>139</v>
      </c>
      <c r="C110" s="1" t="s">
        <v>125</v>
      </c>
      <c r="D110" s="1">
        <v>2003</v>
      </c>
      <c r="E110" s="2">
        <v>50.353055560000001</v>
      </c>
      <c r="F110" s="2">
        <v>-106.074</v>
      </c>
      <c r="G110" s="1">
        <v>685</v>
      </c>
      <c r="H110" s="1">
        <f>INDEX([1]climate_allyears!$HX:$HX,MATCH(A:A, [1]climate_allyears!$B:$B,0))</f>
        <v>2.9</v>
      </c>
      <c r="I110" s="1">
        <f>INDEX([1]climate_allyears!$HY:$HY,MATCH(A:A,[1]climate_allyears!$B:$B,0))</f>
        <v>20.2</v>
      </c>
      <c r="J110" s="1">
        <f>INDEX([1]climate_allyears!$HZ:$HZ,MATCH(A:A,[1]climate_allyears!$B:$B,0))</f>
        <v>-11</v>
      </c>
      <c r="K110" s="1">
        <f>INDEX([1]climate_allyears!$IA:$IA,MATCH(A:A,[1]climate_allyears!$B:$B,0))</f>
        <v>31.2</v>
      </c>
      <c r="L110" s="1">
        <f>INDEX([1]climate_allyears!$IB:$IB,MATCH(A:A,[1]climate_allyears!$B:$B,0))</f>
        <v>424</v>
      </c>
      <c r="M110" s="1">
        <f>INDEX([1]climate_allyears!$IC:$IC,MATCH(A:A,[1]climate_allyears!$B:$B,0))</f>
        <v>321</v>
      </c>
      <c r="N110" s="1">
        <f>INDEX([1]climate_allyears!$ID:$ID,MATCH(A:A, [1]climate_allyears!$B:$B,0))</f>
        <v>30.4</v>
      </c>
      <c r="O110" s="1">
        <f>INDEX([1]climate_allyears!$IE:$IE,MATCH(A:A,[1]climate_allyears!$B:$B,0))</f>
        <v>62.9</v>
      </c>
      <c r="P110" s="1">
        <f>INDEX([1]climate_allyears!$IF:$IF,MATCH(A:A,[1]climate_allyears!$B:$B,0))</f>
        <v>1388</v>
      </c>
      <c r="Q110" s="1">
        <f>INDEX([1]climate_allyears!$IG:$IG,MATCH(A:A,[1]climate_allyears!$B:$B,0))</f>
        <v>1548</v>
      </c>
      <c r="R110" s="1">
        <f>INDEX([1]climate_allyears!$IH:$IH,MATCH(A:A,[1]climate_allyears!$B:$B,0))</f>
        <v>5633</v>
      </c>
      <c r="S110" s="1">
        <f>INDEX([1]climate_allyears!$II:$II,MATCH(A:A,[1]climate_allyears!$B:$B,0))</f>
        <v>138</v>
      </c>
      <c r="T110" s="1">
        <f>INDEX([1]climate_allyears!$IJ:$IJ,MATCH(A:A,[1]climate_allyears!$B:$B,0))</f>
        <v>141</v>
      </c>
      <c r="U110" s="1">
        <f>INDEX([1]climate_allyears!$IK:$IK,MATCH(A:A,[1]climate_allyears!$B:$B,0))</f>
        <v>178</v>
      </c>
      <c r="V110" s="1">
        <f>INDEX([1]climate_allyears!$IL:$IL,MATCH(A:A,[1]climate_allyears!$B:$B,0))</f>
        <v>265</v>
      </c>
      <c r="W110" s="1">
        <f>INDEX([1]climate_allyears!$IM:$IM,MATCH(A:A,[1]climate_allyears!$B:$B,0))</f>
        <v>88</v>
      </c>
      <c r="X110" s="1">
        <f>INDEX([1]climate_allyears!$IN:$IN,MATCH(A:A,[1]climate_allyears!$B:$B,0))</f>
        <v>74</v>
      </c>
      <c r="Y110" s="1">
        <f>INDEX([1]climate_allyears!$IO:$IO,MATCH(A:A,[1]climate_allyears!$B:$B,0))</f>
        <v>-44.2</v>
      </c>
      <c r="Z110" s="1">
        <f>INDEX([1]climate_allyears!$IP:$IP,MATCH(A:A,[1]climate_allyears!$B:$B,0))</f>
        <v>38.4</v>
      </c>
      <c r="AA110" s="1">
        <f>INDEX([1]climate_allyears!$IQ:$IQ,MATCH(A:A,[1]climate_allyears!$B:$B,0))</f>
        <v>610</v>
      </c>
      <c r="AB110" s="1">
        <f>INDEX([1]climate_allyears!$IR:$IR,MATCH(A:A,[1]climate_allyears!$B:$B,0))</f>
        <v>260</v>
      </c>
      <c r="AC110" s="1">
        <f>INDEX([1]climate_allyears!$IS:$IS,MATCH(A:A,[1]climate_allyears!$B:$B,0))</f>
        <v>13.1</v>
      </c>
      <c r="AD110" s="1">
        <f>INDEX([1]climate_allyears!$IT:$IT,MATCH(A:A,[1]climate_allyears!$B:$B,0))</f>
        <v>57</v>
      </c>
    </row>
    <row r="111" spans="1:30">
      <c r="A111" t="s">
        <v>112</v>
      </c>
      <c r="B111" s="1" t="s">
        <v>139</v>
      </c>
      <c r="C111" s="1" t="s">
        <v>125</v>
      </c>
      <c r="D111" s="1">
        <v>2003</v>
      </c>
      <c r="E111" s="2">
        <v>50.271972220000002</v>
      </c>
      <c r="F111" s="2">
        <v>-106.30261109999999</v>
      </c>
      <c r="G111" s="1">
        <v>719</v>
      </c>
      <c r="H111" s="1">
        <f>INDEX([1]climate_allyears!$HX:$HX,MATCH(A:A, [1]climate_allyears!$B:$B,0))</f>
        <v>2.8</v>
      </c>
      <c r="I111" s="1">
        <f>INDEX([1]climate_allyears!$HY:$HY,MATCH(A:A,[1]climate_allyears!$B:$B,0))</f>
        <v>19.899999999999999</v>
      </c>
      <c r="J111" s="1">
        <f>INDEX([1]climate_allyears!$HZ:$HZ,MATCH(A:A,[1]climate_allyears!$B:$B,0))</f>
        <v>-10.6</v>
      </c>
      <c r="K111" s="1">
        <f>INDEX([1]climate_allyears!$IA:$IA,MATCH(A:A,[1]climate_allyears!$B:$B,0))</f>
        <v>30.6</v>
      </c>
      <c r="L111" s="1">
        <f>INDEX([1]climate_allyears!$IB:$IB,MATCH(A:A,[1]climate_allyears!$B:$B,0))</f>
        <v>429</v>
      </c>
      <c r="M111" s="1">
        <f>INDEX([1]climate_allyears!$IC:$IC,MATCH(A:A,[1]climate_allyears!$B:$B,0))</f>
        <v>327</v>
      </c>
      <c r="N111" s="1">
        <f>INDEX([1]climate_allyears!$ID:$ID,MATCH(A:A, [1]climate_allyears!$B:$B,0))</f>
        <v>29.9</v>
      </c>
      <c r="O111" s="1">
        <f>INDEX([1]climate_allyears!$IE:$IE,MATCH(A:A,[1]climate_allyears!$B:$B,0))</f>
        <v>61.1</v>
      </c>
      <c r="P111" s="1">
        <f>INDEX([1]climate_allyears!$IF:$IF,MATCH(A:A,[1]climate_allyears!$B:$B,0))</f>
        <v>1378</v>
      </c>
      <c r="Q111" s="1">
        <f>INDEX([1]climate_allyears!$IG:$IG,MATCH(A:A,[1]climate_allyears!$B:$B,0))</f>
        <v>1517</v>
      </c>
      <c r="R111" s="1">
        <f>INDEX([1]climate_allyears!$IH:$IH,MATCH(A:A,[1]climate_allyears!$B:$B,0))</f>
        <v>5644</v>
      </c>
      <c r="S111" s="1">
        <f>INDEX([1]climate_allyears!$II:$II,MATCH(A:A,[1]climate_allyears!$B:$B,0))</f>
        <v>127</v>
      </c>
      <c r="T111" s="1">
        <f>INDEX([1]climate_allyears!$IJ:$IJ,MATCH(A:A,[1]climate_allyears!$B:$B,0))</f>
        <v>142</v>
      </c>
      <c r="U111" s="1">
        <f>INDEX([1]climate_allyears!$IK:$IK,MATCH(A:A,[1]climate_allyears!$B:$B,0))</f>
        <v>174</v>
      </c>
      <c r="V111" s="1">
        <f>INDEX([1]climate_allyears!$IL:$IL,MATCH(A:A,[1]climate_allyears!$B:$B,0))</f>
        <v>265</v>
      </c>
      <c r="W111" s="1">
        <f>INDEX([1]climate_allyears!$IM:$IM,MATCH(A:A,[1]climate_allyears!$B:$B,0))</f>
        <v>91</v>
      </c>
      <c r="X111" s="1">
        <f>INDEX([1]climate_allyears!$IN:$IN,MATCH(A:A,[1]climate_allyears!$B:$B,0))</f>
        <v>73</v>
      </c>
      <c r="Y111" s="1">
        <f>INDEX([1]climate_allyears!$IO:$IO,MATCH(A:A,[1]climate_allyears!$B:$B,0))</f>
        <v>-44.2</v>
      </c>
      <c r="Z111" s="1">
        <f>INDEX([1]climate_allyears!$IP:$IP,MATCH(A:A,[1]climate_allyears!$B:$B,0))</f>
        <v>38.1</v>
      </c>
      <c r="AA111" s="1">
        <f>INDEX([1]climate_allyears!$IQ:$IQ,MATCH(A:A,[1]climate_allyears!$B:$B,0))</f>
        <v>579</v>
      </c>
      <c r="AB111" s="1">
        <f>INDEX([1]climate_allyears!$IR:$IR,MATCH(A:A,[1]climate_allyears!$B:$B,0))</f>
        <v>237</v>
      </c>
      <c r="AC111" s="1">
        <f>INDEX([1]climate_allyears!$IS:$IS,MATCH(A:A,[1]climate_allyears!$B:$B,0))</f>
        <v>13.3</v>
      </c>
      <c r="AD111" s="1">
        <f>INDEX([1]climate_allyears!$IT:$IT,MATCH(A:A,[1]climate_allyears!$B:$B,0))</f>
        <v>58</v>
      </c>
    </row>
    <row r="112" spans="1:30">
      <c r="A112" t="s">
        <v>113</v>
      </c>
      <c r="B112" s="1" t="s">
        <v>139</v>
      </c>
      <c r="C112" s="1" t="s">
        <v>125</v>
      </c>
      <c r="D112" s="1">
        <v>2016</v>
      </c>
      <c r="E112" s="2">
        <v>50.353055550000001</v>
      </c>
      <c r="F112" s="2">
        <v>-106.074</v>
      </c>
      <c r="G112" s="1">
        <v>226</v>
      </c>
      <c r="H112" s="1">
        <f>INDEX([1]climate_allyears!$HX:$HX,MATCH(A:A, [1]climate_allyears!$B:$B,0))</f>
        <v>3.2</v>
      </c>
      <c r="I112" s="1">
        <f>INDEX([1]climate_allyears!$HY:$HY,MATCH(A:A,[1]climate_allyears!$B:$B,0))</f>
        <v>21.8</v>
      </c>
      <c r="J112" s="1">
        <f>INDEX([1]climate_allyears!$HZ:$HZ,MATCH(A:A,[1]climate_allyears!$B:$B,0))</f>
        <v>-13.1</v>
      </c>
      <c r="K112" s="1">
        <f>INDEX([1]climate_allyears!$IA:$IA,MATCH(A:A,[1]climate_allyears!$B:$B,0))</f>
        <v>34.799999999999997</v>
      </c>
      <c r="L112" s="1">
        <f>INDEX([1]climate_allyears!$IB:$IB,MATCH(A:A,[1]climate_allyears!$B:$B,0))</f>
        <v>386</v>
      </c>
      <c r="M112" s="1">
        <f>INDEX([1]climate_allyears!$IC:$IC,MATCH(A:A,[1]climate_allyears!$B:$B,0))</f>
        <v>283</v>
      </c>
      <c r="N112" s="1">
        <f>INDEX([1]climate_allyears!$ID:$ID,MATCH(A:A, [1]climate_allyears!$B:$B,0))</f>
        <v>34.1</v>
      </c>
      <c r="O112" s="1">
        <f>INDEX([1]climate_allyears!$IE:$IE,MATCH(A:A,[1]climate_allyears!$B:$B,0))</f>
        <v>76.8</v>
      </c>
      <c r="P112" s="1">
        <f>INDEX([1]climate_allyears!$IF:$IF,MATCH(A:A,[1]climate_allyears!$B:$B,0))</f>
        <v>1474</v>
      </c>
      <c r="Q112" s="1">
        <f>INDEX([1]climate_allyears!$IG:$IG,MATCH(A:A,[1]climate_allyears!$B:$B,0))</f>
        <v>1713</v>
      </c>
      <c r="R112" s="1">
        <f>INDEX([1]climate_allyears!$IH:$IH,MATCH(A:A,[1]climate_allyears!$B:$B,0))</f>
        <v>5605</v>
      </c>
      <c r="S112" s="1">
        <f>INDEX([1]climate_allyears!$II:$II,MATCH(A:A,[1]climate_allyears!$B:$B,0))</f>
        <v>206</v>
      </c>
      <c r="T112" s="1">
        <f>INDEX([1]climate_allyears!$IJ:$IJ,MATCH(A:A,[1]climate_allyears!$B:$B,0))</f>
        <v>142</v>
      </c>
      <c r="U112" s="1">
        <f>INDEX([1]climate_allyears!$IK:$IK,MATCH(A:A,[1]climate_allyears!$B:$B,0))</f>
        <v>182</v>
      </c>
      <c r="V112" s="1">
        <f>INDEX([1]climate_allyears!$IL:$IL,MATCH(A:A,[1]climate_allyears!$B:$B,0))</f>
        <v>265</v>
      </c>
      <c r="W112" s="1">
        <f>INDEX([1]climate_allyears!$IM:$IM,MATCH(A:A,[1]climate_allyears!$B:$B,0))</f>
        <v>84</v>
      </c>
      <c r="X112" s="1">
        <f>INDEX([1]climate_allyears!$IN:$IN,MATCH(A:A,[1]climate_allyears!$B:$B,0))</f>
        <v>72</v>
      </c>
      <c r="Y112" s="1">
        <f>INDEX([1]climate_allyears!$IO:$IO,MATCH(A:A,[1]climate_allyears!$B:$B,0))</f>
        <v>-43.3</v>
      </c>
      <c r="Z112" s="1">
        <f>INDEX([1]climate_allyears!$IP:$IP,MATCH(A:A,[1]climate_allyears!$B:$B,0))</f>
        <v>40.200000000000003</v>
      </c>
      <c r="AA112" s="1">
        <f>INDEX([1]climate_allyears!$IQ:$IQ,MATCH(A:A,[1]climate_allyears!$B:$B,0))</f>
        <v>649</v>
      </c>
      <c r="AB112" s="1">
        <f>INDEX([1]climate_allyears!$IR:$IR,MATCH(A:A,[1]climate_allyears!$B:$B,0))</f>
        <v>337</v>
      </c>
      <c r="AC112" s="1">
        <f>INDEX([1]climate_allyears!$IS:$IS,MATCH(A:A,[1]climate_allyears!$B:$B,0))</f>
        <v>11.4</v>
      </c>
      <c r="AD112" s="1">
        <f>INDEX([1]climate_allyears!$IT:$IT,MATCH(A:A,[1]climate_allyears!$B:$B,0))</f>
        <v>54</v>
      </c>
    </row>
    <row r="113" spans="1:30">
      <c r="A113" t="s">
        <v>114</v>
      </c>
      <c r="B113" s="1" t="s">
        <v>139</v>
      </c>
      <c r="C113" s="1" t="s">
        <v>125</v>
      </c>
      <c r="D113" s="1">
        <v>2003</v>
      </c>
      <c r="E113" s="2">
        <v>52.879722219999998</v>
      </c>
      <c r="F113" s="2">
        <v>-106.0635556</v>
      </c>
      <c r="G113" s="1">
        <v>456</v>
      </c>
      <c r="H113" s="1">
        <f>INDEX([1]climate_allyears!$HX:$HX,MATCH(A:A, [1]climate_allyears!$B:$B,0))</f>
        <v>1.7</v>
      </c>
      <c r="I113" s="1">
        <f>INDEX([1]climate_allyears!$HY:$HY,MATCH(A:A,[1]climate_allyears!$B:$B,0))</f>
        <v>19.7</v>
      </c>
      <c r="J113" s="1">
        <f>INDEX([1]climate_allyears!$HZ:$HZ,MATCH(A:A,[1]climate_allyears!$B:$B,0))</f>
        <v>-13.1</v>
      </c>
      <c r="K113" s="1">
        <f>INDEX([1]climate_allyears!$IA:$IA,MATCH(A:A,[1]climate_allyears!$B:$B,0))</f>
        <v>32.799999999999997</v>
      </c>
      <c r="L113" s="1">
        <f>INDEX([1]climate_allyears!$IB:$IB,MATCH(A:A,[1]climate_allyears!$B:$B,0))</f>
        <v>348</v>
      </c>
      <c r="M113" s="1">
        <f>INDEX([1]climate_allyears!$IC:$IC,MATCH(A:A,[1]climate_allyears!$B:$B,0))</f>
        <v>250</v>
      </c>
      <c r="N113" s="1">
        <f>INDEX([1]climate_allyears!$ID:$ID,MATCH(A:A, [1]climate_allyears!$B:$B,0))</f>
        <v>33.799999999999997</v>
      </c>
      <c r="O113" s="1">
        <f>INDEX([1]climate_allyears!$IE:$IE,MATCH(A:A,[1]climate_allyears!$B:$B,0))</f>
        <v>78.8</v>
      </c>
      <c r="P113" s="1">
        <f>INDEX([1]climate_allyears!$IF:$IF,MATCH(A:A,[1]climate_allyears!$B:$B,0))</f>
        <v>1706</v>
      </c>
      <c r="Q113" s="1">
        <f>INDEX([1]climate_allyears!$IG:$IG,MATCH(A:A,[1]climate_allyears!$B:$B,0))</f>
        <v>1509</v>
      </c>
      <c r="R113" s="1">
        <f>INDEX([1]climate_allyears!$IH:$IH,MATCH(A:A,[1]climate_allyears!$B:$B,0))</f>
        <v>6030</v>
      </c>
      <c r="S113" s="1">
        <f>INDEX([1]climate_allyears!$II:$II,MATCH(A:A,[1]climate_allyears!$B:$B,0))</f>
        <v>131</v>
      </c>
      <c r="T113" s="1">
        <f>INDEX([1]climate_allyears!$IJ:$IJ,MATCH(A:A,[1]climate_allyears!$B:$B,0))</f>
        <v>137</v>
      </c>
      <c r="U113" s="1">
        <f>INDEX([1]climate_allyears!$IK:$IK,MATCH(A:A,[1]climate_allyears!$B:$B,0))</f>
        <v>172</v>
      </c>
      <c r="V113" s="1">
        <f>INDEX([1]climate_allyears!$IL:$IL,MATCH(A:A,[1]climate_allyears!$B:$B,0))</f>
        <v>263</v>
      </c>
      <c r="W113" s="1">
        <f>INDEX([1]climate_allyears!$IM:$IM,MATCH(A:A,[1]climate_allyears!$B:$B,0))</f>
        <v>90</v>
      </c>
      <c r="X113" s="1">
        <f>INDEX([1]climate_allyears!$IN:$IN,MATCH(A:A,[1]climate_allyears!$B:$B,0))</f>
        <v>73</v>
      </c>
      <c r="Y113" s="1">
        <f>INDEX([1]climate_allyears!$IO:$IO,MATCH(A:A,[1]climate_allyears!$B:$B,0))</f>
        <v>-44.1</v>
      </c>
      <c r="Z113" s="1">
        <f>INDEX([1]climate_allyears!$IP:$IP,MATCH(A:A,[1]climate_allyears!$B:$B,0))</f>
        <v>35.4</v>
      </c>
      <c r="AA113" s="1">
        <f>INDEX([1]climate_allyears!$IQ:$IQ,MATCH(A:A,[1]climate_allyears!$B:$B,0))</f>
        <v>535</v>
      </c>
      <c r="AB113" s="1">
        <f>INDEX([1]climate_allyears!$IR:$IR,MATCH(A:A,[1]climate_allyears!$B:$B,0))</f>
        <v>295</v>
      </c>
      <c r="AC113" s="1">
        <f>INDEX([1]climate_allyears!$IS:$IS,MATCH(A:A,[1]climate_allyears!$B:$B,0))</f>
        <v>12.5</v>
      </c>
      <c r="AD113" s="1">
        <f>INDEX([1]climate_allyears!$IT:$IT,MATCH(A:A,[1]climate_allyears!$B:$B,0))</f>
        <v>55</v>
      </c>
    </row>
    <row r="114" spans="1:30">
      <c r="A114" t="s">
        <v>115</v>
      </c>
      <c r="B114" s="1" t="s">
        <v>139</v>
      </c>
      <c r="C114" s="1" t="s">
        <v>125</v>
      </c>
      <c r="D114" s="1">
        <v>2016</v>
      </c>
      <c r="E114" s="2">
        <v>52.18291</v>
      </c>
      <c r="F114" s="2">
        <v>-106.563</v>
      </c>
      <c r="G114" s="1">
        <v>493</v>
      </c>
      <c r="H114" s="1">
        <f>INDEX([1]climate_allyears!$HX:$HX,MATCH(A:A, [1]climate_allyears!$B:$B,0))</f>
        <v>1.9</v>
      </c>
      <c r="I114" s="1">
        <f>INDEX([1]climate_allyears!$HY:$HY,MATCH(A:A,[1]climate_allyears!$B:$B,0))</f>
        <v>20</v>
      </c>
      <c r="J114" s="1">
        <f>INDEX([1]climate_allyears!$HZ:$HZ,MATCH(A:A,[1]climate_allyears!$B:$B,0))</f>
        <v>-14.1</v>
      </c>
      <c r="K114" s="1">
        <f>INDEX([1]climate_allyears!$IA:$IA,MATCH(A:A,[1]climate_allyears!$B:$B,0))</f>
        <v>34.1</v>
      </c>
      <c r="L114" s="1">
        <f>INDEX([1]climate_allyears!$IB:$IB,MATCH(A:A,[1]climate_allyears!$B:$B,0))</f>
        <v>344</v>
      </c>
      <c r="M114" s="1">
        <f>INDEX([1]climate_allyears!$IC:$IC,MATCH(A:A,[1]climate_allyears!$B:$B,0))</f>
        <v>253</v>
      </c>
      <c r="N114" s="1">
        <f>INDEX([1]climate_allyears!$ID:$ID,MATCH(A:A, [1]climate_allyears!$B:$B,0))</f>
        <v>34.700000000000003</v>
      </c>
      <c r="O114" s="1">
        <f>INDEX([1]climate_allyears!$IE:$IE,MATCH(A:A,[1]climate_allyears!$B:$B,0))</f>
        <v>78.900000000000006</v>
      </c>
      <c r="P114" s="1">
        <f>INDEX([1]climate_allyears!$IF:$IF,MATCH(A:A,[1]climate_allyears!$B:$B,0))</f>
        <v>1682</v>
      </c>
      <c r="Q114" s="1">
        <f>INDEX([1]climate_allyears!$IG:$IG,MATCH(A:A,[1]climate_allyears!$B:$B,0))</f>
        <v>1531</v>
      </c>
      <c r="R114" s="1">
        <f>INDEX([1]climate_allyears!$IH:$IH,MATCH(A:A,[1]climate_allyears!$B:$B,0))</f>
        <v>5971</v>
      </c>
      <c r="S114" s="1">
        <f>INDEX([1]climate_allyears!$II:$II,MATCH(A:A,[1]climate_allyears!$B:$B,0))</f>
        <v>136</v>
      </c>
      <c r="T114" s="1">
        <f>INDEX([1]climate_allyears!$IJ:$IJ,MATCH(A:A,[1]climate_allyears!$B:$B,0))</f>
        <v>139</v>
      </c>
      <c r="U114" s="1">
        <f>INDEX([1]climate_allyears!$IK:$IK,MATCH(A:A,[1]climate_allyears!$B:$B,0))</f>
        <v>173</v>
      </c>
      <c r="V114" s="1">
        <f>INDEX([1]climate_allyears!$IL:$IL,MATCH(A:A,[1]climate_allyears!$B:$B,0))</f>
        <v>264</v>
      </c>
      <c r="W114" s="1">
        <f>INDEX([1]climate_allyears!$IM:$IM,MATCH(A:A,[1]climate_allyears!$B:$B,0))</f>
        <v>91</v>
      </c>
      <c r="X114" s="1">
        <f>INDEX([1]climate_allyears!$IN:$IN,MATCH(A:A,[1]climate_allyears!$B:$B,0))</f>
        <v>67</v>
      </c>
      <c r="Y114" s="1">
        <f>INDEX([1]climate_allyears!$IO:$IO,MATCH(A:A,[1]climate_allyears!$B:$B,0))</f>
        <v>-44.1</v>
      </c>
      <c r="Z114" s="1">
        <f>INDEX([1]climate_allyears!$IP:$IP,MATCH(A:A,[1]climate_allyears!$B:$B,0))</f>
        <v>37</v>
      </c>
      <c r="AA114" s="1">
        <f>INDEX([1]climate_allyears!$IQ:$IQ,MATCH(A:A,[1]climate_allyears!$B:$B,0))</f>
        <v>534</v>
      </c>
      <c r="AB114" s="1">
        <f>INDEX([1]climate_allyears!$IR:$IR,MATCH(A:A,[1]climate_allyears!$B:$B,0))</f>
        <v>282</v>
      </c>
      <c r="AC114" s="1">
        <f>INDEX([1]climate_allyears!$IS:$IS,MATCH(A:A,[1]climate_allyears!$B:$B,0))</f>
        <v>12.8</v>
      </c>
      <c r="AD114" s="1">
        <f>INDEX([1]climate_allyears!$IT:$IT,MATCH(A:A,[1]climate_allyears!$B:$B,0))</f>
        <v>57</v>
      </c>
    </row>
    <row r="115" spans="1:30">
      <c r="A115" t="s">
        <v>116</v>
      </c>
      <c r="B115" s="1" t="s">
        <v>139</v>
      </c>
      <c r="C115" s="1" t="s">
        <v>125</v>
      </c>
      <c r="D115" s="1">
        <v>2003</v>
      </c>
      <c r="E115" s="2">
        <v>53.583638890000003</v>
      </c>
      <c r="F115" s="2">
        <v>-106.0515556</v>
      </c>
      <c r="G115" s="1">
        <v>500</v>
      </c>
      <c r="H115" s="1">
        <f>INDEX([1]climate_allyears!$HX:$HX,MATCH(A:A, [1]climate_allyears!$B:$B,0))</f>
        <v>0.4</v>
      </c>
      <c r="I115" s="1">
        <f>INDEX([1]climate_allyears!$HY:$HY,MATCH(A:A,[1]climate_allyears!$B:$B,0))</f>
        <v>18.7</v>
      </c>
      <c r="J115" s="1">
        <f>INDEX([1]climate_allyears!$HZ:$HZ,MATCH(A:A,[1]climate_allyears!$B:$B,0))</f>
        <v>-16</v>
      </c>
      <c r="K115" s="1">
        <f>INDEX([1]climate_allyears!$IA:$IA,MATCH(A:A,[1]climate_allyears!$B:$B,0))</f>
        <v>34.700000000000003</v>
      </c>
      <c r="L115" s="1">
        <f>INDEX([1]climate_allyears!$IB:$IB,MATCH(A:A,[1]climate_allyears!$B:$B,0))</f>
        <v>359</v>
      </c>
      <c r="M115" s="1">
        <f>INDEX([1]climate_allyears!$IC:$IC,MATCH(A:A,[1]climate_allyears!$B:$B,0))</f>
        <v>250</v>
      </c>
      <c r="N115" s="1">
        <f>INDEX([1]climate_allyears!$ID:$ID,MATCH(A:A, [1]climate_allyears!$B:$B,0))</f>
        <v>29.1</v>
      </c>
      <c r="O115" s="1">
        <f>INDEX([1]climate_allyears!$IE:$IE,MATCH(A:A,[1]climate_allyears!$B:$B,0))</f>
        <v>74.8</v>
      </c>
      <c r="P115" s="1">
        <f>INDEX([1]climate_allyears!$IF:$IF,MATCH(A:A,[1]climate_allyears!$B:$B,0))</f>
        <v>1989</v>
      </c>
      <c r="Q115" s="1">
        <f>INDEX([1]climate_allyears!$IG:$IG,MATCH(A:A,[1]climate_allyears!$B:$B,0))</f>
        <v>1339</v>
      </c>
      <c r="R115" s="1">
        <f>INDEX([1]climate_allyears!$IH:$IH,MATCH(A:A,[1]climate_allyears!$B:$B,0))</f>
        <v>6472</v>
      </c>
      <c r="S115" s="1">
        <f>INDEX([1]climate_allyears!$II:$II,MATCH(A:A,[1]climate_allyears!$B:$B,0))</f>
        <v>89</v>
      </c>
      <c r="T115" s="1">
        <f>INDEX([1]climate_allyears!$IJ:$IJ,MATCH(A:A,[1]climate_allyears!$B:$B,0))</f>
        <v>130</v>
      </c>
      <c r="U115" s="1">
        <f>INDEX([1]climate_allyears!$IK:$IK,MATCH(A:A,[1]climate_allyears!$B:$B,0))</f>
        <v>177</v>
      </c>
      <c r="V115" s="1">
        <f>INDEX([1]climate_allyears!$IL:$IL,MATCH(A:A,[1]climate_allyears!$B:$B,0))</f>
        <v>260</v>
      </c>
      <c r="W115" s="1">
        <f>INDEX([1]climate_allyears!$IM:$IM,MATCH(A:A,[1]climate_allyears!$B:$B,0))</f>
        <v>83</v>
      </c>
      <c r="X115" s="1">
        <f>INDEX([1]climate_allyears!$IN:$IN,MATCH(A:A,[1]climate_allyears!$B:$B,0))</f>
        <v>85</v>
      </c>
      <c r="Y115" s="1">
        <f>INDEX([1]climate_allyears!$IO:$IO,MATCH(A:A,[1]climate_allyears!$B:$B,0))</f>
        <v>-45.7</v>
      </c>
      <c r="Z115" s="1">
        <f>INDEX([1]climate_allyears!$IP:$IP,MATCH(A:A,[1]climate_allyears!$B:$B,0))</f>
        <v>34.9</v>
      </c>
      <c r="AA115" s="1">
        <f>INDEX([1]climate_allyears!$IQ:$IQ,MATCH(A:A,[1]climate_allyears!$B:$B,0))</f>
        <v>502</v>
      </c>
      <c r="AB115" s="1">
        <f>INDEX([1]climate_allyears!$IR:$IR,MATCH(A:A,[1]climate_allyears!$B:$B,0))</f>
        <v>269</v>
      </c>
      <c r="AC115" s="1">
        <f>INDEX([1]climate_allyears!$IS:$IS,MATCH(A:A,[1]climate_allyears!$B:$B,0))</f>
        <v>12.3</v>
      </c>
      <c r="AD115" s="1">
        <f>INDEX([1]climate_allyears!$IT:$IT,MATCH(A:A,[1]climate_allyears!$B:$B,0))</f>
        <v>55</v>
      </c>
    </row>
    <row r="116" spans="1:30">
      <c r="A116" t="s">
        <v>117</v>
      </c>
      <c r="B116" s="1" t="s">
        <v>139</v>
      </c>
      <c r="C116" s="1" t="s">
        <v>125</v>
      </c>
      <c r="D116" s="1">
        <v>2016</v>
      </c>
      <c r="E116" s="2">
        <v>50.516916670000001</v>
      </c>
      <c r="F116" s="2">
        <v>-101.53660000000001</v>
      </c>
      <c r="G116" s="1">
        <v>488</v>
      </c>
      <c r="H116" s="1">
        <f>INDEX([1]climate_allyears!$HX:$HX,MATCH(A:A, [1]climate_allyears!$B:$B,0))</f>
        <v>1.9</v>
      </c>
      <c r="I116" s="1">
        <f>INDEX([1]climate_allyears!$HY:$HY,MATCH(A:A,[1]climate_allyears!$B:$B,0))</f>
        <v>20</v>
      </c>
      <c r="J116" s="1">
        <f>INDEX([1]climate_allyears!$HZ:$HZ,MATCH(A:A,[1]climate_allyears!$B:$B,0))</f>
        <v>-14.3</v>
      </c>
      <c r="K116" s="1">
        <f>INDEX([1]climate_allyears!$IA:$IA,MATCH(A:A,[1]climate_allyears!$B:$B,0))</f>
        <v>34.299999999999997</v>
      </c>
      <c r="L116" s="1">
        <f>INDEX([1]climate_allyears!$IB:$IB,MATCH(A:A,[1]climate_allyears!$B:$B,0))</f>
        <v>445</v>
      </c>
      <c r="M116" s="1">
        <f>INDEX([1]climate_allyears!$IC:$IC,MATCH(A:A,[1]climate_allyears!$B:$B,0))</f>
        <v>309</v>
      </c>
      <c r="N116" s="1">
        <f>INDEX([1]climate_allyears!$ID:$ID,MATCH(A:A, [1]climate_allyears!$B:$B,0))</f>
        <v>26.8</v>
      </c>
      <c r="O116" s="1">
        <f>INDEX([1]climate_allyears!$IE:$IE,MATCH(A:A,[1]climate_allyears!$B:$B,0))</f>
        <v>64.7</v>
      </c>
      <c r="P116" s="1">
        <f>INDEX([1]climate_allyears!$IF:$IF,MATCH(A:A,[1]climate_allyears!$B:$B,0))</f>
        <v>1670</v>
      </c>
      <c r="Q116" s="1">
        <f>INDEX([1]climate_allyears!$IG:$IG,MATCH(A:A,[1]climate_allyears!$B:$B,0))</f>
        <v>1521</v>
      </c>
      <c r="R116" s="1">
        <f>INDEX([1]climate_allyears!$IH:$IH,MATCH(A:A,[1]climate_allyears!$B:$B,0))</f>
        <v>5971</v>
      </c>
      <c r="S116" s="1">
        <f>INDEX([1]climate_allyears!$II:$II,MATCH(A:A,[1]climate_allyears!$B:$B,0))</f>
        <v>136</v>
      </c>
      <c r="T116" s="1">
        <f>INDEX([1]climate_allyears!$IJ:$IJ,MATCH(A:A,[1]climate_allyears!$B:$B,0))</f>
        <v>133</v>
      </c>
      <c r="U116" s="1">
        <f>INDEX([1]climate_allyears!$IK:$IK,MATCH(A:A,[1]climate_allyears!$B:$B,0))</f>
        <v>171</v>
      </c>
      <c r="V116" s="1">
        <f>INDEX([1]climate_allyears!$IL:$IL,MATCH(A:A,[1]climate_allyears!$B:$B,0))</f>
        <v>263</v>
      </c>
      <c r="W116" s="1">
        <f>INDEX([1]climate_allyears!$IM:$IM,MATCH(A:A,[1]climate_allyears!$B:$B,0))</f>
        <v>93</v>
      </c>
      <c r="X116" s="1">
        <f>INDEX([1]climate_allyears!$IN:$IN,MATCH(A:A,[1]climate_allyears!$B:$B,0))</f>
        <v>97</v>
      </c>
      <c r="Y116" s="1">
        <f>INDEX([1]climate_allyears!$IO:$IO,MATCH(A:A,[1]climate_allyears!$B:$B,0))</f>
        <v>-43.1</v>
      </c>
      <c r="Z116" s="1">
        <f>INDEX([1]climate_allyears!$IP:$IP,MATCH(A:A,[1]climate_allyears!$B:$B,0))</f>
        <v>40.700000000000003</v>
      </c>
      <c r="AA116" s="1">
        <f>INDEX([1]climate_allyears!$IQ:$IQ,MATCH(A:A,[1]climate_allyears!$B:$B,0))</f>
        <v>570</v>
      </c>
      <c r="AB116" s="1">
        <f>INDEX([1]climate_allyears!$IR:$IR,MATCH(A:A,[1]climate_allyears!$B:$B,0))</f>
        <v>251</v>
      </c>
      <c r="AC116" s="1">
        <f>INDEX([1]climate_allyears!$IS:$IS,MATCH(A:A,[1]climate_allyears!$B:$B,0))</f>
        <v>12.4</v>
      </c>
      <c r="AD116" s="1">
        <f>INDEX([1]climate_allyears!$IT:$IT,MATCH(A:A,[1]climate_allyears!$B:$B,0))</f>
        <v>59</v>
      </c>
    </row>
    <row r="117" spans="1:30">
      <c r="A117" t="s">
        <v>118</v>
      </c>
      <c r="B117" s="1" t="s">
        <v>140</v>
      </c>
      <c r="C117" s="1" t="s">
        <v>125</v>
      </c>
      <c r="D117" s="1" t="s">
        <v>135</v>
      </c>
      <c r="E117" s="2">
        <v>46.685513</v>
      </c>
      <c r="F117" s="2">
        <v>-116.971868</v>
      </c>
      <c r="G117" s="1">
        <v>786</v>
      </c>
      <c r="H117" s="1">
        <f>INDEX([1]climate_allyears!$HX:$HX,MATCH(A:A, [1]climate_allyears!$B:$B,0))</f>
        <v>8.1</v>
      </c>
      <c r="I117" s="1">
        <f>INDEX([1]climate_allyears!$HY:$HY,MATCH(A:A,[1]climate_allyears!$B:$B,0))</f>
        <v>20.100000000000001</v>
      </c>
      <c r="J117" s="1">
        <f>INDEX([1]climate_allyears!$HZ:$HZ,MATCH(A:A,[1]climate_allyears!$B:$B,0))</f>
        <v>-0.2</v>
      </c>
      <c r="K117" s="1">
        <f>INDEX([1]climate_allyears!$IA:$IA,MATCH(A:A,[1]climate_allyears!$B:$B,0))</f>
        <v>20.399999999999999</v>
      </c>
      <c r="L117" s="1">
        <f>INDEX([1]climate_allyears!$IB:$IB,MATCH(A:A,[1]climate_allyears!$B:$B,0))</f>
        <v>592</v>
      </c>
      <c r="M117" s="1">
        <f>INDEX([1]climate_allyears!$IC:$IC,MATCH(A:A,[1]climate_allyears!$B:$B,0))</f>
        <v>169</v>
      </c>
      <c r="N117" s="1">
        <f>INDEX([1]climate_allyears!$ID:$ID,MATCH(A:A, [1]climate_allyears!$B:$B,0))</f>
        <v>30.5</v>
      </c>
      <c r="O117" s="1">
        <f>INDEX([1]climate_allyears!$IE:$IE,MATCH(A:A,[1]climate_allyears!$B:$B,0))</f>
        <v>119.5</v>
      </c>
      <c r="P117" s="1">
        <f>INDEX([1]climate_allyears!$IF:$IF,MATCH(A:A,[1]climate_allyears!$B:$B,0))</f>
        <v>258</v>
      </c>
      <c r="Q117" s="1">
        <f>INDEX([1]climate_allyears!$IG:$IG,MATCH(A:A,[1]climate_allyears!$B:$B,0))</f>
        <v>1826</v>
      </c>
      <c r="R117" s="1">
        <f>INDEX([1]climate_allyears!$IH:$IH,MATCH(A:A,[1]climate_allyears!$B:$B,0))</f>
        <v>3747</v>
      </c>
      <c r="S117" s="1">
        <f>INDEX([1]climate_allyears!$II:$II,MATCH(A:A,[1]climate_allyears!$B:$B,0))</f>
        <v>147</v>
      </c>
      <c r="T117" s="1">
        <f>INDEX([1]climate_allyears!$IJ:$IJ,MATCH(A:A,[1]climate_allyears!$B:$B,0))</f>
        <v>215</v>
      </c>
      <c r="U117" s="1">
        <f>INDEX([1]climate_allyears!$IK:$IK,MATCH(A:A,[1]climate_allyears!$B:$B,0))</f>
        <v>137</v>
      </c>
      <c r="V117" s="1">
        <f>INDEX([1]climate_allyears!$IL:$IL,MATCH(A:A,[1]climate_allyears!$B:$B,0))</f>
        <v>273</v>
      </c>
      <c r="W117" s="1">
        <f>INDEX([1]climate_allyears!$IM:$IM,MATCH(A:A,[1]climate_allyears!$B:$B,0))</f>
        <v>136</v>
      </c>
      <c r="X117" s="1">
        <f>INDEX([1]climate_allyears!$IN:$IN,MATCH(A:A,[1]climate_allyears!$B:$B,0))</f>
        <v>111</v>
      </c>
      <c r="Y117" s="1">
        <f>INDEX([1]climate_allyears!$IO:$IO,MATCH(A:A,[1]climate_allyears!$B:$B,0))</f>
        <v>-26.4</v>
      </c>
      <c r="Z117" s="1">
        <f>INDEX([1]climate_allyears!$IP:$IP,MATCH(A:A,[1]climate_allyears!$B:$B,0))</f>
        <v>39.1</v>
      </c>
      <c r="AA117" s="1">
        <f>INDEX([1]climate_allyears!$IQ:$IQ,MATCH(A:A,[1]climate_allyears!$B:$B,0))</f>
        <v>817</v>
      </c>
      <c r="AB117" s="1">
        <f>INDEX([1]climate_allyears!$IR:$IR,MATCH(A:A,[1]climate_allyears!$B:$B,0))</f>
        <v>500</v>
      </c>
      <c r="AC117" s="1">
        <f>INDEX([1]climate_allyears!$IS:$IS,MATCH(A:A,[1]climate_allyears!$B:$B,0))</f>
        <v>14</v>
      </c>
      <c r="AD117" s="1">
        <f>INDEX([1]climate_allyears!$IT:$IT,MATCH(A:A,[1]climate_allyears!$B:$B,0))</f>
        <v>61</v>
      </c>
    </row>
    <row r="118" spans="1:30">
      <c r="A118" t="s">
        <v>119</v>
      </c>
      <c r="B118" s="1" t="s">
        <v>141</v>
      </c>
      <c r="C118" s="1" t="s">
        <v>125</v>
      </c>
      <c r="D118" s="1">
        <v>2003</v>
      </c>
      <c r="E118" s="2">
        <v>44.483333330000001</v>
      </c>
      <c r="F118" s="2">
        <v>-89.45</v>
      </c>
      <c r="G118" s="1">
        <v>347</v>
      </c>
      <c r="H118" s="1">
        <f>INDEX([1]climate_allyears!$HX:$HX,MATCH(A:A, [1]climate_allyears!$B:$B,0))</f>
        <v>7.1</v>
      </c>
      <c r="I118" s="1">
        <f>INDEX([1]climate_allyears!$HY:$HY,MATCH(A:A,[1]climate_allyears!$B:$B,0))</f>
        <v>22.7</v>
      </c>
      <c r="J118" s="1">
        <f>INDEX([1]climate_allyears!$HZ:$HZ,MATCH(A:A,[1]climate_allyears!$B:$B,0))</f>
        <v>-4.2</v>
      </c>
      <c r="K118" s="1">
        <f>INDEX([1]climate_allyears!$IA:$IA,MATCH(A:A,[1]climate_allyears!$B:$B,0))</f>
        <v>27</v>
      </c>
      <c r="L118" s="1">
        <f>INDEX([1]climate_allyears!$IB:$IB,MATCH(A:A,[1]climate_allyears!$B:$B,0))</f>
        <v>892</v>
      </c>
      <c r="M118" s="1">
        <f>INDEX([1]climate_allyears!$IC:$IC,MATCH(A:A,[1]climate_allyears!$B:$B,0))</f>
        <v>551</v>
      </c>
      <c r="N118" s="1">
        <f>INDEX([1]climate_allyears!$ID:$ID,MATCH(A:A, [1]climate_allyears!$B:$B,0))</f>
        <v>19.2</v>
      </c>
      <c r="O118" s="1">
        <f>INDEX([1]climate_allyears!$IE:$IE,MATCH(A:A,[1]climate_allyears!$B:$B,0))</f>
        <v>41.2</v>
      </c>
      <c r="P118" s="1">
        <f>INDEX([1]climate_allyears!$IF:$IF,MATCH(A:A,[1]climate_allyears!$B:$B,0))</f>
        <v>689</v>
      </c>
      <c r="Q118" s="1">
        <f>INDEX([1]climate_allyears!$IG:$IG,MATCH(A:A,[1]climate_allyears!$B:$B,0))</f>
        <v>2172</v>
      </c>
      <c r="R118" s="1">
        <f>INDEX([1]climate_allyears!$IH:$IH,MATCH(A:A,[1]climate_allyears!$B:$B,0))</f>
        <v>4278</v>
      </c>
      <c r="S118" s="1">
        <f>INDEX([1]climate_allyears!$II:$II,MATCH(A:A,[1]climate_allyears!$B:$B,0))</f>
        <v>332</v>
      </c>
      <c r="T118" s="1">
        <f>INDEX([1]climate_allyears!$IJ:$IJ,MATCH(A:A,[1]climate_allyears!$B:$B,0))</f>
        <v>157</v>
      </c>
      <c r="U118" s="1">
        <f>INDEX([1]climate_allyears!$IK:$IK,MATCH(A:A,[1]climate_allyears!$B:$B,0))</f>
        <v>130</v>
      </c>
      <c r="V118" s="1">
        <f>INDEX([1]climate_allyears!$IL:$IL,MATCH(A:A,[1]climate_allyears!$B:$B,0))</f>
        <v>270</v>
      </c>
      <c r="W118" s="1">
        <f>INDEX([1]climate_allyears!$IM:$IM,MATCH(A:A,[1]climate_allyears!$B:$B,0))</f>
        <v>140</v>
      </c>
      <c r="X118" s="1">
        <f>INDEX([1]climate_allyears!$IN:$IN,MATCH(A:A,[1]climate_allyears!$B:$B,0))</f>
        <v>110</v>
      </c>
      <c r="Y118" s="1">
        <f>INDEX([1]climate_allyears!$IO:$IO,MATCH(A:A,[1]climate_allyears!$B:$B,0))</f>
        <v>-36</v>
      </c>
      <c r="Z118" s="1">
        <f>INDEX([1]climate_allyears!$IP:$IP,MATCH(A:A,[1]climate_allyears!$B:$B,0))</f>
        <v>48.1</v>
      </c>
      <c r="AA118" s="1">
        <f>INDEX([1]climate_allyears!$IQ:$IQ,MATCH(A:A,[1]climate_allyears!$B:$B,0))</f>
        <v>715</v>
      </c>
      <c r="AB118" s="1">
        <f>INDEX([1]climate_allyears!$IR:$IR,MATCH(A:A,[1]climate_allyears!$B:$B,0))</f>
        <v>108</v>
      </c>
      <c r="AC118" s="1">
        <f>INDEX([1]climate_allyears!$IS:$IS,MATCH(A:A,[1]climate_allyears!$B:$B,0))</f>
        <v>12.7</v>
      </c>
      <c r="AD118" s="1">
        <f>INDEX([1]climate_allyears!$IT:$IT,MATCH(A:A,[1]climate_allyears!$B:$B,0))</f>
        <v>61</v>
      </c>
    </row>
    <row r="119" spans="1:30">
      <c r="A119" t="s">
        <v>120</v>
      </c>
      <c r="B119" s="1" t="s">
        <v>141</v>
      </c>
      <c r="C119" s="1" t="s">
        <v>125</v>
      </c>
      <c r="D119" s="1">
        <v>2003</v>
      </c>
      <c r="E119" s="2">
        <v>42.625</v>
      </c>
      <c r="F119" s="2">
        <v>-89.133333329999999</v>
      </c>
      <c r="G119" s="1">
        <v>232</v>
      </c>
      <c r="H119" s="1">
        <f>INDEX([1]climate_allyears!$HX:$HX,MATCH(A:A, [1]climate_allyears!$B:$B,0))</f>
        <v>9.6</v>
      </c>
      <c r="I119" s="1">
        <f>INDEX([1]climate_allyears!$HY:$HY,MATCH(A:A,[1]climate_allyears!$B:$B,0))</f>
        <v>24.8</v>
      </c>
      <c r="J119" s="1">
        <f>INDEX([1]climate_allyears!$HZ:$HZ,MATCH(A:A,[1]climate_allyears!$B:$B,0))</f>
        <v>-2.1</v>
      </c>
      <c r="K119" s="1">
        <f>INDEX([1]climate_allyears!$IA:$IA,MATCH(A:A,[1]climate_allyears!$B:$B,0))</f>
        <v>27</v>
      </c>
      <c r="L119" s="1">
        <f>INDEX([1]climate_allyears!$IB:$IB,MATCH(A:A,[1]climate_allyears!$B:$B,0))</f>
        <v>778</v>
      </c>
      <c r="M119" s="1">
        <f>INDEX([1]climate_allyears!$IC:$IC,MATCH(A:A,[1]climate_allyears!$B:$B,0))</f>
        <v>471</v>
      </c>
      <c r="N119" s="1">
        <f>INDEX([1]climate_allyears!$ID:$ID,MATCH(A:A, [1]climate_allyears!$B:$B,0))</f>
        <v>25.2</v>
      </c>
      <c r="O119" s="1">
        <f>INDEX([1]climate_allyears!$IE:$IE,MATCH(A:A,[1]climate_allyears!$B:$B,0))</f>
        <v>52.8</v>
      </c>
      <c r="P119" s="1">
        <f>INDEX([1]climate_allyears!$IF:$IF,MATCH(A:A,[1]climate_allyears!$B:$B,0))</f>
        <v>389</v>
      </c>
      <c r="Q119" s="1">
        <f>INDEX([1]climate_allyears!$IG:$IG,MATCH(A:A,[1]climate_allyears!$B:$B,0))</f>
        <v>2667</v>
      </c>
      <c r="R119" s="1">
        <f>INDEX([1]climate_allyears!$IH:$IH,MATCH(A:A,[1]climate_allyears!$B:$B,0))</f>
        <v>3587</v>
      </c>
      <c r="S119" s="1">
        <f>INDEX([1]climate_allyears!$II:$II,MATCH(A:A,[1]climate_allyears!$B:$B,0))</f>
        <v>538</v>
      </c>
      <c r="T119" s="1">
        <f>INDEX([1]climate_allyears!$IJ:$IJ,MATCH(A:A,[1]climate_allyears!$B:$B,0))</f>
        <v>200</v>
      </c>
      <c r="U119" s="1">
        <f>INDEX([1]climate_allyears!$IK:$IK,MATCH(A:A,[1]climate_allyears!$B:$B,0))</f>
        <v>119</v>
      </c>
      <c r="V119" s="1">
        <f>INDEX([1]climate_allyears!$IL:$IL,MATCH(A:A,[1]climate_allyears!$B:$B,0))</f>
        <v>280</v>
      </c>
      <c r="W119" s="1">
        <f>INDEX([1]climate_allyears!$IM:$IM,MATCH(A:A,[1]climate_allyears!$B:$B,0))</f>
        <v>161</v>
      </c>
      <c r="X119" s="1">
        <f>INDEX([1]climate_allyears!$IN:$IN,MATCH(A:A,[1]climate_allyears!$B:$B,0))</f>
        <v>32</v>
      </c>
      <c r="Y119" s="1">
        <f>INDEX([1]climate_allyears!$IO:$IO,MATCH(A:A,[1]climate_allyears!$B:$B,0))</f>
        <v>-32.299999999999997</v>
      </c>
      <c r="Z119" s="1">
        <f>INDEX([1]climate_allyears!$IP:$IP,MATCH(A:A,[1]climate_allyears!$B:$B,0))</f>
        <v>51.1</v>
      </c>
      <c r="AA119" s="1">
        <f>INDEX([1]climate_allyears!$IQ:$IQ,MATCH(A:A,[1]climate_allyears!$B:$B,0))</f>
        <v>808</v>
      </c>
      <c r="AB119" s="1">
        <f>INDEX([1]climate_allyears!$IR:$IR,MATCH(A:A,[1]climate_allyears!$B:$B,0))</f>
        <v>200</v>
      </c>
      <c r="AC119" s="1">
        <f>INDEX([1]climate_allyears!$IS:$IS,MATCH(A:A,[1]climate_allyears!$B:$B,0))</f>
        <v>13</v>
      </c>
      <c r="AD119" s="1">
        <f>INDEX([1]climate_allyears!$IT:$IT,MATCH(A:A,[1]climate_allyears!$B:$B,0))</f>
        <v>63</v>
      </c>
    </row>
    <row r="120" spans="1:30">
      <c r="A120" t="s">
        <v>121</v>
      </c>
      <c r="B120" s="1" t="s">
        <v>142</v>
      </c>
      <c r="C120" s="1" t="s">
        <v>126</v>
      </c>
      <c r="D120" s="1">
        <v>2015</v>
      </c>
      <c r="E120" s="2">
        <v>44.097639000000001</v>
      </c>
      <c r="F120" s="2">
        <v>-76.082860999999994</v>
      </c>
      <c r="G120" s="1">
        <v>93</v>
      </c>
      <c r="H120" s="1">
        <f>INDEX([1]climate_allyears!$HX:$HX,MATCH(A:A, [1]climate_allyears!$B:$B,0))</f>
        <v>8.1</v>
      </c>
      <c r="I120" s="1">
        <f>INDEX([1]climate_allyears!$HY:$HY,MATCH(A:A,[1]climate_allyears!$B:$B,0))</f>
        <v>21.4</v>
      </c>
      <c r="J120" s="1">
        <f>INDEX([1]climate_allyears!$HZ:$HZ,MATCH(A:A,[1]climate_allyears!$B:$B,0))</f>
        <v>-3.8</v>
      </c>
      <c r="K120" s="1">
        <f>INDEX([1]climate_allyears!$IA:$IA,MATCH(A:A,[1]climate_allyears!$B:$B,0))</f>
        <v>25.2</v>
      </c>
      <c r="L120" s="1">
        <f>INDEX([1]climate_allyears!$IB:$IB,MATCH(A:A,[1]climate_allyears!$B:$B,0))</f>
        <v>926</v>
      </c>
      <c r="M120" s="1">
        <f>INDEX([1]climate_allyears!$IC:$IC,MATCH(A:A,[1]climate_allyears!$B:$B,0))</f>
        <v>391</v>
      </c>
      <c r="N120" s="1">
        <f>INDEX([1]climate_allyears!$ID:$ID,MATCH(A:A, [1]climate_allyears!$B:$B,0))</f>
        <v>19.600000000000001</v>
      </c>
      <c r="O120" s="1">
        <f>INDEX([1]climate_allyears!$IE:$IE,MATCH(A:A,[1]climate_allyears!$B:$B,0))</f>
        <v>54.8</v>
      </c>
      <c r="P120" s="1">
        <f>INDEX([1]climate_allyears!$IF:$IF,MATCH(A:A,[1]climate_allyears!$B:$B,0))</f>
        <v>481</v>
      </c>
      <c r="Q120" s="1">
        <f>INDEX([1]climate_allyears!$IG:$IG,MATCH(A:A,[1]climate_allyears!$B:$B,0))</f>
        <v>2249</v>
      </c>
      <c r="R120" s="1">
        <f>INDEX([1]climate_allyears!$IH:$IH,MATCH(A:A,[1]climate_allyears!$B:$B,0))</f>
        <v>3897</v>
      </c>
      <c r="S120" s="1">
        <f>INDEX([1]climate_allyears!$II:$II,MATCH(A:A,[1]climate_allyears!$B:$B,0))</f>
        <v>324</v>
      </c>
      <c r="T120" s="1">
        <f>INDEX([1]climate_allyears!$IJ:$IJ,MATCH(A:A,[1]climate_allyears!$B:$B,0))</f>
        <v>176</v>
      </c>
      <c r="U120" s="1">
        <f>INDEX([1]climate_allyears!$IK:$IK,MATCH(A:A,[1]climate_allyears!$B:$B,0))</f>
        <v>132</v>
      </c>
      <c r="V120" s="1">
        <f>INDEX([1]climate_allyears!$IL:$IL,MATCH(A:A,[1]climate_allyears!$B:$B,0))</f>
        <v>276</v>
      </c>
      <c r="W120" s="1">
        <f>INDEX([1]climate_allyears!$IM:$IM,MATCH(A:A,[1]climate_allyears!$B:$B,0))</f>
        <v>144</v>
      </c>
      <c r="X120" s="1">
        <f>INDEX([1]climate_allyears!$IN:$IN,MATCH(A:A,[1]climate_allyears!$B:$B,0))</f>
        <v>78</v>
      </c>
      <c r="Y120" s="1">
        <f>INDEX([1]climate_allyears!$IO:$IO,MATCH(A:A,[1]climate_allyears!$B:$B,0))</f>
        <v>-33</v>
      </c>
      <c r="Z120" s="1">
        <f>INDEX([1]climate_allyears!$IP:$IP,MATCH(A:A,[1]climate_allyears!$B:$B,0))</f>
        <v>46.2</v>
      </c>
      <c r="AA120" s="1">
        <f>INDEX([1]climate_allyears!$IQ:$IQ,MATCH(A:A,[1]climate_allyears!$B:$B,0))</f>
        <v>735</v>
      </c>
      <c r="AB120" s="1">
        <f>INDEX([1]climate_allyears!$IR:$IR,MATCH(A:A,[1]climate_allyears!$B:$B,0))</f>
        <v>231</v>
      </c>
      <c r="AC120" s="1" t="s">
        <v>135</v>
      </c>
      <c r="AD120" s="1">
        <f>INDEX([1]climate_allyears!$IT:$IT,MATCH(A:A,[1]climate_allyears!$B:$B,0))</f>
        <v>64</v>
      </c>
    </row>
    <row r="121" spans="1:30">
      <c r="A121" t="s">
        <v>122</v>
      </c>
      <c r="B121" s="1" t="s">
        <v>142</v>
      </c>
      <c r="C121" s="1" t="s">
        <v>126</v>
      </c>
      <c r="D121" s="1">
        <v>2002</v>
      </c>
      <c r="E121" s="2">
        <v>44.097638889999999</v>
      </c>
      <c r="F121" s="2">
        <v>-76.082861109999996</v>
      </c>
      <c r="G121" s="1">
        <v>116</v>
      </c>
      <c r="H121" s="1">
        <f>INDEX([1]climate_allyears!$HX:$HX,MATCH(A:A, [1]climate_allyears!$B:$B,0))</f>
        <v>8.1</v>
      </c>
      <c r="I121" s="1">
        <f>INDEX([1]climate_allyears!$HY:$HY,MATCH(A:A,[1]climate_allyears!$B:$B,0))</f>
        <v>21.4</v>
      </c>
      <c r="J121" s="1">
        <f>INDEX([1]climate_allyears!$HZ:$HZ,MATCH(A:A,[1]climate_allyears!$B:$B,0))</f>
        <v>-3.9</v>
      </c>
      <c r="K121" s="1">
        <f>INDEX([1]climate_allyears!$IA:$IA,MATCH(A:A,[1]climate_allyears!$B:$B,0))</f>
        <v>25.3</v>
      </c>
      <c r="L121" s="1">
        <f>INDEX([1]climate_allyears!$IB:$IB,MATCH(A:A,[1]climate_allyears!$B:$B,0))</f>
        <v>927</v>
      </c>
      <c r="M121" s="1">
        <f>INDEX([1]climate_allyears!$IC:$IC,MATCH(A:A,[1]climate_allyears!$B:$B,0))</f>
        <v>392</v>
      </c>
      <c r="N121" s="1">
        <f>INDEX([1]climate_allyears!$ID:$ID,MATCH(A:A, [1]climate_allyears!$B:$B,0))</f>
        <v>19.5</v>
      </c>
      <c r="O121" s="1">
        <f>INDEX([1]climate_allyears!$IE:$IE,MATCH(A:A,[1]climate_allyears!$B:$B,0))</f>
        <v>54.8</v>
      </c>
      <c r="P121" s="1">
        <f>INDEX([1]climate_allyears!$IF:$IF,MATCH(A:A,[1]climate_allyears!$B:$B,0))</f>
        <v>484</v>
      </c>
      <c r="Q121" s="1">
        <f>INDEX([1]climate_allyears!$IG:$IG,MATCH(A:A,[1]climate_allyears!$B:$B,0))</f>
        <v>2250</v>
      </c>
      <c r="R121" s="1">
        <f>INDEX([1]climate_allyears!$IH:$IH,MATCH(A:A,[1]climate_allyears!$B:$B,0))</f>
        <v>3901</v>
      </c>
      <c r="S121" s="1">
        <f>INDEX([1]climate_allyears!$II:$II,MATCH(A:A,[1]climate_allyears!$B:$B,0))</f>
        <v>325</v>
      </c>
      <c r="T121" s="1">
        <f>INDEX([1]climate_allyears!$IJ:$IJ,MATCH(A:A,[1]climate_allyears!$B:$B,0))</f>
        <v>176</v>
      </c>
      <c r="U121" s="1">
        <f>INDEX([1]climate_allyears!$IK:$IK,MATCH(A:A,[1]climate_allyears!$B:$B,0))</f>
        <v>132</v>
      </c>
      <c r="V121" s="1">
        <f>INDEX([1]climate_allyears!$IL:$IL,MATCH(A:A,[1]climate_allyears!$B:$B,0))</f>
        <v>276</v>
      </c>
      <c r="W121" s="1">
        <f>INDEX([1]climate_allyears!$IM:$IM,MATCH(A:A,[1]climate_allyears!$B:$B,0))</f>
        <v>144</v>
      </c>
      <c r="X121" s="1">
        <f>INDEX([1]climate_allyears!$IN:$IN,MATCH(A:A,[1]climate_allyears!$B:$B,0))</f>
        <v>79</v>
      </c>
      <c r="Y121" s="1">
        <f>INDEX([1]climate_allyears!$IO:$IO,MATCH(A:A,[1]climate_allyears!$B:$B,0))</f>
        <v>-33.1</v>
      </c>
      <c r="Z121" s="1">
        <f>INDEX([1]climate_allyears!$IP:$IP,MATCH(A:A,[1]climate_allyears!$B:$B,0))</f>
        <v>46.3</v>
      </c>
      <c r="AA121" s="1">
        <f>INDEX([1]climate_allyears!$IQ:$IQ,MATCH(A:A,[1]climate_allyears!$B:$B,0))</f>
        <v>735</v>
      </c>
      <c r="AB121" s="1">
        <f>INDEX([1]climate_allyears!$IR:$IR,MATCH(A:A,[1]climate_allyears!$B:$B,0))</f>
        <v>231</v>
      </c>
      <c r="AC121" s="1" t="s">
        <v>135</v>
      </c>
      <c r="AD121" s="1">
        <f>INDEX([1]climate_allyears!$IT:$IT,MATCH(A:A,[1]climate_allyears!$B:$B,0))</f>
        <v>64</v>
      </c>
    </row>
    <row r="122" spans="1:30">
      <c r="A122" t="s">
        <v>123</v>
      </c>
      <c r="B122" s="1" t="s">
        <v>142</v>
      </c>
      <c r="C122" s="1" t="s">
        <v>126</v>
      </c>
      <c r="D122" s="1">
        <v>2002</v>
      </c>
      <c r="E122" s="2">
        <v>44.095999999999997</v>
      </c>
      <c r="F122" s="2">
        <v>-76.082194439999995</v>
      </c>
      <c r="G122" s="1">
        <v>116</v>
      </c>
      <c r="H122" s="1">
        <f>INDEX([1]climate_allyears!$HX:$HX,MATCH(A:A, [1]climate_allyears!$B:$B,0))</f>
        <v>8.1</v>
      </c>
      <c r="I122" s="1">
        <f>INDEX([1]climate_allyears!$HY:$HY,MATCH(A:A,[1]climate_allyears!$B:$B,0))</f>
        <v>21.4</v>
      </c>
      <c r="J122" s="1">
        <f>INDEX([1]climate_allyears!$HZ:$HZ,MATCH(A:A,[1]climate_allyears!$B:$B,0))</f>
        <v>-3.9</v>
      </c>
      <c r="K122" s="1">
        <f>INDEX([1]climate_allyears!$IA:$IA,MATCH(A:A,[1]climate_allyears!$B:$B,0))</f>
        <v>25.3</v>
      </c>
      <c r="L122" s="1">
        <f>INDEX([1]climate_allyears!$IB:$IB,MATCH(A:A,[1]climate_allyears!$B:$B,0))</f>
        <v>927</v>
      </c>
      <c r="M122" s="1">
        <f>INDEX([1]climate_allyears!$IC:$IC,MATCH(A:A,[1]climate_allyears!$B:$B,0))</f>
        <v>392</v>
      </c>
      <c r="N122" s="1">
        <f>INDEX([1]climate_allyears!$ID:$ID,MATCH(A:A, [1]climate_allyears!$B:$B,0))</f>
        <v>19.5</v>
      </c>
      <c r="O122" s="1">
        <f>INDEX([1]climate_allyears!$IE:$IE,MATCH(A:A,[1]climate_allyears!$B:$B,0))</f>
        <v>54.7</v>
      </c>
      <c r="P122" s="1">
        <f>INDEX([1]climate_allyears!$IF:$IF,MATCH(A:A,[1]climate_allyears!$B:$B,0))</f>
        <v>484</v>
      </c>
      <c r="Q122" s="1">
        <f>INDEX([1]climate_allyears!$IG:$IG,MATCH(A:A,[1]climate_allyears!$B:$B,0))</f>
        <v>2250</v>
      </c>
      <c r="R122" s="1">
        <f>INDEX([1]climate_allyears!$IH:$IH,MATCH(A:A,[1]climate_allyears!$B:$B,0))</f>
        <v>3901</v>
      </c>
      <c r="S122" s="1">
        <f>INDEX([1]climate_allyears!$II:$II,MATCH(A:A,[1]climate_allyears!$B:$B,0))</f>
        <v>325</v>
      </c>
      <c r="T122" s="1">
        <f>INDEX([1]climate_allyears!$IJ:$IJ,MATCH(A:A,[1]climate_allyears!$B:$B,0))</f>
        <v>176</v>
      </c>
      <c r="U122" s="1">
        <f>INDEX([1]climate_allyears!$IK:$IK,MATCH(A:A,[1]climate_allyears!$B:$B,0))</f>
        <v>132</v>
      </c>
      <c r="V122" s="1">
        <f>INDEX([1]climate_allyears!$IL:$IL,MATCH(A:A,[1]climate_allyears!$B:$B,0))</f>
        <v>276</v>
      </c>
      <c r="W122" s="1">
        <f>INDEX([1]climate_allyears!$IM:$IM,MATCH(A:A,[1]climate_allyears!$B:$B,0))</f>
        <v>144</v>
      </c>
      <c r="X122" s="1">
        <f>INDEX([1]climate_allyears!$IN:$IN,MATCH(A:A,[1]climate_allyears!$B:$B,0))</f>
        <v>79</v>
      </c>
      <c r="Y122" s="1">
        <f>INDEX([1]climate_allyears!$IO:$IO,MATCH(A:A,[1]climate_allyears!$B:$B,0))</f>
        <v>-33.1</v>
      </c>
      <c r="Z122" s="1">
        <f>INDEX([1]climate_allyears!$IP:$IP,MATCH(A:A,[1]climate_allyears!$B:$B,0))</f>
        <v>46.2</v>
      </c>
      <c r="AA122" s="1">
        <f>INDEX([1]climate_allyears!$IQ:$IQ,MATCH(A:A,[1]climate_allyears!$B:$B,0))</f>
        <v>735</v>
      </c>
      <c r="AB122" s="1">
        <f>INDEX([1]climate_allyears!$IR:$IR,MATCH(A:A,[1]climate_allyears!$B:$B,0))</f>
        <v>231</v>
      </c>
      <c r="AC122" s="1" t="s">
        <v>135</v>
      </c>
      <c r="AD122" s="1">
        <f>INDEX([1]climate_allyears!$IT:$IT,MATCH(A:A,[1]climate_allyears!$B:$B,0))</f>
        <v>64</v>
      </c>
    </row>
    <row r="123" spans="1:30">
      <c r="A123" t="s">
        <v>124</v>
      </c>
      <c r="B123" s="1" t="s">
        <v>142</v>
      </c>
      <c r="C123" s="1" t="s">
        <v>126</v>
      </c>
      <c r="D123" s="1">
        <v>2002</v>
      </c>
      <c r="E123" s="2">
        <v>44.100416670000001</v>
      </c>
      <c r="F123" s="2">
        <v>-76.082194439999995</v>
      </c>
      <c r="G123" s="1">
        <v>118</v>
      </c>
      <c r="H123" s="1">
        <f>INDEX([1]climate_allyears!$HX:$HX,MATCH(A:A, [1]climate_allyears!$B:$B,0))</f>
        <v>8.1</v>
      </c>
      <c r="I123" s="1">
        <f>INDEX([1]climate_allyears!$HY:$HY,MATCH(A:A,[1]climate_allyears!$B:$B,0))</f>
        <v>21.5</v>
      </c>
      <c r="J123" s="1">
        <f>INDEX([1]climate_allyears!$HZ:$HZ,MATCH(A:A,[1]climate_allyears!$B:$B,0))</f>
        <v>-3.8</v>
      </c>
      <c r="K123" s="1">
        <f>INDEX([1]climate_allyears!$IA:$IA,MATCH(A:A,[1]climate_allyears!$B:$B,0))</f>
        <v>25.3</v>
      </c>
      <c r="L123" s="1">
        <f>INDEX([1]climate_allyears!$IB:$IB,MATCH(A:A,[1]climate_allyears!$B:$B,0))</f>
        <v>927</v>
      </c>
      <c r="M123" s="1">
        <f>INDEX([1]climate_allyears!$IC:$IC,MATCH(A:A,[1]climate_allyears!$B:$B,0))</f>
        <v>391</v>
      </c>
      <c r="N123" s="1">
        <f>INDEX([1]climate_allyears!$ID:$ID,MATCH(A:A, [1]climate_allyears!$B:$B,0))</f>
        <v>19.5</v>
      </c>
      <c r="O123" s="1">
        <f>INDEX([1]climate_allyears!$IE:$IE,MATCH(A:A,[1]climate_allyears!$B:$B,0))</f>
        <v>54.8</v>
      </c>
      <c r="P123" s="1">
        <f>INDEX([1]climate_allyears!$IF:$IF,MATCH(A:A,[1]climate_allyears!$B:$B,0))</f>
        <v>483</v>
      </c>
      <c r="Q123" s="1">
        <f>INDEX([1]climate_allyears!$IG:$IG,MATCH(A:A,[1]climate_allyears!$B:$B,0))</f>
        <v>2252</v>
      </c>
      <c r="R123" s="1">
        <f>INDEX([1]climate_allyears!$IH:$IH,MATCH(A:A,[1]climate_allyears!$B:$B,0))</f>
        <v>3899</v>
      </c>
      <c r="S123" s="1">
        <f>INDEX([1]climate_allyears!$II:$II,MATCH(A:A,[1]climate_allyears!$B:$B,0))</f>
        <v>326</v>
      </c>
      <c r="T123" s="1">
        <f>INDEX([1]climate_allyears!$IJ:$IJ,MATCH(A:A,[1]climate_allyears!$B:$B,0))</f>
        <v>176</v>
      </c>
      <c r="U123" s="1">
        <f>INDEX([1]climate_allyears!$IK:$IK,MATCH(A:A,[1]climate_allyears!$B:$B,0))</f>
        <v>132</v>
      </c>
      <c r="V123" s="1">
        <f>INDEX([1]climate_allyears!$IL:$IL,MATCH(A:A,[1]climate_allyears!$B:$B,0))</f>
        <v>276</v>
      </c>
      <c r="W123" s="1">
        <f>INDEX([1]climate_allyears!$IM:$IM,MATCH(A:A,[1]climate_allyears!$B:$B,0))</f>
        <v>144</v>
      </c>
      <c r="X123" s="1">
        <f>INDEX([1]climate_allyears!$IN:$IN,MATCH(A:A,[1]climate_allyears!$B:$B,0))</f>
        <v>79</v>
      </c>
      <c r="Y123" s="1">
        <f>INDEX([1]climate_allyears!$IO:$IO,MATCH(A:A,[1]climate_allyears!$B:$B,0))</f>
        <v>-33.1</v>
      </c>
      <c r="Z123" s="1">
        <f>INDEX([1]climate_allyears!$IP:$IP,MATCH(A:A,[1]climate_allyears!$B:$B,0))</f>
        <v>46.3</v>
      </c>
      <c r="AA123" s="1">
        <f>INDEX([1]climate_allyears!$IQ:$IQ,MATCH(A:A,[1]climate_allyears!$B:$B,0))</f>
        <v>735</v>
      </c>
      <c r="AB123" s="1">
        <f>INDEX([1]climate_allyears!$IR:$IR,MATCH(A:A,[1]climate_allyears!$B:$B,0))</f>
        <v>231</v>
      </c>
      <c r="AC123" s="1" t="s">
        <v>135</v>
      </c>
      <c r="AD123" s="1">
        <f>INDEX([1]climate_allyears!$IT:$IT,MATCH(A:A,[1]climate_allyears!$B:$B,0))</f>
        <v>64</v>
      </c>
    </row>
    <row r="124" spans="1:30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</sheetData>
  <mergeCells count="1">
    <mergeCell ref="A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Lauren Sullivan</cp:lastModifiedBy>
  <dcterms:created xsi:type="dcterms:W3CDTF">2019-10-09T17:34:40Z</dcterms:created>
  <dcterms:modified xsi:type="dcterms:W3CDTF">2019-10-21T20:44:12Z</dcterms:modified>
</cp:coreProperties>
</file>