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3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umário" sheetId="1" state="visible" r:id="rId2"/>
    <sheet name="Indices_e_Deflatores" sheetId="2" state="visible" r:id="rId3"/>
    <sheet name="produtividade_FGV_modificada" sheetId="3" state="visible" r:id="rId4"/>
    <sheet name="ocupados_posicao_ocupacao" sheetId="4" state="visible" r:id="rId5"/>
    <sheet name="posição_ocupação_resumo" sheetId="5" state="visible" r:id="rId6"/>
    <sheet name="rendimento_medio_setor" sheetId="6" state="visible" r:id="rId7"/>
    <sheet name="rendimento_medio_setor_resumo" sheetId="7" state="visible" r:id="rId8"/>
    <sheet name="rendimento_medio_setor_escolari" sheetId="8" state="visible" r:id="rId9"/>
    <sheet name="Tabela dinâmica 3" sheetId="9" state="visible" r:id="rId10"/>
  </sheets>
  <definedNames>
    <definedName function="false" hidden="true" localSheetId="3" name="_xlnm._FilterDatabase" vbProcedure="false">ocupados_posicao_ocupacao!$A$1:$E$557</definedName>
    <definedName function="false" hidden="true" localSheetId="5" name="_xlnm._FilterDatabase" vbProcedure="false">rendimento_medio_setor!$A$1:$G$57</definedName>
    <definedName function="false" hidden="true" localSheetId="7" name="_xlnm._FilterDatabase" vbProcedure="false">rendimento_medio_setor_escolari!$A$1:$H$438</definedName>
    <definedName function="false" hidden="false" localSheetId="5" name="Z_1B8C0266_4877_4423_9C9F_18EC328B5440_.wvu.FilterData" vbProcedure="false">rendimento_medio_setor!$A$1:$C$57</definedName>
  </definedNames>
  <calcPr iterateCount="100" refMode="A1" iterate="false" iterateDelta="0.0001"/>
  <pivotCaches>
    <pivotCache cacheId="1" r:id="rId12"/>
    <pivotCache cacheId="2" r:id="rId13"/>
    <pivotCache cacheId="3" r:id="rId14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<sst xmlns="http://schemas.openxmlformats.org/spreadsheetml/2006/main" count="3034" uniqueCount="86">
  <si>
    <t xml:space="preserve">Sumário</t>
  </si>
  <si>
    <t xml:space="preserve">Indices 
Deflatores</t>
  </si>
  <si>
    <t xml:space="preserve">Produtividade
FGV</t>
  </si>
  <si>
    <t xml:space="preserve">Ocupados_Posição_Setorial</t>
  </si>
  <si>
    <t xml:space="preserve">Memória de Cálculo</t>
  </si>
  <si>
    <t xml:space="preserve">Rendimento_Médio_Setor</t>
  </si>
  <si>
    <t xml:space="preserve">Rendimento_Médio_Setor_e_Escolaridade</t>
  </si>
  <si>
    <t xml:space="preserve">Data</t>
  </si>
  <si>
    <t xml:space="preserve">IPCA</t>
  </si>
  <si>
    <t xml:space="preserve">Trimestre</t>
  </si>
  <si>
    <t xml:space="preserve">IPCA - Média</t>
  </si>
  <si>
    <t xml:space="preserve">Deflator - Base: 2021/2</t>
  </si>
  <si>
    <t xml:space="preserve">Deflator - Base: 2018/*</t>
  </si>
  <si>
    <t xml:space="preserve">Referência: https://ftp.ibge.gov.br/Trabalho_e_Rendimento/Pesquisa_Nacional_por_Amostra_de_Domicilios_continua/Mensal/Notas_tecnicas/nota_tecnica_02_pnadc_mensal.pdf</t>
  </si>
  <si>
    <t xml:space="preserve">Notas</t>
  </si>
  <si>
    <t xml:space="preserve">Índice (dez. 1993 = 100) - - - Instituto Brasileiro de Geografia e Estatística, Sistema Nacional de Índices de Preços ao Consumidor (IBGE/SNIPC) - PRECOS12_IPCA12 -</t>
  </si>
  <si>
    <t xml:space="preserve">Produtividade por pessoal ocupado (em R$ de 2018) - no trimestre. Sem ajuste Sazonal</t>
  </si>
  <si>
    <t xml:space="preserve">Agropecuária</t>
  </si>
  <si>
    <t xml:space="preserve">Industria Total</t>
  </si>
  <si>
    <t xml:space="preserve">Construção</t>
  </si>
  <si>
    <t xml:space="preserve">SIUP</t>
  </si>
  <si>
    <t xml:space="preserve">Comércio</t>
  </si>
  <si>
    <t xml:space="preserve">Transporte</t>
  </si>
  <si>
    <t xml:space="preserve">Outros Serviços</t>
  </si>
  <si>
    <t xml:space="preserve">Informacao e comunicacao, atividades financeiras e imobiliarias</t>
  </si>
  <si>
    <t xml:space="preserve">APU</t>
  </si>
  <si>
    <t xml:space="preserve">Total</t>
  </si>
  <si>
    <t xml:space="preserve">2019q4</t>
  </si>
  <si>
    <t xml:space="preserve">2020q1</t>
  </si>
  <si>
    <t xml:space="preserve">2020q2</t>
  </si>
  <si>
    <t xml:space="preserve">2020q3</t>
  </si>
  <si>
    <t xml:space="preserve">2020q4</t>
  </si>
  <si>
    <t xml:space="preserve">2021q1</t>
  </si>
  <si>
    <t xml:space="preserve">2021q2</t>
  </si>
  <si>
    <t xml:space="preserve">Referência: https://ibre.fgv.br/sites/ibre.fgv.br/files/arquivos/u65/indicadores_trimestrais_de_produtividade_do_trabalho_2t2021b.xlsx</t>
  </si>
  <si>
    <t xml:space="preserve">Nota: https://ibre.fgv.br/sites/ibre.fgv.br/files/arquivos/u65/nota_de_construcao_dos_indicadores_-_trimestral_final_final_0.pdf</t>
  </si>
  <si>
    <t xml:space="preserve">trimestre</t>
  </si>
  <si>
    <t xml:space="preserve">posicao_ocupacao</t>
  </si>
  <si>
    <t xml:space="preserve">setor</t>
  </si>
  <si>
    <t xml:space="preserve">tipo_trabalho</t>
  </si>
  <si>
    <t xml:space="preserve">total_ocupados</t>
  </si>
  <si>
    <t xml:space="preserve">2019/4T</t>
  </si>
  <si>
    <t xml:space="preserve">Empregado no setor privado com carteira de trabalho assinada</t>
  </si>
  <si>
    <t xml:space="preserve">Agricultura, pecuária, produção florestal, pesca e aquicultura</t>
  </si>
  <si>
    <t xml:space="preserve">Formal</t>
  </si>
  <si>
    <t xml:space="preserve">Informal</t>
  </si>
  <si>
    <t xml:space="preserve">Empregado no setor privado sem carteira de trabalho assinada</t>
  </si>
  <si>
    <t xml:space="preserve">Empregado no setor público com carteira de trabalho assinada</t>
  </si>
  <si>
    <t xml:space="preserve">2020/1T</t>
  </si>
  <si>
    <t xml:space="preserve">Empregador</t>
  </si>
  <si>
    <t xml:space="preserve">2020/2T</t>
  </si>
  <si>
    <t xml:space="preserve">Conta-própria</t>
  </si>
  <si>
    <t xml:space="preserve">2020/3T</t>
  </si>
  <si>
    <t xml:space="preserve">Trabalhador familiar auxiliar</t>
  </si>
  <si>
    <t xml:space="preserve">2020/4T</t>
  </si>
  <si>
    <t xml:space="preserve">Indústria geral</t>
  </si>
  <si>
    <t xml:space="preserve">2021/1T</t>
  </si>
  <si>
    <t xml:space="preserve">2021/2T</t>
  </si>
  <si>
    <t xml:space="preserve">Empregado no setor público sem carteira de trabalho assinada</t>
  </si>
  <si>
    <t xml:space="preserve">Militar e servidor estatutário</t>
  </si>
  <si>
    <t xml:space="preserve">Trimestre_setor_formal</t>
  </si>
  <si>
    <t xml:space="preserve">Comércio, reparação de veículos automotores e motocicletas</t>
  </si>
  <si>
    <t xml:space="preserve">Transporte, armazenagem e correio</t>
  </si>
  <si>
    <t xml:space="preserve">Informação, comunicação e atividades financeiras, imobiliárias</t>
  </si>
  <si>
    <t xml:space="preserve">Administração pública, defesa e seguridade social</t>
  </si>
  <si>
    <t xml:space="preserve">Trimestre_setor_informal</t>
  </si>
  <si>
    <t xml:space="preserve">Alojamento e alimentação</t>
  </si>
  <si>
    <t xml:space="preserve">Educação, saúde humana e serviços sociais</t>
  </si>
  <si>
    <t xml:space="preserve">Trabalhador doméstico com carteira de trabalho assinada</t>
  </si>
  <si>
    <t xml:space="preserve">Serviços domésticos</t>
  </si>
  <si>
    <t xml:space="preserve">Trabalhador doméstico sem carteira de trabalho assinada</t>
  </si>
  <si>
    <t xml:space="preserve">(vazio)</t>
  </si>
  <si>
    <t xml:space="preserve">Total Resultado</t>
  </si>
  <si>
    <t xml:space="preserve">Setor</t>
  </si>
  <si>
    <t xml:space="preserve"> </t>
  </si>
  <si>
    <t xml:space="preserve">Rendimento Médio Real</t>
  </si>
  <si>
    <t xml:space="preserve">instrucao</t>
  </si>
  <si>
    <t xml:space="preserve">rendimento_medio_nominal</t>
  </si>
  <si>
    <t xml:space="preserve">Sem instrução e menos de 1 ano de estudo</t>
  </si>
  <si>
    <t xml:space="preserve">Fundamental incompleto ou equivalente</t>
  </si>
  <si>
    <t xml:space="preserve">Fundamental completo ou equivalente</t>
  </si>
  <si>
    <t xml:space="preserve">Médio incompleto ou equivalente</t>
  </si>
  <si>
    <t xml:space="preserve">Médio completo ou equivalente</t>
  </si>
  <si>
    <t xml:space="preserve">Superior incompleto ou equivalente</t>
  </si>
  <si>
    <t xml:space="preserve">Superior completo</t>
  </si>
  <si>
    <t xml:space="preserve">SUM of Rendimento Médio Real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</si>
</sst>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.m"/>
    <numFmt numFmtId="166" formatCode="#,##0.00"/>
    <numFmt numFmtId="167" formatCode="yyyy/m"/>
    <numFmt numFmtId="168" formatCode="General"/>
    <numFmt numFmtId="169" formatCode="yyyy\.mm"/>
    <numFmt numFmtId="170" formatCode="0"/>
    <numFmt numFmtId="171" formatCode="[$R$ -416]#,##0.00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5"/>
      <name val="Cambria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sz val="8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Roboto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sz val="14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8"/>
      <name val="Arial"/>
      <family val="0"/>
      <charset val="1"/>
    </font>
    <font>
      <sz val="1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BBC04"/>
        <bgColor rgb="FFFF9900"/>
      </patternFill>
    </fill>
    <fill>
      <patternFill patternType="solid">
        <fgColor rgb="FFFF6D01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203864"/>
        <bgColor rgb="FF333333"/>
      </patternFill>
    </fill>
    <fill>
      <patternFill patternType="solid">
        <fgColor rgb="FFFF9900"/>
        <bgColor rgb="FFFBBC04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4" fillId="4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nto da tabela dinâmica" xfId="20"/>
    <cellStyle name="Valor da tabela dinâmica" xfId="21"/>
    <cellStyle name="Campo da tabela dinâmica" xfId="22"/>
    <cellStyle name="Categoria da tabela dinâmica" xfId="23"/>
    <cellStyle name="Título da tabela dinâmica" xfId="24"/>
    <cellStyle name="Resultado da tabela dinâmica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FF6D01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56" createdVersion="3">
  <cacheSource type="worksheet">
    <worksheetSource ref="A1:E557" sheet="ocupados_posicao_ocupacao"/>
  </cacheSource>
  <cacheFields count="5">
    <cacheField name="trimestre" numFmtId="0">
      <sharedItems containsBlank="1" count="8">
        <s v="2019/4T"/>
        <s v="2020/1T"/>
        <s v="2020/2T"/>
        <s v="2020/3T"/>
        <s v="2020/4T"/>
        <s v="2021/1T"/>
        <s v="2021/2T"/>
        <m/>
      </sharedItems>
    </cacheField>
    <cacheField name="posicao_ocupacao" numFmtId="0">
      <sharedItems containsBlank="1" count="11">
        <s v="Conta-própria"/>
        <s v="Empregado no setor privado com carteira de trabalho assinada"/>
        <s v="Empregado no setor privado sem carteira de trabalho assinada"/>
        <s v="Empregado no setor público com carteira de trabalho assinada"/>
        <s v="Empregado no setor público sem carteira de trabalho assinada"/>
        <s v="Empregador"/>
        <s v="Militar e servidor estatutário"/>
        <s v="Trabalhador doméstico com carteira de trabalho assinada"/>
        <s v="Trabalhador doméstico sem carteira de trabalho assinada"/>
        <s v="Trabalhador familiar auxiliar"/>
        <m/>
      </sharedItems>
    </cacheField>
    <cacheField name="setor" numFmtId="0">
      <sharedItems containsBlank="1" count="12">
        <s v="Administração pública, defesa e seguridade social"/>
        <s v="Agricultura, pecuária, produção florestal, pesca e aquicultura"/>
        <s v="Alojamento e alimentação"/>
        <s v="Comércio, reparação de veículos automotores e motocicletas"/>
        <s v="Construção"/>
        <s v="Educação, saúde humana e serviços sociais"/>
        <s v="Indústria geral"/>
        <s v="Informação, comunicação e atividades financeiras, imobiliárias"/>
        <s v="Outros Serviços"/>
        <s v="Serviços domésticos"/>
        <s v="Transporte, armazenagem e correio"/>
        <m/>
      </sharedItems>
    </cacheField>
    <cacheField name="tipo_trabalho" numFmtId="0">
      <sharedItems containsBlank="1" count="3">
        <s v="Formal"/>
        <s v="Informal"/>
        <m/>
      </sharedItems>
    </cacheField>
    <cacheField name="total_ocupados" numFmtId="0">
      <sharedItems containsSemiMixedTypes="0" containsString="0" containsNumber="1" containsInteger="1" minValue="59" maxValue="8356776" count="555">
        <n v="59"/>
        <n v="74"/>
        <n v="97"/>
        <n v="186"/>
        <n v="217"/>
        <n v="235"/>
        <n v="287"/>
        <n v="310"/>
        <n v="381"/>
        <n v="383"/>
        <n v="390"/>
        <n v="391"/>
        <n v="493"/>
        <n v="510"/>
        <n v="543"/>
        <n v="547"/>
        <n v="554"/>
        <n v="610"/>
        <n v="681"/>
        <n v="711"/>
        <n v="713"/>
        <n v="769"/>
        <n v="817"/>
        <n v="899"/>
        <n v="936"/>
        <n v="1344"/>
        <n v="1506"/>
        <n v="1561"/>
        <n v="1628"/>
        <n v="1782"/>
        <n v="1986"/>
        <n v="2046"/>
        <n v="2107"/>
        <n v="2136"/>
        <n v="2353"/>
        <n v="2582"/>
        <n v="2599"/>
        <n v="2626"/>
        <n v="2919"/>
        <n v="2946"/>
        <n v="3032"/>
        <n v="3087"/>
        <n v="3091"/>
        <n v="3095"/>
        <n v="3133"/>
        <n v="3241"/>
        <n v="3359"/>
        <n v="3822"/>
        <n v="3826"/>
        <n v="3843"/>
        <n v="3924"/>
        <n v="3970"/>
        <n v="4016"/>
        <n v="4067"/>
        <n v="4151"/>
        <n v="4278"/>
        <n v="4402"/>
        <n v="4522"/>
        <n v="5062"/>
        <n v="5160"/>
        <n v="5222"/>
        <n v="5511"/>
        <n v="5605"/>
        <n v="5662"/>
        <n v="5664"/>
        <n v="5958"/>
        <n v="6320"/>
        <n v="6329"/>
        <n v="6361"/>
        <n v="6437"/>
        <n v="6539"/>
        <n v="6904"/>
        <n v="7003"/>
        <n v="7014"/>
        <n v="7542"/>
        <n v="8405"/>
        <n v="8572"/>
        <n v="8697"/>
        <n v="8966"/>
        <n v="9104"/>
        <n v="9393"/>
        <n v="9474"/>
        <n v="9581"/>
        <n v="10678"/>
        <n v="11090"/>
        <n v="11170"/>
        <n v="12011"/>
        <n v="12055"/>
        <n v="12103"/>
        <n v="12380"/>
        <n v="12682"/>
        <n v="12860"/>
        <n v="13013"/>
        <n v="13060"/>
        <n v="13744"/>
        <n v="14891"/>
        <n v="15129"/>
        <n v="15283"/>
        <n v="15446"/>
        <n v="15490"/>
        <n v="16038"/>
        <n v="16223"/>
        <n v="16233"/>
        <n v="16301"/>
        <n v="16328"/>
        <n v="16495"/>
        <n v="16622"/>
        <n v="17087"/>
        <n v="17566"/>
        <n v="17908"/>
        <n v="18142"/>
        <n v="18189"/>
        <n v="18194"/>
        <n v="18661"/>
        <n v="18731"/>
        <n v="18870"/>
        <n v="19198"/>
        <n v="19889"/>
        <n v="20296"/>
        <n v="20353"/>
        <n v="20604"/>
        <n v="21432"/>
        <n v="21728"/>
        <n v="21739"/>
        <n v="21744"/>
        <n v="21969"/>
        <n v="22359"/>
        <n v="22936"/>
        <n v="23281"/>
        <n v="23605"/>
        <n v="23967"/>
        <n v="24366"/>
        <n v="24400"/>
        <n v="24605"/>
        <n v="25359"/>
        <n v="25367"/>
        <n v="25528"/>
        <n v="25533"/>
        <n v="25704"/>
        <n v="25765"/>
        <n v="26365"/>
        <n v="26522"/>
        <n v="26543"/>
        <n v="27045"/>
        <n v="27237"/>
        <n v="27286"/>
        <n v="27428"/>
        <n v="27777"/>
        <n v="28021"/>
        <n v="28564"/>
        <n v="29615"/>
        <n v="30405"/>
        <n v="30457"/>
        <n v="30580"/>
        <n v="30647"/>
        <n v="30711"/>
        <n v="30712"/>
        <n v="30746"/>
        <n v="30993"/>
        <n v="31369"/>
        <n v="32105"/>
        <n v="32942"/>
        <n v="33263"/>
        <n v="33538"/>
        <n v="34103"/>
        <n v="35648"/>
        <n v="35921"/>
        <n v="36126"/>
        <n v="38676"/>
        <n v="39565"/>
        <n v="39642"/>
        <n v="43042"/>
        <n v="44559"/>
        <n v="45983"/>
        <n v="46736"/>
        <n v="55054"/>
        <n v="55401"/>
        <n v="56865"/>
        <n v="59487"/>
        <n v="60554"/>
        <n v="61137"/>
        <n v="62772"/>
        <n v="66824"/>
        <n v="72447"/>
        <n v="75517"/>
        <n v="78031"/>
        <n v="79239"/>
        <n v="84476"/>
        <n v="85104"/>
        <n v="86607"/>
        <n v="88050"/>
        <n v="94604"/>
        <n v="96382"/>
        <n v="97764"/>
        <n v="97853"/>
        <n v="99170"/>
        <n v="99463"/>
        <n v="102825"/>
        <n v="105823"/>
        <n v="107111"/>
        <n v="113101"/>
        <n v="115059"/>
        <n v="118623"/>
        <n v="119627"/>
        <n v="121325"/>
        <n v="124048"/>
        <n v="125137"/>
        <n v="126458"/>
        <n v="126583"/>
        <n v="132014"/>
        <n v="134304"/>
        <n v="135126"/>
        <n v="135362"/>
        <n v="136260"/>
        <n v="136791"/>
        <n v="142847"/>
        <n v="143509"/>
        <n v="148937"/>
        <n v="149295"/>
        <n v="150753"/>
        <n v="151018"/>
        <n v="151658"/>
        <n v="153610"/>
        <n v="154955"/>
        <n v="157815"/>
        <n v="158459"/>
        <n v="158900"/>
        <n v="162042"/>
        <n v="163667"/>
        <n v="163852"/>
        <n v="166890"/>
        <n v="167043"/>
        <n v="168154"/>
        <n v="170491"/>
        <n v="175896"/>
        <n v="176501"/>
        <n v="177923"/>
        <n v="180211"/>
        <n v="180246"/>
        <n v="181053"/>
        <n v="181266"/>
        <n v="196155"/>
        <n v="202503"/>
        <n v="224595"/>
        <n v="237773"/>
        <n v="247497"/>
        <n v="253644"/>
        <n v="258628"/>
        <n v="272418"/>
        <n v="272733"/>
        <n v="273191"/>
        <n v="275317"/>
        <n v="276066"/>
        <n v="276564"/>
        <n v="278028"/>
        <n v="279871"/>
        <n v="288983"/>
        <n v="289239"/>
        <n v="289852"/>
        <n v="291377"/>
        <n v="291998"/>
        <n v="292956"/>
        <n v="296092"/>
        <n v="300430"/>
        <n v="303868"/>
        <n v="304299"/>
        <n v="304699"/>
        <n v="305659"/>
        <n v="315521"/>
        <n v="315525"/>
        <n v="318456"/>
        <n v="324369"/>
        <n v="324557"/>
        <n v="330654"/>
        <n v="332831"/>
        <n v="337850"/>
        <n v="344701"/>
        <n v="346409"/>
        <n v="355621"/>
        <n v="357913"/>
        <n v="359522"/>
        <n v="363508"/>
        <n v="365393"/>
        <n v="374664"/>
        <n v="380406"/>
        <n v="385830"/>
        <n v="386186"/>
        <n v="387234"/>
        <n v="387633"/>
        <n v="388185"/>
        <n v="393891"/>
        <n v="396792"/>
        <n v="396967"/>
        <n v="400617"/>
        <n v="401241"/>
        <n v="401913"/>
        <n v="419352"/>
        <n v="443584"/>
        <n v="450654"/>
        <n v="462477"/>
        <n v="464071"/>
        <n v="466809"/>
        <n v="476526"/>
        <n v="485571"/>
        <n v="496546"/>
        <n v="505560"/>
        <n v="514910"/>
        <n v="518503"/>
        <n v="533058"/>
        <n v="534281"/>
        <n v="539570"/>
        <n v="543000"/>
        <n v="563917"/>
        <n v="564559"/>
        <n v="588572"/>
        <n v="590531"/>
        <n v="596246"/>
        <n v="605490"/>
        <n v="613168"/>
        <n v="614035"/>
        <n v="620836"/>
        <n v="630653"/>
        <n v="632403"/>
        <n v="639875"/>
        <n v="649570"/>
        <n v="670211"/>
        <n v="674596"/>
        <n v="691597"/>
        <n v="693653"/>
        <n v="708454"/>
        <n v="713137"/>
        <n v="716220"/>
        <n v="725617"/>
        <n v="747123"/>
        <n v="752526"/>
        <n v="763950"/>
        <n v="770791"/>
        <n v="785595"/>
        <n v="794196"/>
        <n v="800998"/>
        <n v="814069"/>
        <n v="817555"/>
        <n v="820223"/>
        <n v="837984"/>
        <n v="879735"/>
        <n v="883446"/>
        <n v="888792"/>
        <n v="910025"/>
        <n v="949227"/>
        <n v="954295"/>
        <n v="956122"/>
        <n v="969209"/>
        <n v="975223"/>
        <n v="983280"/>
        <n v="997776"/>
        <n v="1005600"/>
        <n v="1006896"/>
        <n v="1008837"/>
        <n v="1014166"/>
        <n v="1021508"/>
        <n v="1026174"/>
        <n v="1029564"/>
        <n v="1029773"/>
        <n v="1029831"/>
        <n v="1032661"/>
        <n v="1076429"/>
        <n v="1084242"/>
        <n v="1088731"/>
        <n v="1091457"/>
        <n v="1100317"/>
        <n v="1101668"/>
        <n v="1112165"/>
        <n v="1118013"/>
        <n v="1132066"/>
        <n v="1134701"/>
        <n v="1141908"/>
        <n v="1145501"/>
        <n v="1150718"/>
        <n v="1152205"/>
        <n v="1154694"/>
        <n v="1160330"/>
        <n v="1168933"/>
        <n v="1169376"/>
        <n v="1174721"/>
        <n v="1193149"/>
        <n v="1194912"/>
        <n v="1200898"/>
        <n v="1201717"/>
        <n v="1204792"/>
        <n v="1205345"/>
        <n v="1205574"/>
        <n v="1217074"/>
        <n v="1221222"/>
        <n v="1222229"/>
        <n v="1231821"/>
        <n v="1261249"/>
        <n v="1271523"/>
        <n v="1271758"/>
        <n v="1281044"/>
        <n v="1282058"/>
        <n v="1298404"/>
        <n v="1305263"/>
        <n v="1308734"/>
        <n v="1309947"/>
        <n v="1312441"/>
        <n v="1320422"/>
        <n v="1345093"/>
        <n v="1345866"/>
        <n v="1353417"/>
        <n v="1363935"/>
        <n v="1365697"/>
        <n v="1366437"/>
        <n v="1373653"/>
        <n v="1376226"/>
        <n v="1411280"/>
        <n v="1411968"/>
        <n v="1412533"/>
        <n v="1422988"/>
        <n v="1425927"/>
        <n v="1443952"/>
        <n v="1444379"/>
        <n v="1470228"/>
        <n v="1503201"/>
        <n v="1530886"/>
        <n v="1533262"/>
        <n v="1559501"/>
        <n v="1568709"/>
        <n v="1571528"/>
        <n v="1576687"/>
        <n v="1597477"/>
        <n v="1640064"/>
        <n v="1662538"/>
        <n v="1676269"/>
        <n v="1682092"/>
        <n v="1689113"/>
        <n v="1708845"/>
        <n v="1713026"/>
        <n v="1714985"/>
        <n v="1734238"/>
        <n v="1764078"/>
        <n v="1770339"/>
        <n v="1770808"/>
        <n v="1776762"/>
        <n v="1788796"/>
        <n v="1815688"/>
        <n v="1876995"/>
        <n v="1880002"/>
        <n v="1895688"/>
        <n v="1912736"/>
        <n v="1926481"/>
        <n v="1958047"/>
        <n v="1962614"/>
        <n v="1966714"/>
        <n v="1966721"/>
        <n v="1974811"/>
        <n v="1997503"/>
        <n v="2029302"/>
        <n v="2067609"/>
        <n v="2075211"/>
        <n v="2106658"/>
        <n v="2122134"/>
        <n v="2128920"/>
        <n v="2134605"/>
        <n v="2155532"/>
        <n v="2158936"/>
        <n v="2173691"/>
        <n v="2175910"/>
        <n v="2184763"/>
        <n v="2223561"/>
        <n v="2242401"/>
        <n v="2262608"/>
        <n v="2314149"/>
        <n v="2352424"/>
        <n v="2364367"/>
        <n v="2372016"/>
        <n v="2388134"/>
        <n v="2411560"/>
        <n v="2435255"/>
        <n v="2490176"/>
        <n v="2501945"/>
        <n v="2558173"/>
        <n v="2622172"/>
        <n v="2625264"/>
        <n v="2813007"/>
        <n v="2826522"/>
        <n v="2903276"/>
        <n v="2996270"/>
        <n v="3215131"/>
        <n v="3245748"/>
        <n v="3301945"/>
        <n v="3302865"/>
        <n v="3391702"/>
        <n v="3474574"/>
        <n v="3507008"/>
        <n v="3528776"/>
        <n v="3537406"/>
        <n v="3537555"/>
        <n v="3541413"/>
        <n v="3576396"/>
        <n v="3590536"/>
        <n v="3602909"/>
        <n v="3612904"/>
        <n v="3620854"/>
        <n v="3628724"/>
        <n v="3639153"/>
        <n v="3649856"/>
        <n v="3651189"/>
        <n v="3658944"/>
        <n v="3767834"/>
        <n v="3771023"/>
        <n v="3779440"/>
        <n v="3795818"/>
        <n v="3812181"/>
        <n v="3817182"/>
        <n v="3835332"/>
        <n v="3958500"/>
        <n v="3999830"/>
        <n v="4083825"/>
        <n v="4187064"/>
        <n v="4201334"/>
        <n v="4312174"/>
        <n v="4329723"/>
        <n v="4330961"/>
        <n v="4385193"/>
        <n v="4419863"/>
        <n v="4489739"/>
        <n v="4510326"/>
        <n v="4585229"/>
        <n v="4660175"/>
        <n v="4664605"/>
        <n v="4665950"/>
        <n v="4789073"/>
        <n v="4964025"/>
        <n v="5088977"/>
        <n v="5812854"/>
        <n v="5987712"/>
        <n v="6006435"/>
        <n v="6006866"/>
        <n v="6145453"/>
        <n v="6305664"/>
        <n v="6329734"/>
        <n v="6696075"/>
        <n v="6741170"/>
        <n v="6793437"/>
        <n v="6841276"/>
        <n v="6877224"/>
        <n v="7136688"/>
        <n v="7190559"/>
        <n v="7294260"/>
        <n v="7299741"/>
        <n v="7405994"/>
        <n v="7421087"/>
        <n v="7428627"/>
        <n v="8080349"/>
        <n v="835677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56" createdVersion="3">
  <cacheSource type="worksheet">
    <worksheetSource ref="A1:G57" sheet="rendimento_medio_setor"/>
  </cacheSource>
  <cacheFields count="7">
    <cacheField name="Trimestre" numFmtId="0">
      <sharedItems count="7">
        <s v="2019/4T"/>
        <s v="2020/1T"/>
        <s v="2020/2T"/>
        <s v="2020/3T"/>
        <s v="2020/4T"/>
        <s v="2021/1T"/>
        <s v="2021/2T"/>
      </sharedItems>
    </cacheField>
    <cacheField name="Setor" numFmtId="0">
      <sharedItems count="8">
        <s v="Administração pública, defesa e seguridade social"/>
        <s v="Agricultura, pecuária, produção florestal, pesca e aquicultura"/>
        <s v="Comércio, reparação de veículos automotores e motocicletas"/>
        <s v="Construção"/>
        <s v="Indústria geral"/>
        <s v="Informação, comunicação e atividades financeiras, imobiliárias"/>
        <s v="Outros Serviços"/>
        <s v="Transporte, armazenagem e correio"/>
      </sharedItems>
    </cacheField>
    <cacheField name=" " numFmtId="0">
      <sharedItems containsSemiMixedTypes="0" containsString="0" containsNumber="1" minValue="1395.88" maxValue="4394.63" count="48">
        <n v="1395.88"/>
        <n v="1448.59"/>
        <n v="1453.24"/>
        <n v="1473.15"/>
        <n v="1487.99"/>
        <n v="1528.55"/>
        <n v="1695.81"/>
        <n v="1723.85"/>
        <n v="1739.35"/>
        <n v="1755.66"/>
        <n v="1774.3"/>
        <n v="1788.01"/>
        <n v="1800.17"/>
        <n v="1804.52"/>
        <n v="1816.16"/>
        <n v="1861.29"/>
        <n v="1889.5"/>
        <n v="1900.09"/>
        <n v="1962.29"/>
        <n v="1964.35"/>
        <n v="1977.39"/>
        <n v="1985.03"/>
        <n v="1986.41"/>
        <n v="2043.03"/>
        <n v="2176.54"/>
        <n v="2222.27"/>
        <n v="2229.53"/>
        <n v="2272.99"/>
        <n v="2285.74"/>
        <n v="2327.17"/>
        <n v="2368.71"/>
        <n v="2456.03"/>
        <n v="2460.43"/>
        <n v="2561.54"/>
        <n v="2596.87"/>
        <n v="2669.19"/>
        <n v="3373.61"/>
        <n v="3432.97"/>
        <n v="3478.07"/>
        <n v="3565.07"/>
        <n v="3667.82"/>
        <n v="3680.97"/>
        <n v="4079.51"/>
        <n v="4079.99"/>
        <n v="4125.72"/>
        <n v="4316.26"/>
        <n v="4335.25"/>
        <n v="4394.63"/>
      </sharedItems>
    </cacheField>
    <cacheField name="Deflator - Base: 2021/2" numFmtId="0">
      <sharedItems containsSemiMixedTypes="0" containsString="0" containsNumber="1" minValue="1" maxValue="1.08782413040344" count="7">
        <n v="1"/>
        <n v="1.01957189698215"/>
        <n v="1.0434704277708"/>
        <n v="1.06884683829341"/>
        <n v="1.07346115299794"/>
        <n v="1.0772013561258"/>
        <n v="1.08782413040344"/>
      </sharedItems>
    </cacheField>
    <cacheField name="Rendimento Médio Real" numFmtId="0">
      <sharedItems containsSemiMixedTypes="0" containsString="0" containsNumber="1" minValue="1476.94165424938" maxValue="4633.7182557115" count="56">
        <n v="1476.94165424938"/>
        <n v="1518.47194714755"/>
        <n v="1528.55"/>
        <n v="1552.67356181867"/>
        <n v="1555.00509162129"/>
        <n v="1565.43209877626"/>
        <n v="1574.57171983194"/>
        <n v="1757.58901461269"/>
        <n v="1774.3"/>
        <n v="1804.52"/>
        <n v="1831.97929122008"/>
        <n v="1844.74303857945"/>
        <n v="1850.4860085955"/>
        <n v="1859.09874818564"/>
        <n v="1895.10925210021"/>
        <n v="1897.71897613391"/>
        <n v="1939.14556525698"/>
        <n v="1945.04042340265"/>
        <n v="1964.35"/>
        <n v="1998.02250946354"/>
        <n v="2000.69573772911"/>
        <n v="2019.5861009554"/>
        <n v="2063.3479891697"/>
        <n v="2066.96375193827"/>
        <n v="2106.44208591633"/>
        <n v="2138.27700795039"/>
        <n v="2139.76354582185"/>
        <n v="2183.68615603858"/>
        <n v="2229.53"/>
        <n v="2271.15512486025"/>
        <n v="2330.47626780799"/>
        <n v="2375.26626333429"/>
        <n v="2453.65309585352"/>
        <n v="2456.03"/>
        <n v="2472.61337016571"/>
        <n v="2506.83067993527"/>
        <n v="2508.5852824918"/>
        <n v="2576.73989592793"/>
        <n v="2641.17602467073"/>
        <n v="2672.89123955201"/>
        <n v="2797.3518856824"/>
        <n v="2852.95529230438"/>
        <n v="3546.14242773672"/>
        <n v="3634.05726703955"/>
        <n v="3680.97"/>
        <n v="3720.04511793284"/>
        <n v="3733.57303240755"/>
        <n v="3734.46760495109"/>
        <n v="3920.33781042933"/>
        <n v="4159.35374945767"/>
        <n v="4379.19550826663"/>
        <n v="4394.63"/>
        <n v="4438.31157380472"/>
        <n v="4444.23117899533"/>
        <n v="4503.88966856999"/>
        <n v="4633.7182557115"/>
      </sharedItems>
    </cacheField>
    <cacheField name="Trimestre2" numFmtId="0">
      <sharedItems containsBlank="1" count="8">
        <s v="2019/4T"/>
        <s v="2020/1T"/>
        <s v="2020/2T"/>
        <s v="2020/3T"/>
        <s v="2020/4T"/>
        <s v="2021/1T"/>
        <s v="2021/2T"/>
        <m/>
      </sharedItems>
    </cacheField>
    <cacheField name="Deflator - Base: 2021/22" numFmtId="0">
      <sharedItems containsString="0" containsBlank="1" containsNumber="1" minValue="1" maxValue="1.08782413040344" count="8">
        <n v="1"/>
        <n v="1.01957189698215"/>
        <n v="1.0434704277708"/>
        <n v="1.06884683829341"/>
        <n v="1.07346115299794"/>
        <n v="1.0772013561258"/>
        <n v="1.08782413040344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437" createdVersion="3">
  <cacheSource type="worksheet">
    <worksheetSource ref="A1:H438" sheet="rendimento_medio_setor_escolari"/>
  </cacheSource>
  <cacheFields count="8">
    <cacheField name="trimestre" numFmtId="0">
      <sharedItems containsBlank="1" count="8">
        <s v="2019/4T"/>
        <s v="2020/1T"/>
        <s v="2020/2T"/>
        <s v="2020/3T"/>
        <s v="2020/4T"/>
        <s v="2021/1T"/>
        <s v="2021/2T"/>
        <m/>
      </sharedItems>
    </cacheField>
    <cacheField name="instrucao" numFmtId="0">
      <sharedItems containsBlank="1" count="8">
        <s v="Fundamental completo ou equivalente"/>
        <s v="Fundamental incompleto ou equivalente"/>
        <s v="Médio completo ou equivalente"/>
        <s v="Médio incompleto ou equivalente"/>
        <s v="Sem instrução e menos de 1 ano de estudo"/>
        <s v="Superior completo"/>
        <s v="Superior incompleto ou equivalente"/>
        <m/>
      </sharedItems>
    </cacheField>
    <cacheField name="setor" numFmtId="0">
      <sharedItems containsBlank="1" count="9">
        <s v="Administração pública, defesa e seguridade social"/>
        <s v="Agricultura, pecuária, produção florestal, pesca e aquicultura"/>
        <s v="Comércio, reparação de veículos automotores e motocicletas"/>
        <s v="Construção"/>
        <s v="Indústria geral"/>
        <s v="Informação, comunicação e atividades financeiras, imobiliárias"/>
        <s v="Outros Serviços"/>
        <s v="Transporte, armazenagem e correio"/>
        <m/>
      </sharedItems>
    </cacheField>
    <cacheField name="rendimento_medio_nominal" numFmtId="0">
      <sharedItems containsString="0" containsBlank="1" containsNumber="1" minValue="629.9" maxValue="6925.02" count="337">
        <n v="629.9"/>
        <n v="682.43"/>
        <n v="685.88"/>
        <n v="705.44"/>
        <n v="735.18"/>
        <n v="741.28"/>
        <n v="786.8"/>
        <n v="806.26"/>
        <n v="880.1"/>
        <n v="890.01"/>
        <n v="892.77"/>
        <n v="895.43"/>
        <n v="911.61"/>
        <n v="912.01"/>
        <n v="946.3"/>
        <n v="968.32"/>
        <n v="978.7"/>
        <n v="999.22"/>
        <n v="1004.1"/>
        <n v="1006.89"/>
        <n v="1013.48"/>
        <n v="1024.37"/>
        <n v="1037.47"/>
        <n v="1043.86"/>
        <n v="1045.12"/>
        <n v="1062.09"/>
        <n v="1064.51"/>
        <n v="1069.18"/>
        <n v="1076.05"/>
        <n v="1081.44"/>
        <n v="1084.92"/>
        <n v="1087.62"/>
        <n v="1089.15"/>
        <n v="1092.98"/>
        <n v="1097.14"/>
        <n v="1099.24"/>
        <n v="1105.99"/>
        <n v="1110.25"/>
        <n v="1117.88"/>
        <n v="1138.77"/>
        <n v="1144.03"/>
        <n v="1146.59"/>
        <n v="1156.49"/>
        <n v="1158.4"/>
        <n v="1162.05"/>
        <n v="1163.5"/>
        <n v="1178.74"/>
        <n v="1183.13"/>
        <n v="1183.21"/>
        <n v="1183.72"/>
        <n v="1185.57"/>
        <n v="1197.36"/>
        <n v="1199.63"/>
        <n v="1220.53"/>
        <n v="1224.11"/>
        <n v="1224.36"/>
        <n v="1243.57"/>
        <n v="1276.3"/>
        <n v="1285.53"/>
        <n v="1294.99"/>
        <n v="1318.08"/>
        <n v="1325.03"/>
        <n v="1327.7"/>
        <n v="1345"/>
        <n v="1348.75"/>
        <n v="1367.77"/>
        <n v="1370.77"/>
        <n v="1373.18"/>
        <n v="1373.57"/>
        <n v="1374.29"/>
        <n v="1377.66"/>
        <n v="1381.38"/>
        <n v="1388.57"/>
        <n v="1392.8"/>
        <n v="1393.53"/>
        <n v="1397.11"/>
        <n v="1398.55"/>
        <n v="1399.11"/>
        <n v="1400.01"/>
        <n v="1400.86"/>
        <n v="1408.11"/>
        <n v="1409.72"/>
        <n v="1413"/>
        <n v="1413.46"/>
        <n v="1416.46"/>
        <n v="1417.63"/>
        <n v="1419.58"/>
        <n v="1425.78"/>
        <n v="1426.15"/>
        <n v="1426.47"/>
        <n v="1426.5"/>
        <n v="1427.38"/>
        <n v="1427.5"/>
        <n v="1429.89"/>
        <n v="1431.62"/>
        <n v="1433.98"/>
        <n v="1434.05"/>
        <n v="1440.98"/>
        <n v="1441.46"/>
        <n v="1446.13"/>
        <n v="1447.87"/>
        <n v="1453.93"/>
        <n v="1454.32"/>
        <n v="1457.61"/>
        <n v="1458.76"/>
        <n v="1459.05"/>
        <n v="1463.46"/>
        <n v="1463.63"/>
        <n v="1465.25"/>
        <n v="1466.82"/>
        <n v="1466.94"/>
        <n v="1466.98"/>
        <n v="1468.83"/>
        <n v="1470.23"/>
        <n v="1473.02"/>
        <n v="1474.67"/>
        <n v="1486.19"/>
        <n v="1489.35"/>
        <n v="1489.92"/>
        <n v="1491.26"/>
        <n v="1501.67"/>
        <n v="1501.85"/>
        <n v="1507.99"/>
        <n v="1509.08"/>
        <n v="1513.46"/>
        <n v="1519.22"/>
        <n v="1520.77"/>
        <n v="1531.53"/>
        <n v="1532.57"/>
        <n v="1534.93"/>
        <n v="1536.51"/>
        <n v="1542.35"/>
        <n v="1545.25"/>
        <n v="1547.98"/>
        <n v="1548.81"/>
        <n v="1549.71"/>
        <n v="1550.86"/>
        <n v="1551.07"/>
        <n v="1571.8"/>
        <n v="1573.66"/>
        <n v="1575.71"/>
        <n v="1579.48"/>
        <n v="1582.01"/>
        <n v="1584.84"/>
        <n v="1585.46"/>
        <n v="1585.81"/>
        <n v="1587.98"/>
        <n v="1590.09"/>
        <n v="1592.33"/>
        <n v="1597.55"/>
        <n v="1600.35"/>
        <n v="1600.94"/>
        <n v="1607.55"/>
        <n v="1608.53"/>
        <n v="1609.66"/>
        <n v="1622.27"/>
        <n v="1635.16"/>
        <n v="1637.56"/>
        <n v="1646.68"/>
        <n v="1649.54"/>
        <n v="1650.09"/>
        <n v="1653.98"/>
        <n v="1655.13"/>
        <n v="1662.81"/>
        <n v="1683.07"/>
        <n v="1698.16"/>
        <n v="1698.65"/>
        <n v="1701.83"/>
        <n v="1713.68"/>
        <n v="1718.5"/>
        <n v="1731.27"/>
        <n v="1733.28"/>
        <n v="1738.68"/>
        <n v="1741.57"/>
        <n v="1741.66"/>
        <n v="1744.26"/>
        <n v="1753.26"/>
        <n v="1757.88"/>
        <n v="1759.63"/>
        <n v="1759.73"/>
        <n v="1763.51"/>
        <n v="1766.34"/>
        <n v="1767.22"/>
        <n v="1769.74"/>
        <n v="1774.86"/>
        <n v="1775.46"/>
        <n v="1777.17"/>
        <n v="1786.69"/>
        <n v="1787.31"/>
        <n v="1792"/>
        <n v="1796.96"/>
        <n v="1799.76"/>
        <n v="1804.66"/>
        <n v="1807.46"/>
        <n v="1807.72"/>
        <n v="1810.55"/>
        <n v="1814.43"/>
        <n v="1819.3"/>
        <n v="1820.66"/>
        <n v="1826.61"/>
        <n v="1831.35"/>
        <n v="1831.45"/>
        <n v="1840.37"/>
        <n v="1840.61"/>
        <n v="1841.78"/>
        <n v="1850.26"/>
        <n v="1857.03"/>
        <n v="1873.51"/>
        <n v="1879.04"/>
        <n v="1879.51"/>
        <n v="1880.27"/>
        <n v="1883.79"/>
        <n v="1887.31"/>
        <n v="1905.97"/>
        <n v="1908.8"/>
        <n v="1916.45"/>
        <n v="1946.59"/>
        <n v="1955.47"/>
        <n v="1966.6"/>
        <n v="1969.53"/>
        <n v="1972.79"/>
        <n v="1973.63"/>
        <n v="1973.89"/>
        <n v="1975.08"/>
        <n v="1976.5"/>
        <n v="1988.91"/>
        <n v="1988.95"/>
        <n v="1992.2"/>
        <n v="2008.26"/>
        <n v="2009.53"/>
        <n v="2009.91"/>
        <n v="2055.15"/>
        <n v="2086.05"/>
        <n v="2089.83"/>
        <n v="2110.66"/>
        <n v="2113.84"/>
        <n v="2125.82"/>
        <n v="2132.18"/>
        <n v="2163.69"/>
        <n v="2175.65"/>
        <n v="2195.87"/>
        <n v="2197.88"/>
        <n v="2223.81"/>
        <n v="2232.8"/>
        <n v="2238.41"/>
        <n v="2240.8"/>
        <n v="2248.05"/>
        <n v="2248.65"/>
        <n v="2248.69"/>
        <n v="2272.59"/>
        <n v="2293.65"/>
        <n v="2330.69"/>
        <n v="2347.92"/>
        <n v="2354.03"/>
        <n v="2363.22"/>
        <n v="2364.12"/>
        <n v="2392.18"/>
        <n v="2403.28"/>
        <n v="2403.34"/>
        <n v="2420.15"/>
        <n v="2423.59"/>
        <n v="2426.47"/>
        <n v="2428.99"/>
        <n v="2449.1"/>
        <n v="2454.62"/>
        <n v="2457.89"/>
        <n v="2490.9"/>
        <n v="2504.62"/>
        <n v="2525.14"/>
        <n v="2601.23"/>
        <n v="2619.51"/>
        <n v="2620.7"/>
        <n v="2627.96"/>
        <n v="2718.54"/>
        <n v="2720.9"/>
        <n v="2747.08"/>
        <n v="2750"/>
        <n v="2768.05"/>
        <n v="2798"/>
        <n v="2827.11"/>
        <n v="2873.55"/>
        <n v="2965.55"/>
        <n v="3044.72"/>
        <n v="3095.33"/>
        <n v="3268.33"/>
        <n v="3458.58"/>
        <n v="3469.52"/>
        <n v="3479.13"/>
        <n v="3566.43"/>
        <n v="3583.04"/>
        <n v="3667.45"/>
        <n v="3707.63"/>
        <n v="3765.04"/>
        <n v="3773.73"/>
        <n v="3811.4"/>
        <n v="3916.42"/>
        <n v="3967.73"/>
        <n v="3968.91"/>
        <n v="4009.65"/>
        <n v="4038.88"/>
        <n v="4126.09"/>
        <n v="4128.69"/>
        <n v="4337.52"/>
        <n v="4467.28"/>
        <n v="4585.68"/>
        <n v="5041.53"/>
        <n v="5136.89"/>
        <n v="5174.69"/>
        <n v="5287.65"/>
        <n v="5295.4"/>
        <n v="5405.59"/>
        <n v="5504.67"/>
        <n v="5573.57"/>
        <n v="5597.95"/>
        <n v="5624.66"/>
        <n v="5630.05"/>
        <n v="5647.05"/>
        <n v="5652.38"/>
        <n v="5701.6"/>
        <n v="5744.89"/>
        <n v="5759.11"/>
        <n v="5759.75"/>
        <n v="5783.11"/>
        <n v="6012.29"/>
        <n v="6037.49"/>
        <n v="6048.17"/>
        <n v="6063.7"/>
        <n v="6068.82"/>
        <n v="6142.21"/>
        <n v="6281.39"/>
        <n v="6455.87"/>
        <n v="6464.74"/>
        <n v="6613.14"/>
        <n v="6646.98"/>
        <n v="6751.28"/>
        <n v="6925.02"/>
        <m/>
      </sharedItems>
    </cacheField>
    <cacheField name="Deflator - Base: 2021/2" numFmtId="0">
      <sharedItems containsSemiMixedTypes="0" containsString="0" containsNumber="1" minValue="0" maxValue="1.08782413040344" count="8">
        <n v="0"/>
        <n v="1"/>
        <n v="1.01957189698215"/>
        <n v="1.0434704277708"/>
        <n v="1.06884683829341"/>
        <n v="1.07346115299794"/>
        <n v="1.0772013561258"/>
        <n v="1.08782413040344"/>
      </sharedItems>
    </cacheField>
    <cacheField name="Rendimento Médio Real" numFmtId="0">
      <sharedItems containsSemiMixedTypes="0" containsString="0" containsNumber="1" minValue="0" maxValue="7459.64093519828" count="393">
        <n v="0"/>
        <n v="685.220419741126"/>
        <n v="695.786449657532"/>
        <n v="732.562094640385"/>
        <n v="738.830866139563"/>
        <n v="741.28"/>
        <n v="754.007313605703"/>
        <n v="767.138589088536"/>
        <n v="822.040037660832"/>
        <n v="855.900025801425"/>
        <n v="865.488789216121"/>
        <n v="892.77"/>
        <n v="912.955263714731"/>
        <n v="940.692102382029"/>
        <n v="951.655464831246"/>
        <n v="958.719978965522"/>
        <n v="961.209320228947"/>
        <n v="974.371466256655"/>
        <n v="1019.35564330184"/>
        <n v="1021.24450765928"/>
        <n v="1043.86"/>
        <n v="1044.41886411161"/>
        <n v="1050.65993901814"/>
        <n v="1053.36186195226"/>
        <n v="1073.22911033041"/>
        <n v="1086.97562758172"/>
        <n v="1090.55181347182"/>
        <n v="1099.6214012965"/>
        <n v="1102.48799968128"/>
        <n v="1106.15394247388"/>
        <n v="1110.25"/>
        <n v="1110.78470506629"/>
        <n v="1114.37169196356"/>
        <n v="1115.65771196398"/>
        <n v="1117.56409093983"/>
        <n v="1120.75421203866"/>
        <n v="1144.03"/>
        <n v="1144.08478832765"/>
        <n v="1156.49"/>
        <n v="1162.05"/>
        <n v="1162.49919826468"/>
        <n v="1164.61947411053"/>
        <n v="1170.55315552062"/>
        <n v="1172.67462016523"/>
        <n v="1173.27157100369"/>
        <n v="1176.41652758349"/>
        <n v="1179.99143782146"/>
        <n v="1182.13391468413"/>
        <n v="1184.8036516289"/>
        <n v="1188.27281903255"/>
        <n v="1204.18185198591"/>
        <n v="1206.88764589572"/>
        <n v="1214.07784271132"/>
        <n v="1224.11"/>
        <n v="1235.10830292028"/>
        <n v="1238.15217747909"/>
        <n v="1249.40975139564"/>
        <n v="1259.89252216997"/>
        <n v="1270.67743602672"/>
        <n v="1274.46924047312"/>
        <n v="1276.3"/>
        <n v="1277.09761178206"/>
        <n v="1287.12438933465"/>
        <n v="1292.24306284919"/>
        <n v="1294.99"/>
        <n v="1304.55963154225"/>
        <n v="1310.69026072747"/>
        <n v="1331.88835230075"/>
        <n v="1352.7854538458"/>
        <n v="1353.68560762321"/>
        <n v="1379.96651601344"/>
        <n v="1394.53985353528"/>
        <n v="1417.63"/>
        <n v="1419.58"/>
        <n v="1420.05973811674"/>
        <n v="1425.23437283537"/>
        <n v="1426.4932367867"/>
        <n v="1427.41085149399"/>
        <n v="1429.89"/>
        <n v="1431.62"/>
        <n v="1433.83922980216"/>
        <n v="1433.98"/>
        <n v="1437.31089461368"/>
        <n v="1437.54746952272"/>
        <n v="1441.39960750847"/>
        <n v="1441.42917951403"/>
        <n v="1454.41931104504"/>
        <n v="1459.34556675885"/>
        <n v="1463.12345539262"/>
        <n v="1463.46"/>
        <n v="1466.82"/>
        <n v="1466.94"/>
        <n v="1467.20279588164"/>
        <n v="1467.71910140774"/>
        <n v="1468.247961236"/>
        <n v="1468.90552139825"/>
        <n v="1469.6721066239"/>
        <n v="1474.67"/>
        <n v="1474.90371083691"/>
        <n v="1476.20756248355"/>
        <n v="1476.59530293656"/>
        <n v="1488.47926110221"/>
        <n v="1489.42881919148"/>
        <n v="1493.2966062481"/>
        <n v="1494.20259079825"/>
        <n v="1495.11669389553"/>
        <n v="1495.7694870756"/>
        <n v="1499.00519010007"/>
        <n v="1501.11240580198"/>
        <n v="1501.84979569265"/>
        <n v="1501.89023377095"/>
        <n v="1502.85634880865"/>
        <n v="1503.62001700917"/>
        <n v="1510.28058250859"/>
        <n v="1513.27965660426"/>
        <n v="1517.1329590488"/>
        <n v="1518.49940477037"/>
        <n v="1523.88931131696"/>
        <n v="1525.81263289795"/>
        <n v="1531.29233475156"/>
        <n v="1531.53"/>
        <n v="1531.77603626239"/>
        <n v="1535.85214953704"/>
        <n v="1545.69147826125"/>
        <n v="1547.35131360041"/>
        <n v="1548.81"/>
        <n v="1551.40038357486"/>
        <n v="1552.86894615091"/>
        <n v="1554.23219959113"/>
        <n v="1554.68745974427"/>
        <n v="1557.96183996486"/>
        <n v="1559.99419420505"/>
        <n v="1564.39629793138"/>
        <n v="1566.12782980942"/>
        <n v="1567.13606194757"/>
        <n v="1571.69063865535"/>
        <n v="1571.8"/>
        <n v="1578.23479097216"/>
        <n v="1578.27690509044"/>
        <n v="1579.25075361399"/>
        <n v="1580.23284540942"/>
        <n v="1581.21327215374"/>
        <n v="1581.22974758903"/>
        <n v="1582.04438932833"/>
        <n v="1582.22566791826"/>
        <n v="1584.84"/>
        <n v="1586.87432846732"/>
        <n v="1593.92853607343"/>
        <n v="1598.75936821748"/>
        <n v="1600.35"/>
        <n v="1600.94"/>
        <n v="1607.55"/>
        <n v="1609.39661427229"/>
        <n v="1610.39341984537"/>
        <n v="1612.97293674474"/>
        <n v="1612.97538673182"/>
        <n v="1616.71334436429"/>
        <n v="1617.07655662068"/>
        <n v="1619.05978096972"/>
        <n v="1623.49491872159"/>
        <n v="1623.81349367211"/>
        <n v="1624.40887302414"/>
        <n v="1628.81708402384"/>
        <n v="1633.55286190293"/>
        <n v="1638.08259896333"/>
        <n v="1640.6050775017"/>
        <n v="1644.20678774273"/>
        <n v="1654.33030279364"/>
        <n v="1655.13"/>
        <n v="1657.85626547176"/>
        <n v="1661.69639561775"/>
        <n v="1664.54539555339"/>
        <n v="1664.78796373839"/>
        <n v="1671.45265460619"/>
        <n v="1695.51042193719"/>
        <n v="1698.22627865427"/>
        <n v="1698.65"/>
        <n v="1701.83"/>
        <n v="1704.63484173767"/>
        <n v="1707.85966208321"/>
        <n v="1708.23668255785"/>
        <n v="1708.74543370035"/>
        <n v="1709.30439775321"/>
        <n v="1711.86532105067"/>
        <n v="1712.84710436207"/>
        <n v="1714.90786497186"/>
        <n v="1716.01087265375"/>
        <n v="1718.26188400162"/>
        <n v="1719.2722048001"/>
        <n v="1733.92793490145"/>
        <n v="1744.26"/>
        <n v="1747.5114440022"/>
        <n v="1763.10561363851"/>
        <n v="1777.17"/>
        <n v="1777.28921118266"/>
        <n v="1778.76650507049"/>
        <n v="1781.66949900495"/>
        <n v="1787.31"/>
        <n v="1793.20393012412"/>
        <n v="1795.00771933741"/>
        <n v="1796.96"/>
        <n v="1804.3771689652"/>
        <n v="1806.52904748675"/>
        <n v="1806.71026277625"/>
        <n v="1810.20912021594"/>
        <n v="1817.27679289279"/>
        <n v="1821.65891261905"/>
        <n v="1829.26025491859"/>
        <n v="1829.47496219343"/>
        <n v="1840.37"/>
        <n v="1845.97841996566"/>
        <n v="1852.01392343328"/>
        <n v="1856.29376995953"/>
        <n v="1861.5677843821"/>
        <n v="1862.36022274657"/>
        <n v="1867.09156654572"/>
        <n v="1878.90448009922"/>
        <n v="1880.27"/>
        <n v="1884.92208779881"/>
        <n v="1886.4730981102"/>
        <n v="1887.94692435118"/>
        <n v="1891.37805904985"/>
        <n v="1898.38574924341"/>
        <n v="1899.74714090658"/>
        <n v="1903.65178057263"/>
        <n v="1905.88733870173"/>
        <n v="1910.95956789805"/>
        <n v="1914.1679745818"/>
        <n v="1914.27675699484"/>
        <n v="1915.37353422179"/>
        <n v="1915.81637730535"/>
        <n v="1916.45"/>
        <n v="1917.94230744989"/>
        <n v="1928.90513519458"/>
        <n v="1931.89790634181"/>
        <n v="1946.15883695954"/>
        <n v="1950.32691533356"/>
        <n v="1954.40778281723"/>
        <n v="1954.50645659533"/>
        <n v="1955.47"/>
        <n v="1957.82235693489"/>
        <n v="1960.79487667757"/>
        <n v="1966.4814370129"/>
        <n v="1966.6"/>
        <n v="1969.35217303611"/>
        <n v="1972.79"/>
        <n v="1972.84042367659"/>
        <n v="1983.96791368537"/>
        <n v="1984.68845894649"/>
        <n v="1986.18223294597"/>
        <n v="2002.25997266187"/>
        <n v="2012.52277173411"/>
        <n v="2013.48298550874"/>
        <n v="2017.07644492925"/>
        <n v="2018.14751271524"/>
        <n v="2020.1220448831"/>
        <n v="2024.610720852"/>
        <n v="2049.02264884247"/>
        <n v="2055.14631160742"/>
        <n v="2073.36015782504"/>
        <n v="2075.41050731473"/>
        <n v="2089.58874581426"/>
        <n v="2095.55992127498"/>
        <n v="2097.28164748081"/>
        <n v="2109.50818546102"/>
        <n v="2110.66"/>
        <n v="2112.57577588692"/>
        <n v="2118.89423529111"/>
        <n v="2125.84016515014"/>
        <n v="2146.00054167382"/>
        <n v="2148.53968347722"/>
        <n v="2164.66844117548"/>
        <n v="2173.91080730741"/>
        <n v="2196.6405797187"/>
        <n v="2233.70818807071"/>
        <n v="2247.09588894622"/>
        <n v="2267.33418022788"/>
        <n v="2288.81240119915"/>
        <n v="2291.32540822906"/>
        <n v="2292.66034614892"/>
        <n v="2292.7011290248"/>
        <n v="2293.65"/>
        <n v="2299.486159812"/>
        <n v="2312.51829289424"/>
        <n v="2317.06889736267"/>
        <n v="2325.43662373306"/>
        <n v="2349.19708894832"/>
        <n v="2353.71419271262"/>
        <n v="2363.22"/>
        <n v="2387.17364664835"/>
        <n v="2403.28"/>
        <n v="2411.21828756555"/>
        <n v="2413.83842168882"/>
        <n v="2413.88136013494"/>
        <n v="2421.6025086386"/>
        <n v="2428.8937183648"/>
        <n v="2432.00609130112"/>
        <n v="2437.59631140802"/>
        <n v="2439.53708169159"/>
        <n v="2454.62"/>
        <n v="2456.36069108529"/>
        <n v="2471.02425380698"/>
        <n v="2525.14"/>
        <n v="2526.88218734621"/>
        <n v="2529.18260807488"/>
        <n v="2531.94968887301"/>
        <n v="2539.65163819285"/>
        <n v="2555.56342465346"/>
        <n v="2568.80236034408"/>
        <n v="2576.85954009701"/>
        <n v="2601.62971579428"/>
        <n v="2606.98886202785"/>
        <n v="2616.511322016"/>
        <n v="2619.51"/>
        <n v="2627.10795537299"/>
        <n v="2673.88438600257"/>
        <n v="2724.58607349106"/>
        <n v="2774.15317449874"/>
        <n v="2801.12690911554"/>
        <n v="2802.04848359511"/>
        <n v="2858.75830173502"/>
        <n v="2869.5436763697"/>
        <n v="2888.37831759096"/>
        <n v="2919.63025690269"/>
        <n v="2920.7804511921"/>
        <n v="2957.29341146696"/>
        <n v="2959.15830138606"/>
        <n v="2998.46444772078"/>
        <n v="3021.74758500768"/>
        <n v="3094.46372707569"/>
        <n v="3095.33"/>
        <n v="3254.33934548871"/>
        <n v="3526.27097146454"/>
        <n v="3555.36824012147"/>
        <n v="3583.04"/>
        <n v="3630.36926937022"/>
        <n v="3712.65127453562"/>
        <n v="3737.37164910558"/>
        <n v="3826.87562032801"/>
        <n v="3838.72897501369"/>
        <n v="3841.76323252773"/>
        <n v="3962.88860306179"/>
        <n v="3967.73"/>
        <n v="4041.62417948337"/>
        <n v="4073.8028394715"/>
        <n v="4086.66845273011"/>
        <n v="4088.1264567345"/>
        <n v="4105.15455562737"/>
        <n v="4126.09"/>
        <n v="4275.31523434124"/>
        <n v="4304.2035121182"/>
        <n v="4337.52"/>
        <n v="4393.59112380384"/>
        <n v="4412.93725279362"/>
        <n v="4554.71314395044"/>
        <n v="4795.45153956465"/>
        <n v="4988.41335830844"/>
        <n v="5041.53"/>
        <n v="5360.19280571154"/>
        <n v="5399.63598788127"/>
        <n v="5405.59"/>
        <n v="5624.66"/>
        <n v="5647.05"/>
        <n v="5682.65533786283"/>
        <n v="5695.86375071858"/>
        <n v="5704.21206122855"/>
        <n v="5783.11"/>
        <n v="5841.29528113954"/>
        <n v="5871.8267076289"/>
        <n v="5898.09137652311"/>
        <n v="5929.637989025"/>
        <n v="5983.01087851474"/>
        <n v="6094.1371332137"/>
        <n v="6124.50424537788"/>
        <n v="6140.40751284342"/>
        <n v="6166.54416017056"/>
        <n v="6182.18086084198"/>
        <n v="6265.5950350912"/>
        <n v="6409.21449615808"/>
        <n v="6426.21715740308"/>
        <n v="6492.47554172756"/>
        <n v="6531.82586314"/>
        <n v="6537.34113408337"/>
        <n v="6567.72730906945"/>
        <n v="6777.07400780244"/>
        <n v="6833.04761447485"/>
        <n v="6883.41535665768"/>
        <n v="6900.33623793327"/>
        <n v="6909.81690938893"/>
        <n v="7135.27481475426"/>
        <n v="7193.93326973619"/>
        <n v="7247.23681301195"/>
        <n v="7459.64093519828"/>
      </sharedItems>
    </cacheField>
    <cacheField name="Trimestre2" numFmtId="0">
      <sharedItems containsBlank="1" count="8">
        <s v="2019/4T"/>
        <s v="2020/1T"/>
        <s v="2020/2T"/>
        <s v="2020/3T"/>
        <s v="2020/4T"/>
        <s v="2021/1T"/>
        <s v="2021/2T"/>
        <m/>
      </sharedItems>
    </cacheField>
    <cacheField name="Deflator - Base: 2021/22" numFmtId="0">
      <sharedItems containsString="0" containsBlank="1" containsNumber="1" minValue="1" maxValue="1.08782413040344" count="8">
        <n v="1"/>
        <n v="1.01957189698215"/>
        <n v="1.0434704277708"/>
        <n v="1.06884683829341"/>
        <n v="1.07346115299794"/>
        <n v="1.0772013561258"/>
        <n v="1.08782413040344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6">
  <r>
    <x v="0"/>
    <x v="1"/>
    <x v="1"/>
    <x v="0"/>
    <x v="422"/>
  </r>
  <r>
    <x v="0"/>
    <x v="2"/>
    <x v="1"/>
    <x v="1"/>
    <x v="451"/>
  </r>
  <r>
    <x v="0"/>
    <x v="3"/>
    <x v="1"/>
    <x v="0"/>
    <x v="5"/>
  </r>
  <r>
    <x v="0"/>
    <x v="5"/>
    <x v="1"/>
    <x v="1"/>
    <x v="262"/>
  </r>
  <r>
    <x v="0"/>
    <x v="0"/>
    <x v="1"/>
    <x v="1"/>
    <x v="497"/>
  </r>
  <r>
    <x v="0"/>
    <x v="9"/>
    <x v="1"/>
    <x v="1"/>
    <x v="361"/>
  </r>
  <r>
    <x v="0"/>
    <x v="1"/>
    <x v="6"/>
    <x v="0"/>
    <x v="552"/>
  </r>
  <r>
    <x v="0"/>
    <x v="2"/>
    <x v="6"/>
    <x v="1"/>
    <x v="413"/>
  </r>
  <r>
    <x v="0"/>
    <x v="3"/>
    <x v="6"/>
    <x v="0"/>
    <x v="211"/>
  </r>
  <r>
    <x v="0"/>
    <x v="4"/>
    <x v="6"/>
    <x v="1"/>
    <x v="154"/>
  </r>
  <r>
    <x v="0"/>
    <x v="6"/>
    <x v="6"/>
    <x v="1"/>
    <x v="221"/>
  </r>
  <r>
    <x v="0"/>
    <x v="5"/>
    <x v="6"/>
    <x v="1"/>
    <x v="298"/>
  </r>
  <r>
    <x v="0"/>
    <x v="0"/>
    <x v="6"/>
    <x v="1"/>
    <x v="476"/>
  </r>
  <r>
    <x v="0"/>
    <x v="9"/>
    <x v="6"/>
    <x v="1"/>
    <x v="240"/>
  </r>
  <r>
    <x v="0"/>
    <x v="1"/>
    <x v="4"/>
    <x v="0"/>
    <x v="421"/>
  </r>
  <r>
    <x v="0"/>
    <x v="2"/>
    <x v="4"/>
    <x v="1"/>
    <x v="411"/>
  </r>
  <r>
    <x v="0"/>
    <x v="3"/>
    <x v="4"/>
    <x v="0"/>
    <x v="80"/>
  </r>
  <r>
    <x v="0"/>
    <x v="4"/>
    <x v="4"/>
    <x v="1"/>
    <x v="32"/>
  </r>
  <r>
    <x v="0"/>
    <x v="5"/>
    <x v="4"/>
    <x v="1"/>
    <x v="273"/>
  </r>
  <r>
    <x v="0"/>
    <x v="0"/>
    <x v="4"/>
    <x v="1"/>
    <x v="501"/>
  </r>
  <r>
    <x v="0"/>
    <x v="9"/>
    <x v="4"/>
    <x v="1"/>
    <x v="149"/>
  </r>
  <r>
    <x v="0"/>
    <x v="1"/>
    <x v="3"/>
    <x v="0"/>
    <x v="554"/>
  </r>
  <r>
    <x v="0"/>
    <x v="2"/>
    <x v="3"/>
    <x v="1"/>
    <x v="480"/>
  </r>
  <r>
    <x v="0"/>
    <x v="3"/>
    <x v="3"/>
    <x v="0"/>
    <x v="55"/>
  </r>
  <r>
    <x v="0"/>
    <x v="4"/>
    <x v="3"/>
    <x v="1"/>
    <x v="57"/>
  </r>
  <r>
    <x v="0"/>
    <x v="5"/>
    <x v="3"/>
    <x v="1"/>
    <x v="428"/>
  </r>
  <r>
    <x v="0"/>
    <x v="0"/>
    <x v="3"/>
    <x v="1"/>
    <x v="533"/>
  </r>
  <r>
    <x v="0"/>
    <x v="9"/>
    <x v="3"/>
    <x v="1"/>
    <x v="296"/>
  </r>
  <r>
    <x v="0"/>
    <x v="1"/>
    <x v="10"/>
    <x v="0"/>
    <x v="452"/>
  </r>
  <r>
    <x v="0"/>
    <x v="2"/>
    <x v="10"/>
    <x v="1"/>
    <x v="306"/>
  </r>
  <r>
    <x v="0"/>
    <x v="3"/>
    <x v="10"/>
    <x v="0"/>
    <x v="178"/>
  </r>
  <r>
    <x v="0"/>
    <x v="4"/>
    <x v="10"/>
    <x v="1"/>
    <x v="104"/>
  </r>
  <r>
    <x v="0"/>
    <x v="6"/>
    <x v="10"/>
    <x v="1"/>
    <x v="189"/>
  </r>
  <r>
    <x v="0"/>
    <x v="5"/>
    <x v="10"/>
    <x v="1"/>
    <x v="205"/>
  </r>
  <r>
    <x v="0"/>
    <x v="0"/>
    <x v="10"/>
    <x v="1"/>
    <x v="459"/>
  </r>
  <r>
    <x v="0"/>
    <x v="9"/>
    <x v="10"/>
    <x v="1"/>
    <x v="124"/>
  </r>
  <r>
    <x v="0"/>
    <x v="1"/>
    <x v="2"/>
    <x v="0"/>
    <x v="442"/>
  </r>
  <r>
    <x v="0"/>
    <x v="2"/>
    <x v="2"/>
    <x v="1"/>
    <x v="378"/>
  </r>
  <r>
    <x v="0"/>
    <x v="3"/>
    <x v="2"/>
    <x v="0"/>
    <x v="13"/>
  </r>
  <r>
    <x v="0"/>
    <x v="4"/>
    <x v="2"/>
    <x v="1"/>
    <x v="14"/>
  </r>
  <r>
    <x v="0"/>
    <x v="6"/>
    <x v="2"/>
    <x v="1"/>
    <x v="15"/>
  </r>
  <r>
    <x v="0"/>
    <x v="5"/>
    <x v="2"/>
    <x v="1"/>
    <x v="308"/>
  </r>
  <r>
    <x v="0"/>
    <x v="0"/>
    <x v="2"/>
    <x v="1"/>
    <x v="454"/>
  </r>
  <r>
    <x v="0"/>
    <x v="9"/>
    <x v="2"/>
    <x v="1"/>
    <x v="243"/>
  </r>
  <r>
    <x v="0"/>
    <x v="1"/>
    <x v="7"/>
    <x v="0"/>
    <x v="540"/>
  </r>
  <r>
    <x v="0"/>
    <x v="2"/>
    <x v="7"/>
    <x v="1"/>
    <x v="384"/>
  </r>
  <r>
    <x v="0"/>
    <x v="3"/>
    <x v="7"/>
    <x v="0"/>
    <x v="213"/>
  </r>
  <r>
    <x v="0"/>
    <x v="4"/>
    <x v="7"/>
    <x v="1"/>
    <x v="139"/>
  </r>
  <r>
    <x v="0"/>
    <x v="6"/>
    <x v="7"/>
    <x v="1"/>
    <x v="208"/>
  </r>
  <r>
    <x v="0"/>
    <x v="5"/>
    <x v="7"/>
    <x v="1"/>
    <x v="314"/>
  </r>
  <r>
    <x v="0"/>
    <x v="0"/>
    <x v="7"/>
    <x v="1"/>
    <x v="462"/>
  </r>
  <r>
    <x v="0"/>
    <x v="9"/>
    <x v="7"/>
    <x v="1"/>
    <x v="165"/>
  </r>
  <r>
    <x v="0"/>
    <x v="1"/>
    <x v="0"/>
    <x v="0"/>
    <x v="169"/>
  </r>
  <r>
    <x v="0"/>
    <x v="2"/>
    <x v="0"/>
    <x v="1"/>
    <x v="143"/>
  </r>
  <r>
    <x v="0"/>
    <x v="3"/>
    <x v="0"/>
    <x v="0"/>
    <x v="271"/>
  </r>
  <r>
    <x v="0"/>
    <x v="4"/>
    <x v="0"/>
    <x v="1"/>
    <x v="366"/>
  </r>
  <r>
    <x v="0"/>
    <x v="6"/>
    <x v="0"/>
    <x v="1"/>
    <x v="500"/>
  </r>
  <r>
    <x v="0"/>
    <x v="1"/>
    <x v="5"/>
    <x v="0"/>
    <x v="510"/>
  </r>
  <r>
    <x v="0"/>
    <x v="2"/>
    <x v="5"/>
    <x v="1"/>
    <x v="341"/>
  </r>
  <r>
    <x v="0"/>
    <x v="3"/>
    <x v="5"/>
    <x v="0"/>
    <x v="305"/>
  </r>
  <r>
    <x v="0"/>
    <x v="4"/>
    <x v="5"/>
    <x v="1"/>
    <x v="405"/>
  </r>
  <r>
    <x v="0"/>
    <x v="6"/>
    <x v="5"/>
    <x v="1"/>
    <x v="515"/>
  </r>
  <r>
    <x v="0"/>
    <x v="5"/>
    <x v="5"/>
    <x v="1"/>
    <x v="256"/>
  </r>
  <r>
    <x v="0"/>
    <x v="0"/>
    <x v="5"/>
    <x v="1"/>
    <x v="336"/>
  </r>
  <r>
    <x v="0"/>
    <x v="9"/>
    <x v="5"/>
    <x v="1"/>
    <x v="82"/>
  </r>
  <r>
    <x v="0"/>
    <x v="1"/>
    <x v="8"/>
    <x v="0"/>
    <x v="358"/>
  </r>
  <r>
    <x v="0"/>
    <x v="2"/>
    <x v="8"/>
    <x v="1"/>
    <x v="344"/>
  </r>
  <r>
    <x v="0"/>
    <x v="3"/>
    <x v="8"/>
    <x v="0"/>
    <x v="100"/>
  </r>
  <r>
    <x v="0"/>
    <x v="4"/>
    <x v="8"/>
    <x v="1"/>
    <x v="94"/>
  </r>
  <r>
    <x v="0"/>
    <x v="6"/>
    <x v="8"/>
    <x v="1"/>
    <x v="132"/>
  </r>
  <r>
    <x v="0"/>
    <x v="5"/>
    <x v="8"/>
    <x v="1"/>
    <x v="246"/>
  </r>
  <r>
    <x v="0"/>
    <x v="0"/>
    <x v="8"/>
    <x v="1"/>
    <x v="485"/>
  </r>
  <r>
    <x v="0"/>
    <x v="9"/>
    <x v="8"/>
    <x v="1"/>
    <x v="174"/>
  </r>
  <r>
    <x v="0"/>
    <x v="7"/>
    <x v="9"/>
    <x v="1"/>
    <x v="440"/>
  </r>
  <r>
    <x v="0"/>
    <x v="8"/>
    <x v="9"/>
    <x v="1"/>
    <x v="527"/>
  </r>
  <r>
    <x v="0"/>
    <x v="9"/>
    <x v="9"/>
    <x v="1"/>
    <x v="166"/>
  </r>
  <r>
    <x v="7"/>
    <x v="10"/>
    <x v="11"/>
    <x v="2"/>
    <x v="38"/>
  </r>
  <r>
    <x v="7"/>
    <x v="10"/>
    <x v="11"/>
    <x v="2"/>
    <x v="73"/>
  </r>
  <r>
    <x v="7"/>
    <x v="10"/>
    <x v="11"/>
    <x v="2"/>
    <x v="88"/>
  </r>
  <r>
    <x v="1"/>
    <x v="1"/>
    <x v="1"/>
    <x v="0"/>
    <x v="417"/>
  </r>
  <r>
    <x v="1"/>
    <x v="2"/>
    <x v="1"/>
    <x v="1"/>
    <x v="447"/>
  </r>
  <r>
    <x v="1"/>
    <x v="5"/>
    <x v="1"/>
    <x v="1"/>
    <x v="260"/>
  </r>
  <r>
    <x v="1"/>
    <x v="0"/>
    <x v="1"/>
    <x v="1"/>
    <x v="503"/>
  </r>
  <r>
    <x v="1"/>
    <x v="9"/>
    <x v="1"/>
    <x v="1"/>
    <x v="360"/>
  </r>
  <r>
    <x v="1"/>
    <x v="1"/>
    <x v="6"/>
    <x v="0"/>
    <x v="550"/>
  </r>
  <r>
    <x v="1"/>
    <x v="2"/>
    <x v="6"/>
    <x v="1"/>
    <x v="391"/>
  </r>
  <r>
    <x v="1"/>
    <x v="3"/>
    <x v="6"/>
    <x v="0"/>
    <x v="224"/>
  </r>
  <r>
    <x v="1"/>
    <x v="4"/>
    <x v="6"/>
    <x v="1"/>
    <x v="152"/>
  </r>
  <r>
    <x v="1"/>
    <x v="6"/>
    <x v="6"/>
    <x v="1"/>
    <x v="216"/>
  </r>
  <r>
    <x v="1"/>
    <x v="5"/>
    <x v="6"/>
    <x v="1"/>
    <x v="300"/>
  </r>
  <r>
    <x v="1"/>
    <x v="0"/>
    <x v="6"/>
    <x v="1"/>
    <x v="470"/>
  </r>
  <r>
    <x v="1"/>
    <x v="9"/>
    <x v="6"/>
    <x v="1"/>
    <x v="227"/>
  </r>
  <r>
    <x v="1"/>
    <x v="1"/>
    <x v="4"/>
    <x v="0"/>
    <x v="415"/>
  </r>
  <r>
    <x v="1"/>
    <x v="2"/>
    <x v="4"/>
    <x v="1"/>
    <x v="394"/>
  </r>
  <r>
    <x v="1"/>
    <x v="3"/>
    <x v="4"/>
    <x v="0"/>
    <x v="43"/>
  </r>
  <r>
    <x v="1"/>
    <x v="4"/>
    <x v="4"/>
    <x v="1"/>
    <x v="62"/>
  </r>
  <r>
    <x v="1"/>
    <x v="5"/>
    <x v="4"/>
    <x v="1"/>
    <x v="268"/>
  </r>
  <r>
    <x v="1"/>
    <x v="0"/>
    <x v="4"/>
    <x v="1"/>
    <x v="491"/>
  </r>
  <r>
    <x v="1"/>
    <x v="9"/>
    <x v="4"/>
    <x v="1"/>
    <x v="119"/>
  </r>
  <r>
    <x v="1"/>
    <x v="1"/>
    <x v="3"/>
    <x v="0"/>
    <x v="553"/>
  </r>
  <r>
    <x v="1"/>
    <x v="2"/>
    <x v="3"/>
    <x v="1"/>
    <x v="473"/>
  </r>
  <r>
    <x v="1"/>
    <x v="3"/>
    <x v="3"/>
    <x v="0"/>
    <x v="68"/>
  </r>
  <r>
    <x v="1"/>
    <x v="4"/>
    <x v="3"/>
    <x v="1"/>
    <x v="46"/>
  </r>
  <r>
    <x v="1"/>
    <x v="5"/>
    <x v="3"/>
    <x v="1"/>
    <x v="426"/>
  </r>
  <r>
    <x v="1"/>
    <x v="0"/>
    <x v="3"/>
    <x v="1"/>
    <x v="532"/>
  </r>
  <r>
    <x v="1"/>
    <x v="9"/>
    <x v="3"/>
    <x v="1"/>
    <x v="290"/>
  </r>
  <r>
    <x v="1"/>
    <x v="1"/>
    <x v="10"/>
    <x v="0"/>
    <x v="453"/>
  </r>
  <r>
    <x v="1"/>
    <x v="2"/>
    <x v="10"/>
    <x v="1"/>
    <x v="299"/>
  </r>
  <r>
    <x v="1"/>
    <x v="3"/>
    <x v="10"/>
    <x v="0"/>
    <x v="176"/>
  </r>
  <r>
    <x v="1"/>
    <x v="4"/>
    <x v="10"/>
    <x v="1"/>
    <x v="115"/>
  </r>
  <r>
    <x v="1"/>
    <x v="6"/>
    <x v="10"/>
    <x v="1"/>
    <x v="186"/>
  </r>
  <r>
    <x v="1"/>
    <x v="5"/>
    <x v="10"/>
    <x v="1"/>
    <x v="201"/>
  </r>
  <r>
    <x v="1"/>
    <x v="0"/>
    <x v="10"/>
    <x v="1"/>
    <x v="464"/>
  </r>
  <r>
    <x v="1"/>
    <x v="9"/>
    <x v="10"/>
    <x v="1"/>
    <x v="92"/>
  </r>
  <r>
    <x v="1"/>
    <x v="1"/>
    <x v="2"/>
    <x v="0"/>
    <x v="432"/>
  </r>
  <r>
    <x v="1"/>
    <x v="2"/>
    <x v="2"/>
    <x v="1"/>
    <x v="362"/>
  </r>
  <r>
    <x v="1"/>
    <x v="3"/>
    <x v="2"/>
    <x v="0"/>
    <x v="16"/>
  </r>
  <r>
    <x v="1"/>
    <x v="4"/>
    <x v="2"/>
    <x v="1"/>
    <x v="18"/>
  </r>
  <r>
    <x v="1"/>
    <x v="6"/>
    <x v="2"/>
    <x v="1"/>
    <x v="0"/>
  </r>
  <r>
    <x v="1"/>
    <x v="5"/>
    <x v="2"/>
    <x v="1"/>
    <x v="307"/>
  </r>
  <r>
    <x v="1"/>
    <x v="0"/>
    <x v="2"/>
    <x v="1"/>
    <x v="449"/>
  </r>
  <r>
    <x v="1"/>
    <x v="9"/>
    <x v="2"/>
    <x v="1"/>
    <x v="242"/>
  </r>
  <r>
    <x v="1"/>
    <x v="1"/>
    <x v="7"/>
    <x v="0"/>
    <x v="539"/>
  </r>
  <r>
    <x v="1"/>
    <x v="2"/>
    <x v="7"/>
    <x v="1"/>
    <x v="389"/>
  </r>
  <r>
    <x v="1"/>
    <x v="3"/>
    <x v="7"/>
    <x v="0"/>
    <x v="217"/>
  </r>
  <r>
    <x v="1"/>
    <x v="4"/>
    <x v="7"/>
    <x v="1"/>
    <x v="134"/>
  </r>
  <r>
    <x v="1"/>
    <x v="6"/>
    <x v="7"/>
    <x v="1"/>
    <x v="202"/>
  </r>
  <r>
    <x v="1"/>
    <x v="5"/>
    <x v="7"/>
    <x v="1"/>
    <x v="313"/>
  </r>
  <r>
    <x v="1"/>
    <x v="0"/>
    <x v="7"/>
    <x v="1"/>
    <x v="468"/>
  </r>
  <r>
    <x v="1"/>
    <x v="9"/>
    <x v="7"/>
    <x v="1"/>
    <x v="162"/>
  </r>
  <r>
    <x v="1"/>
    <x v="1"/>
    <x v="0"/>
    <x v="0"/>
    <x v="153"/>
  </r>
  <r>
    <x v="1"/>
    <x v="2"/>
    <x v="0"/>
    <x v="1"/>
    <x v="144"/>
  </r>
  <r>
    <x v="1"/>
    <x v="3"/>
    <x v="0"/>
    <x v="0"/>
    <x v="270"/>
  </r>
  <r>
    <x v="1"/>
    <x v="4"/>
    <x v="0"/>
    <x v="1"/>
    <x v="363"/>
  </r>
  <r>
    <x v="1"/>
    <x v="6"/>
    <x v="0"/>
    <x v="1"/>
    <x v="507"/>
  </r>
  <r>
    <x v="1"/>
    <x v="1"/>
    <x v="5"/>
    <x v="0"/>
    <x v="514"/>
  </r>
  <r>
    <x v="1"/>
    <x v="2"/>
    <x v="5"/>
    <x v="1"/>
    <x v="339"/>
  </r>
  <r>
    <x v="1"/>
    <x v="3"/>
    <x v="5"/>
    <x v="0"/>
    <x v="304"/>
  </r>
  <r>
    <x v="1"/>
    <x v="4"/>
    <x v="5"/>
    <x v="1"/>
    <x v="386"/>
  </r>
  <r>
    <x v="1"/>
    <x v="6"/>
    <x v="5"/>
    <x v="1"/>
    <x v="517"/>
  </r>
  <r>
    <x v="1"/>
    <x v="5"/>
    <x v="5"/>
    <x v="1"/>
    <x v="248"/>
  </r>
  <r>
    <x v="1"/>
    <x v="0"/>
    <x v="5"/>
    <x v="1"/>
    <x v="335"/>
  </r>
  <r>
    <x v="1"/>
    <x v="9"/>
    <x v="5"/>
    <x v="1"/>
    <x v="61"/>
  </r>
  <r>
    <x v="1"/>
    <x v="1"/>
    <x v="8"/>
    <x v="0"/>
    <x v="349"/>
  </r>
  <r>
    <x v="1"/>
    <x v="2"/>
    <x v="8"/>
    <x v="1"/>
    <x v="337"/>
  </r>
  <r>
    <x v="1"/>
    <x v="3"/>
    <x v="8"/>
    <x v="0"/>
    <x v="106"/>
  </r>
  <r>
    <x v="1"/>
    <x v="4"/>
    <x v="8"/>
    <x v="1"/>
    <x v="140"/>
  </r>
  <r>
    <x v="1"/>
    <x v="6"/>
    <x v="8"/>
    <x v="1"/>
    <x v="122"/>
  </r>
  <r>
    <x v="1"/>
    <x v="5"/>
    <x v="8"/>
    <x v="1"/>
    <x v="250"/>
  </r>
  <r>
    <x v="1"/>
    <x v="0"/>
    <x v="8"/>
    <x v="1"/>
    <x v="484"/>
  </r>
  <r>
    <x v="1"/>
    <x v="9"/>
    <x v="8"/>
    <x v="1"/>
    <x v="167"/>
  </r>
  <r>
    <x v="1"/>
    <x v="7"/>
    <x v="9"/>
    <x v="1"/>
    <x v="430"/>
  </r>
  <r>
    <x v="1"/>
    <x v="8"/>
    <x v="9"/>
    <x v="1"/>
    <x v="522"/>
  </r>
  <r>
    <x v="1"/>
    <x v="9"/>
    <x v="9"/>
    <x v="1"/>
    <x v="172"/>
  </r>
  <r>
    <x v="7"/>
    <x v="10"/>
    <x v="11"/>
    <x v="2"/>
    <x v="64"/>
  </r>
  <r>
    <x v="7"/>
    <x v="10"/>
    <x v="11"/>
    <x v="2"/>
    <x v="42"/>
  </r>
  <r>
    <x v="7"/>
    <x v="10"/>
    <x v="11"/>
    <x v="2"/>
    <x v="19"/>
  </r>
  <r>
    <x v="7"/>
    <x v="10"/>
    <x v="11"/>
    <x v="2"/>
    <x v="12"/>
  </r>
  <r>
    <x v="7"/>
    <x v="10"/>
    <x v="11"/>
    <x v="2"/>
    <x v="89"/>
  </r>
  <r>
    <x v="7"/>
    <x v="10"/>
    <x v="11"/>
    <x v="2"/>
    <x v="10"/>
  </r>
  <r>
    <x v="2"/>
    <x v="1"/>
    <x v="1"/>
    <x v="0"/>
    <x v="409"/>
  </r>
  <r>
    <x v="2"/>
    <x v="2"/>
    <x v="1"/>
    <x v="1"/>
    <x v="427"/>
  </r>
  <r>
    <x v="2"/>
    <x v="4"/>
    <x v="1"/>
    <x v="1"/>
    <x v="3"/>
  </r>
  <r>
    <x v="2"/>
    <x v="5"/>
    <x v="1"/>
    <x v="1"/>
    <x v="263"/>
  </r>
  <r>
    <x v="2"/>
    <x v="0"/>
    <x v="1"/>
    <x v="1"/>
    <x v="504"/>
  </r>
  <r>
    <x v="2"/>
    <x v="9"/>
    <x v="1"/>
    <x v="1"/>
    <x v="369"/>
  </r>
  <r>
    <x v="2"/>
    <x v="1"/>
    <x v="6"/>
    <x v="0"/>
    <x v="544"/>
  </r>
  <r>
    <x v="2"/>
    <x v="2"/>
    <x v="6"/>
    <x v="1"/>
    <x v="347"/>
  </r>
  <r>
    <x v="2"/>
    <x v="3"/>
    <x v="6"/>
    <x v="0"/>
    <x v="232"/>
  </r>
  <r>
    <x v="2"/>
    <x v="4"/>
    <x v="6"/>
    <x v="1"/>
    <x v="133"/>
  </r>
  <r>
    <x v="2"/>
    <x v="6"/>
    <x v="6"/>
    <x v="1"/>
    <x v="206"/>
  </r>
  <r>
    <x v="2"/>
    <x v="5"/>
    <x v="6"/>
    <x v="1"/>
    <x v="294"/>
  </r>
  <r>
    <x v="2"/>
    <x v="0"/>
    <x v="6"/>
    <x v="1"/>
    <x v="458"/>
  </r>
  <r>
    <x v="2"/>
    <x v="9"/>
    <x v="6"/>
    <x v="1"/>
    <x v="239"/>
  </r>
  <r>
    <x v="2"/>
    <x v="1"/>
    <x v="4"/>
    <x v="0"/>
    <x v="396"/>
  </r>
  <r>
    <x v="2"/>
    <x v="2"/>
    <x v="4"/>
    <x v="1"/>
    <x v="350"/>
  </r>
  <r>
    <x v="2"/>
    <x v="3"/>
    <x v="4"/>
    <x v="0"/>
    <x v="70"/>
  </r>
  <r>
    <x v="2"/>
    <x v="4"/>
    <x v="4"/>
    <x v="1"/>
    <x v="52"/>
  </r>
  <r>
    <x v="2"/>
    <x v="5"/>
    <x v="4"/>
    <x v="1"/>
    <x v="245"/>
  </r>
  <r>
    <x v="2"/>
    <x v="0"/>
    <x v="4"/>
    <x v="1"/>
    <x v="483"/>
  </r>
  <r>
    <x v="2"/>
    <x v="9"/>
    <x v="4"/>
    <x v="1"/>
    <x v="130"/>
  </r>
  <r>
    <x v="2"/>
    <x v="1"/>
    <x v="3"/>
    <x v="0"/>
    <x v="549"/>
  </r>
  <r>
    <x v="2"/>
    <x v="2"/>
    <x v="3"/>
    <x v="1"/>
    <x v="443"/>
  </r>
  <r>
    <x v="2"/>
    <x v="3"/>
    <x v="3"/>
    <x v="0"/>
    <x v="56"/>
  </r>
  <r>
    <x v="2"/>
    <x v="4"/>
    <x v="3"/>
    <x v="1"/>
    <x v="65"/>
  </r>
  <r>
    <x v="2"/>
    <x v="5"/>
    <x v="3"/>
    <x v="1"/>
    <x v="420"/>
  </r>
  <r>
    <x v="2"/>
    <x v="0"/>
    <x v="3"/>
    <x v="1"/>
    <x v="523"/>
  </r>
  <r>
    <x v="2"/>
    <x v="9"/>
    <x v="3"/>
    <x v="1"/>
    <x v="269"/>
  </r>
  <r>
    <x v="2"/>
    <x v="1"/>
    <x v="10"/>
    <x v="0"/>
    <x v="441"/>
  </r>
  <r>
    <x v="2"/>
    <x v="2"/>
    <x v="10"/>
    <x v="1"/>
    <x v="283"/>
  </r>
  <r>
    <x v="2"/>
    <x v="3"/>
    <x v="10"/>
    <x v="0"/>
    <x v="183"/>
  </r>
  <r>
    <x v="2"/>
    <x v="4"/>
    <x v="10"/>
    <x v="1"/>
    <x v="86"/>
  </r>
  <r>
    <x v="2"/>
    <x v="6"/>
    <x v="10"/>
    <x v="1"/>
    <x v="191"/>
  </r>
  <r>
    <x v="2"/>
    <x v="5"/>
    <x v="10"/>
    <x v="1"/>
    <x v="192"/>
  </r>
  <r>
    <x v="2"/>
    <x v="0"/>
    <x v="10"/>
    <x v="1"/>
    <x v="448"/>
  </r>
  <r>
    <x v="2"/>
    <x v="9"/>
    <x v="10"/>
    <x v="1"/>
    <x v="74"/>
  </r>
  <r>
    <x v="2"/>
    <x v="1"/>
    <x v="2"/>
    <x v="0"/>
    <x v="392"/>
  </r>
  <r>
    <x v="2"/>
    <x v="2"/>
    <x v="2"/>
    <x v="1"/>
    <x v="330"/>
  </r>
  <r>
    <x v="2"/>
    <x v="4"/>
    <x v="2"/>
    <x v="1"/>
    <x v="20"/>
  </r>
  <r>
    <x v="2"/>
    <x v="6"/>
    <x v="2"/>
    <x v="1"/>
    <x v="12"/>
  </r>
  <r>
    <x v="2"/>
    <x v="5"/>
    <x v="2"/>
    <x v="1"/>
    <x v="289"/>
  </r>
  <r>
    <x v="2"/>
    <x v="0"/>
    <x v="2"/>
    <x v="1"/>
    <x v="423"/>
  </r>
  <r>
    <x v="2"/>
    <x v="9"/>
    <x v="2"/>
    <x v="1"/>
    <x v="220"/>
  </r>
  <r>
    <x v="2"/>
    <x v="1"/>
    <x v="7"/>
    <x v="0"/>
    <x v="535"/>
  </r>
  <r>
    <x v="2"/>
    <x v="2"/>
    <x v="7"/>
    <x v="1"/>
    <x v="356"/>
  </r>
  <r>
    <x v="2"/>
    <x v="3"/>
    <x v="7"/>
    <x v="0"/>
    <x v="233"/>
  </r>
  <r>
    <x v="2"/>
    <x v="4"/>
    <x v="7"/>
    <x v="1"/>
    <x v="136"/>
  </r>
  <r>
    <x v="2"/>
    <x v="6"/>
    <x v="7"/>
    <x v="1"/>
    <x v="197"/>
  </r>
  <r>
    <x v="2"/>
    <x v="5"/>
    <x v="7"/>
    <x v="1"/>
    <x v="312"/>
  </r>
  <r>
    <x v="2"/>
    <x v="0"/>
    <x v="7"/>
    <x v="1"/>
    <x v="467"/>
  </r>
  <r>
    <x v="2"/>
    <x v="9"/>
    <x v="7"/>
    <x v="1"/>
    <x v="121"/>
  </r>
  <r>
    <x v="2"/>
    <x v="1"/>
    <x v="0"/>
    <x v="0"/>
    <x v="118"/>
  </r>
  <r>
    <x v="2"/>
    <x v="2"/>
    <x v="0"/>
    <x v="1"/>
    <x v="138"/>
  </r>
  <r>
    <x v="2"/>
    <x v="3"/>
    <x v="0"/>
    <x v="0"/>
    <x v="272"/>
  </r>
  <r>
    <x v="2"/>
    <x v="4"/>
    <x v="0"/>
    <x v="1"/>
    <x v="365"/>
  </r>
  <r>
    <x v="2"/>
    <x v="6"/>
    <x v="0"/>
    <x v="1"/>
    <x v="513"/>
  </r>
  <r>
    <x v="2"/>
    <x v="1"/>
    <x v="5"/>
    <x v="0"/>
    <x v="498"/>
  </r>
  <r>
    <x v="2"/>
    <x v="2"/>
    <x v="5"/>
    <x v="1"/>
    <x v="325"/>
  </r>
  <r>
    <x v="2"/>
    <x v="3"/>
    <x v="5"/>
    <x v="0"/>
    <x v="303"/>
  </r>
  <r>
    <x v="2"/>
    <x v="4"/>
    <x v="5"/>
    <x v="1"/>
    <x v="400"/>
  </r>
  <r>
    <x v="2"/>
    <x v="6"/>
    <x v="5"/>
    <x v="1"/>
    <x v="525"/>
  </r>
  <r>
    <x v="2"/>
    <x v="5"/>
    <x v="5"/>
    <x v="1"/>
    <x v="251"/>
  </r>
  <r>
    <x v="2"/>
    <x v="0"/>
    <x v="5"/>
    <x v="1"/>
    <x v="332"/>
  </r>
  <r>
    <x v="2"/>
    <x v="9"/>
    <x v="5"/>
    <x v="1"/>
    <x v="45"/>
  </r>
  <r>
    <x v="2"/>
    <x v="1"/>
    <x v="8"/>
    <x v="0"/>
    <x v="338"/>
  </r>
  <r>
    <x v="2"/>
    <x v="2"/>
    <x v="8"/>
    <x v="1"/>
    <x v="320"/>
  </r>
  <r>
    <x v="2"/>
    <x v="3"/>
    <x v="8"/>
    <x v="0"/>
    <x v="114"/>
  </r>
  <r>
    <x v="2"/>
    <x v="4"/>
    <x v="8"/>
    <x v="1"/>
    <x v="96"/>
  </r>
  <r>
    <x v="2"/>
    <x v="6"/>
    <x v="8"/>
    <x v="1"/>
    <x v="105"/>
  </r>
  <r>
    <x v="2"/>
    <x v="5"/>
    <x v="8"/>
    <x v="1"/>
    <x v="244"/>
  </r>
  <r>
    <x v="2"/>
    <x v="0"/>
    <x v="8"/>
    <x v="1"/>
    <x v="475"/>
  </r>
  <r>
    <x v="2"/>
    <x v="9"/>
    <x v="8"/>
    <x v="1"/>
    <x v="137"/>
  </r>
  <r>
    <x v="2"/>
    <x v="7"/>
    <x v="9"/>
    <x v="1"/>
    <x v="414"/>
  </r>
  <r>
    <x v="2"/>
    <x v="8"/>
    <x v="9"/>
    <x v="1"/>
    <x v="490"/>
  </r>
  <r>
    <x v="2"/>
    <x v="9"/>
    <x v="9"/>
    <x v="1"/>
    <x v="159"/>
  </r>
  <r>
    <x v="7"/>
    <x v="10"/>
    <x v="11"/>
    <x v="2"/>
    <x v="71"/>
  </r>
  <r>
    <x v="7"/>
    <x v="10"/>
    <x v="11"/>
    <x v="2"/>
    <x v="21"/>
  </r>
  <r>
    <x v="7"/>
    <x v="10"/>
    <x v="11"/>
    <x v="2"/>
    <x v="79"/>
  </r>
  <r>
    <x v="3"/>
    <x v="1"/>
    <x v="1"/>
    <x v="0"/>
    <x v="407"/>
  </r>
  <r>
    <x v="3"/>
    <x v="2"/>
    <x v="1"/>
    <x v="1"/>
    <x v="438"/>
  </r>
  <r>
    <x v="3"/>
    <x v="5"/>
    <x v="1"/>
    <x v="1"/>
    <x v="258"/>
  </r>
  <r>
    <x v="3"/>
    <x v="0"/>
    <x v="1"/>
    <x v="1"/>
    <x v="508"/>
  </r>
  <r>
    <x v="3"/>
    <x v="9"/>
    <x v="1"/>
    <x v="1"/>
    <x v="375"/>
  </r>
  <r>
    <x v="3"/>
    <x v="1"/>
    <x v="6"/>
    <x v="0"/>
    <x v="541"/>
  </r>
  <r>
    <x v="3"/>
    <x v="2"/>
    <x v="6"/>
    <x v="1"/>
    <x v="354"/>
  </r>
  <r>
    <x v="3"/>
    <x v="3"/>
    <x v="6"/>
    <x v="0"/>
    <x v="225"/>
  </r>
  <r>
    <x v="3"/>
    <x v="4"/>
    <x v="6"/>
    <x v="1"/>
    <x v="155"/>
  </r>
  <r>
    <x v="3"/>
    <x v="6"/>
    <x v="6"/>
    <x v="1"/>
    <x v="203"/>
  </r>
  <r>
    <x v="3"/>
    <x v="5"/>
    <x v="6"/>
    <x v="1"/>
    <x v="293"/>
  </r>
  <r>
    <x v="3"/>
    <x v="0"/>
    <x v="6"/>
    <x v="1"/>
    <x v="456"/>
  </r>
  <r>
    <x v="3"/>
    <x v="9"/>
    <x v="6"/>
    <x v="1"/>
    <x v="218"/>
  </r>
  <r>
    <x v="3"/>
    <x v="1"/>
    <x v="4"/>
    <x v="0"/>
    <x v="395"/>
  </r>
  <r>
    <x v="3"/>
    <x v="2"/>
    <x v="4"/>
    <x v="1"/>
    <x v="382"/>
  </r>
  <r>
    <x v="3"/>
    <x v="3"/>
    <x v="4"/>
    <x v="0"/>
    <x v="40"/>
  </r>
  <r>
    <x v="3"/>
    <x v="4"/>
    <x v="4"/>
    <x v="1"/>
    <x v="60"/>
  </r>
  <r>
    <x v="3"/>
    <x v="5"/>
    <x v="4"/>
    <x v="1"/>
    <x v="247"/>
  </r>
  <r>
    <x v="3"/>
    <x v="0"/>
    <x v="4"/>
    <x v="1"/>
    <x v="486"/>
  </r>
  <r>
    <x v="3"/>
    <x v="9"/>
    <x v="4"/>
    <x v="1"/>
    <x v="147"/>
  </r>
  <r>
    <x v="3"/>
    <x v="1"/>
    <x v="3"/>
    <x v="0"/>
    <x v="547"/>
  </r>
  <r>
    <x v="3"/>
    <x v="2"/>
    <x v="3"/>
    <x v="1"/>
    <x v="445"/>
  </r>
  <r>
    <x v="3"/>
    <x v="3"/>
    <x v="3"/>
    <x v="0"/>
    <x v="54"/>
  </r>
  <r>
    <x v="3"/>
    <x v="4"/>
    <x v="3"/>
    <x v="1"/>
    <x v="51"/>
  </r>
  <r>
    <x v="3"/>
    <x v="5"/>
    <x v="3"/>
    <x v="1"/>
    <x v="419"/>
  </r>
  <r>
    <x v="3"/>
    <x v="0"/>
    <x v="3"/>
    <x v="1"/>
    <x v="521"/>
  </r>
  <r>
    <x v="3"/>
    <x v="9"/>
    <x v="3"/>
    <x v="1"/>
    <x v="291"/>
  </r>
  <r>
    <x v="3"/>
    <x v="1"/>
    <x v="10"/>
    <x v="0"/>
    <x v="436"/>
  </r>
  <r>
    <x v="3"/>
    <x v="2"/>
    <x v="10"/>
    <x v="1"/>
    <x v="278"/>
  </r>
  <r>
    <x v="3"/>
    <x v="3"/>
    <x v="10"/>
    <x v="0"/>
    <x v="177"/>
  </r>
  <r>
    <x v="3"/>
    <x v="4"/>
    <x v="10"/>
    <x v="1"/>
    <x v="77"/>
  </r>
  <r>
    <x v="3"/>
    <x v="6"/>
    <x v="10"/>
    <x v="1"/>
    <x v="188"/>
  </r>
  <r>
    <x v="3"/>
    <x v="5"/>
    <x v="10"/>
    <x v="1"/>
    <x v="184"/>
  </r>
  <r>
    <x v="3"/>
    <x v="0"/>
    <x v="10"/>
    <x v="1"/>
    <x v="444"/>
  </r>
  <r>
    <x v="3"/>
    <x v="9"/>
    <x v="10"/>
    <x v="1"/>
    <x v="50"/>
  </r>
  <r>
    <x v="3"/>
    <x v="1"/>
    <x v="2"/>
    <x v="0"/>
    <x v="370"/>
  </r>
  <r>
    <x v="3"/>
    <x v="2"/>
    <x v="2"/>
    <x v="1"/>
    <x v="326"/>
  </r>
  <r>
    <x v="3"/>
    <x v="4"/>
    <x v="2"/>
    <x v="1"/>
    <x v="28"/>
  </r>
  <r>
    <x v="3"/>
    <x v="6"/>
    <x v="2"/>
    <x v="1"/>
    <x v="2"/>
  </r>
  <r>
    <x v="3"/>
    <x v="5"/>
    <x v="2"/>
    <x v="1"/>
    <x v="279"/>
  </r>
  <r>
    <x v="3"/>
    <x v="0"/>
    <x v="2"/>
    <x v="1"/>
    <x v="424"/>
  </r>
  <r>
    <x v="3"/>
    <x v="9"/>
    <x v="2"/>
    <x v="1"/>
    <x v="235"/>
  </r>
  <r>
    <x v="3"/>
    <x v="1"/>
    <x v="7"/>
    <x v="0"/>
    <x v="534"/>
  </r>
  <r>
    <x v="3"/>
    <x v="2"/>
    <x v="7"/>
    <x v="1"/>
    <x v="353"/>
  </r>
  <r>
    <x v="3"/>
    <x v="3"/>
    <x v="7"/>
    <x v="0"/>
    <x v="223"/>
  </r>
  <r>
    <x v="3"/>
    <x v="4"/>
    <x v="7"/>
    <x v="1"/>
    <x v="131"/>
  </r>
  <r>
    <x v="3"/>
    <x v="6"/>
    <x v="7"/>
    <x v="1"/>
    <x v="198"/>
  </r>
  <r>
    <x v="3"/>
    <x v="5"/>
    <x v="7"/>
    <x v="1"/>
    <x v="316"/>
  </r>
  <r>
    <x v="3"/>
    <x v="0"/>
    <x v="7"/>
    <x v="1"/>
    <x v="466"/>
  </r>
  <r>
    <x v="3"/>
    <x v="9"/>
    <x v="7"/>
    <x v="1"/>
    <x v="112"/>
  </r>
  <r>
    <x v="3"/>
    <x v="1"/>
    <x v="0"/>
    <x v="0"/>
    <x v="123"/>
  </r>
  <r>
    <x v="3"/>
    <x v="2"/>
    <x v="0"/>
    <x v="1"/>
    <x v="107"/>
  </r>
  <r>
    <x v="3"/>
    <x v="3"/>
    <x v="0"/>
    <x v="0"/>
    <x v="254"/>
  </r>
  <r>
    <x v="3"/>
    <x v="4"/>
    <x v="0"/>
    <x v="1"/>
    <x v="364"/>
  </r>
  <r>
    <x v="3"/>
    <x v="6"/>
    <x v="0"/>
    <x v="1"/>
    <x v="509"/>
  </r>
  <r>
    <x v="3"/>
    <x v="1"/>
    <x v="5"/>
    <x v="0"/>
    <x v="492"/>
  </r>
  <r>
    <x v="3"/>
    <x v="2"/>
    <x v="5"/>
    <x v="1"/>
    <x v="318"/>
  </r>
  <r>
    <x v="3"/>
    <x v="3"/>
    <x v="5"/>
    <x v="0"/>
    <x v="302"/>
  </r>
  <r>
    <x v="3"/>
    <x v="4"/>
    <x v="5"/>
    <x v="1"/>
    <x v="376"/>
  </r>
  <r>
    <x v="3"/>
    <x v="6"/>
    <x v="5"/>
    <x v="1"/>
    <x v="520"/>
  </r>
  <r>
    <x v="3"/>
    <x v="5"/>
    <x v="5"/>
    <x v="1"/>
    <x v="249"/>
  </r>
  <r>
    <x v="3"/>
    <x v="0"/>
    <x v="5"/>
    <x v="1"/>
    <x v="334"/>
  </r>
  <r>
    <x v="3"/>
    <x v="9"/>
    <x v="5"/>
    <x v="1"/>
    <x v="59"/>
  </r>
  <r>
    <x v="3"/>
    <x v="1"/>
    <x v="8"/>
    <x v="0"/>
    <x v="333"/>
  </r>
  <r>
    <x v="3"/>
    <x v="2"/>
    <x v="8"/>
    <x v="1"/>
    <x v="315"/>
  </r>
  <r>
    <x v="3"/>
    <x v="3"/>
    <x v="8"/>
    <x v="0"/>
    <x v="103"/>
  </r>
  <r>
    <x v="3"/>
    <x v="4"/>
    <x v="8"/>
    <x v="1"/>
    <x v="120"/>
  </r>
  <r>
    <x v="3"/>
    <x v="6"/>
    <x v="8"/>
    <x v="1"/>
    <x v="91"/>
  </r>
  <r>
    <x v="3"/>
    <x v="5"/>
    <x v="8"/>
    <x v="1"/>
    <x v="228"/>
  </r>
  <r>
    <x v="3"/>
    <x v="0"/>
    <x v="8"/>
    <x v="1"/>
    <x v="474"/>
  </r>
  <r>
    <x v="3"/>
    <x v="9"/>
    <x v="8"/>
    <x v="1"/>
    <x v="170"/>
  </r>
  <r>
    <x v="3"/>
    <x v="7"/>
    <x v="9"/>
    <x v="1"/>
    <x v="403"/>
  </r>
  <r>
    <x v="3"/>
    <x v="8"/>
    <x v="9"/>
    <x v="1"/>
    <x v="489"/>
  </r>
  <r>
    <x v="3"/>
    <x v="9"/>
    <x v="9"/>
    <x v="1"/>
    <x v="171"/>
  </r>
  <r>
    <x v="7"/>
    <x v="10"/>
    <x v="11"/>
    <x v="2"/>
    <x v="22"/>
  </r>
  <r>
    <x v="7"/>
    <x v="10"/>
    <x v="11"/>
    <x v="2"/>
    <x v="4"/>
  </r>
  <r>
    <x v="7"/>
    <x v="10"/>
    <x v="11"/>
    <x v="2"/>
    <x v="11"/>
  </r>
  <r>
    <x v="7"/>
    <x v="10"/>
    <x v="11"/>
    <x v="2"/>
    <x v="1"/>
  </r>
  <r>
    <x v="7"/>
    <x v="10"/>
    <x v="11"/>
    <x v="2"/>
    <x v="83"/>
  </r>
  <r>
    <x v="4"/>
    <x v="1"/>
    <x v="1"/>
    <x v="0"/>
    <x v="410"/>
  </r>
  <r>
    <x v="4"/>
    <x v="2"/>
    <x v="1"/>
    <x v="1"/>
    <x v="437"/>
  </r>
  <r>
    <x v="4"/>
    <x v="5"/>
    <x v="1"/>
    <x v="1"/>
    <x v="265"/>
  </r>
  <r>
    <x v="4"/>
    <x v="0"/>
    <x v="1"/>
    <x v="1"/>
    <x v="516"/>
  </r>
  <r>
    <x v="4"/>
    <x v="9"/>
    <x v="1"/>
    <x v="1"/>
    <x v="383"/>
  </r>
  <r>
    <x v="4"/>
    <x v="1"/>
    <x v="6"/>
    <x v="0"/>
    <x v="543"/>
  </r>
  <r>
    <x v="4"/>
    <x v="2"/>
    <x v="6"/>
    <x v="1"/>
    <x v="374"/>
  </r>
  <r>
    <x v="4"/>
    <x v="3"/>
    <x v="6"/>
    <x v="0"/>
    <x v="215"/>
  </r>
  <r>
    <x v="4"/>
    <x v="4"/>
    <x v="6"/>
    <x v="1"/>
    <x v="142"/>
  </r>
  <r>
    <x v="4"/>
    <x v="6"/>
    <x v="6"/>
    <x v="1"/>
    <x v="210"/>
  </r>
  <r>
    <x v="4"/>
    <x v="5"/>
    <x v="6"/>
    <x v="1"/>
    <x v="288"/>
  </r>
  <r>
    <x v="4"/>
    <x v="0"/>
    <x v="6"/>
    <x v="1"/>
    <x v="465"/>
  </r>
  <r>
    <x v="4"/>
    <x v="9"/>
    <x v="6"/>
    <x v="1"/>
    <x v="204"/>
  </r>
  <r>
    <x v="4"/>
    <x v="1"/>
    <x v="4"/>
    <x v="0"/>
    <x v="397"/>
  </r>
  <r>
    <x v="4"/>
    <x v="2"/>
    <x v="4"/>
    <x v="1"/>
    <x v="388"/>
  </r>
  <r>
    <x v="4"/>
    <x v="3"/>
    <x v="4"/>
    <x v="0"/>
    <x v="58"/>
  </r>
  <r>
    <x v="4"/>
    <x v="4"/>
    <x v="4"/>
    <x v="1"/>
    <x v="63"/>
  </r>
  <r>
    <x v="4"/>
    <x v="5"/>
    <x v="4"/>
    <x v="1"/>
    <x v="261"/>
  </r>
  <r>
    <x v="4"/>
    <x v="0"/>
    <x v="4"/>
    <x v="1"/>
    <x v="487"/>
  </r>
  <r>
    <x v="4"/>
    <x v="9"/>
    <x v="4"/>
    <x v="1"/>
    <x v="126"/>
  </r>
  <r>
    <x v="4"/>
    <x v="1"/>
    <x v="3"/>
    <x v="0"/>
    <x v="551"/>
  </r>
  <r>
    <x v="4"/>
    <x v="2"/>
    <x v="3"/>
    <x v="1"/>
    <x v="461"/>
  </r>
  <r>
    <x v="4"/>
    <x v="3"/>
    <x v="3"/>
    <x v="0"/>
    <x v="34"/>
  </r>
  <r>
    <x v="4"/>
    <x v="4"/>
    <x v="3"/>
    <x v="1"/>
    <x v="35"/>
  </r>
  <r>
    <x v="4"/>
    <x v="5"/>
    <x v="3"/>
    <x v="1"/>
    <x v="418"/>
  </r>
  <r>
    <x v="4"/>
    <x v="0"/>
    <x v="3"/>
    <x v="1"/>
    <x v="528"/>
  </r>
  <r>
    <x v="4"/>
    <x v="9"/>
    <x v="3"/>
    <x v="1"/>
    <x v="292"/>
  </r>
  <r>
    <x v="4"/>
    <x v="1"/>
    <x v="10"/>
    <x v="0"/>
    <x v="434"/>
  </r>
  <r>
    <x v="4"/>
    <x v="2"/>
    <x v="10"/>
    <x v="1"/>
    <x v="286"/>
  </r>
  <r>
    <x v="4"/>
    <x v="3"/>
    <x v="10"/>
    <x v="0"/>
    <x v="175"/>
  </r>
  <r>
    <x v="4"/>
    <x v="4"/>
    <x v="10"/>
    <x v="1"/>
    <x v="66"/>
  </r>
  <r>
    <x v="4"/>
    <x v="6"/>
    <x v="10"/>
    <x v="1"/>
    <x v="190"/>
  </r>
  <r>
    <x v="4"/>
    <x v="5"/>
    <x v="10"/>
    <x v="1"/>
    <x v="185"/>
  </r>
  <r>
    <x v="4"/>
    <x v="0"/>
    <x v="10"/>
    <x v="1"/>
    <x v="450"/>
  </r>
  <r>
    <x v="4"/>
    <x v="9"/>
    <x v="10"/>
    <x v="1"/>
    <x v="76"/>
  </r>
  <r>
    <x v="4"/>
    <x v="1"/>
    <x v="2"/>
    <x v="0"/>
    <x v="367"/>
  </r>
  <r>
    <x v="4"/>
    <x v="2"/>
    <x v="2"/>
    <x v="1"/>
    <x v="346"/>
  </r>
  <r>
    <x v="4"/>
    <x v="4"/>
    <x v="2"/>
    <x v="1"/>
    <x v="25"/>
  </r>
  <r>
    <x v="4"/>
    <x v="5"/>
    <x v="2"/>
    <x v="1"/>
    <x v="275"/>
  </r>
  <r>
    <x v="4"/>
    <x v="0"/>
    <x v="2"/>
    <x v="1"/>
    <x v="429"/>
  </r>
  <r>
    <x v="4"/>
    <x v="9"/>
    <x v="2"/>
    <x v="1"/>
    <x v="238"/>
  </r>
  <r>
    <x v="4"/>
    <x v="1"/>
    <x v="7"/>
    <x v="0"/>
    <x v="537"/>
  </r>
  <r>
    <x v="4"/>
    <x v="2"/>
    <x v="7"/>
    <x v="1"/>
    <x v="379"/>
  </r>
  <r>
    <x v="4"/>
    <x v="3"/>
    <x v="7"/>
    <x v="0"/>
    <x v="234"/>
  </r>
  <r>
    <x v="4"/>
    <x v="4"/>
    <x v="7"/>
    <x v="1"/>
    <x v="135"/>
  </r>
  <r>
    <x v="4"/>
    <x v="6"/>
    <x v="7"/>
    <x v="1"/>
    <x v="194"/>
  </r>
  <r>
    <x v="4"/>
    <x v="5"/>
    <x v="7"/>
    <x v="1"/>
    <x v="317"/>
  </r>
  <r>
    <x v="4"/>
    <x v="0"/>
    <x v="7"/>
    <x v="1"/>
    <x v="472"/>
  </r>
  <r>
    <x v="4"/>
    <x v="9"/>
    <x v="7"/>
    <x v="1"/>
    <x v="141"/>
  </r>
  <r>
    <x v="4"/>
    <x v="1"/>
    <x v="0"/>
    <x v="0"/>
    <x v="164"/>
  </r>
  <r>
    <x v="4"/>
    <x v="2"/>
    <x v="0"/>
    <x v="1"/>
    <x v="117"/>
  </r>
  <r>
    <x v="4"/>
    <x v="3"/>
    <x v="0"/>
    <x v="0"/>
    <x v="277"/>
  </r>
  <r>
    <x v="4"/>
    <x v="4"/>
    <x v="0"/>
    <x v="1"/>
    <x v="359"/>
  </r>
  <r>
    <x v="4"/>
    <x v="6"/>
    <x v="0"/>
    <x v="1"/>
    <x v="512"/>
  </r>
  <r>
    <x v="4"/>
    <x v="1"/>
    <x v="5"/>
    <x v="0"/>
    <x v="493"/>
  </r>
  <r>
    <x v="4"/>
    <x v="2"/>
    <x v="5"/>
    <x v="1"/>
    <x v="322"/>
  </r>
  <r>
    <x v="4"/>
    <x v="3"/>
    <x v="5"/>
    <x v="0"/>
    <x v="297"/>
  </r>
  <r>
    <x v="4"/>
    <x v="4"/>
    <x v="5"/>
    <x v="1"/>
    <x v="387"/>
  </r>
  <r>
    <x v="4"/>
    <x v="6"/>
    <x v="5"/>
    <x v="1"/>
    <x v="526"/>
  </r>
  <r>
    <x v="4"/>
    <x v="5"/>
    <x v="5"/>
    <x v="1"/>
    <x v="259"/>
  </r>
  <r>
    <x v="4"/>
    <x v="0"/>
    <x v="5"/>
    <x v="1"/>
    <x v="340"/>
  </r>
  <r>
    <x v="4"/>
    <x v="9"/>
    <x v="5"/>
    <x v="1"/>
    <x v="67"/>
  </r>
  <r>
    <x v="4"/>
    <x v="1"/>
    <x v="8"/>
    <x v="0"/>
    <x v="327"/>
  </r>
  <r>
    <x v="4"/>
    <x v="2"/>
    <x v="8"/>
    <x v="1"/>
    <x v="331"/>
  </r>
  <r>
    <x v="4"/>
    <x v="3"/>
    <x v="8"/>
    <x v="0"/>
    <x v="127"/>
  </r>
  <r>
    <x v="4"/>
    <x v="4"/>
    <x v="8"/>
    <x v="1"/>
    <x v="110"/>
  </r>
  <r>
    <x v="4"/>
    <x v="6"/>
    <x v="8"/>
    <x v="1"/>
    <x v="99"/>
  </r>
  <r>
    <x v="4"/>
    <x v="5"/>
    <x v="8"/>
    <x v="1"/>
    <x v="241"/>
  </r>
  <r>
    <x v="4"/>
    <x v="0"/>
    <x v="8"/>
    <x v="1"/>
    <x v="478"/>
  </r>
  <r>
    <x v="4"/>
    <x v="9"/>
    <x v="8"/>
    <x v="1"/>
    <x v="173"/>
  </r>
  <r>
    <x v="4"/>
    <x v="7"/>
    <x v="9"/>
    <x v="1"/>
    <x v="398"/>
  </r>
  <r>
    <x v="4"/>
    <x v="8"/>
    <x v="9"/>
    <x v="1"/>
    <x v="502"/>
  </r>
  <r>
    <x v="4"/>
    <x v="9"/>
    <x v="9"/>
    <x v="1"/>
    <x v="182"/>
  </r>
  <r>
    <x v="7"/>
    <x v="10"/>
    <x v="11"/>
    <x v="2"/>
    <x v="98"/>
  </r>
  <r>
    <x v="7"/>
    <x v="10"/>
    <x v="11"/>
    <x v="2"/>
    <x v="47"/>
  </r>
  <r>
    <x v="7"/>
    <x v="10"/>
    <x v="11"/>
    <x v="2"/>
    <x v="17"/>
  </r>
  <r>
    <x v="7"/>
    <x v="10"/>
    <x v="11"/>
    <x v="2"/>
    <x v="33"/>
  </r>
  <r>
    <x v="7"/>
    <x v="10"/>
    <x v="11"/>
    <x v="2"/>
    <x v="84"/>
  </r>
  <r>
    <x v="7"/>
    <x v="10"/>
    <x v="11"/>
    <x v="2"/>
    <x v="24"/>
  </r>
  <r>
    <x v="5"/>
    <x v="1"/>
    <x v="1"/>
    <x v="0"/>
    <x v="399"/>
  </r>
  <r>
    <x v="5"/>
    <x v="2"/>
    <x v="1"/>
    <x v="1"/>
    <x v="431"/>
  </r>
  <r>
    <x v="5"/>
    <x v="5"/>
    <x v="1"/>
    <x v="1"/>
    <x v="255"/>
  </r>
  <r>
    <x v="5"/>
    <x v="0"/>
    <x v="1"/>
    <x v="1"/>
    <x v="519"/>
  </r>
  <r>
    <x v="5"/>
    <x v="9"/>
    <x v="1"/>
    <x v="1"/>
    <x v="381"/>
  </r>
  <r>
    <x v="5"/>
    <x v="1"/>
    <x v="6"/>
    <x v="0"/>
    <x v="542"/>
  </r>
  <r>
    <x v="5"/>
    <x v="2"/>
    <x v="6"/>
    <x v="1"/>
    <x v="371"/>
  </r>
  <r>
    <x v="5"/>
    <x v="3"/>
    <x v="6"/>
    <x v="0"/>
    <x v="200"/>
  </r>
  <r>
    <x v="5"/>
    <x v="4"/>
    <x v="6"/>
    <x v="1"/>
    <x v="128"/>
  </r>
  <r>
    <x v="5"/>
    <x v="6"/>
    <x v="6"/>
    <x v="1"/>
    <x v="229"/>
  </r>
  <r>
    <x v="5"/>
    <x v="5"/>
    <x v="6"/>
    <x v="1"/>
    <x v="284"/>
  </r>
  <r>
    <x v="5"/>
    <x v="0"/>
    <x v="6"/>
    <x v="1"/>
    <x v="469"/>
  </r>
  <r>
    <x v="5"/>
    <x v="9"/>
    <x v="6"/>
    <x v="1"/>
    <x v="222"/>
  </r>
  <r>
    <x v="5"/>
    <x v="1"/>
    <x v="4"/>
    <x v="0"/>
    <x v="402"/>
  </r>
  <r>
    <x v="5"/>
    <x v="2"/>
    <x v="4"/>
    <x v="1"/>
    <x v="377"/>
  </r>
  <r>
    <x v="5"/>
    <x v="3"/>
    <x v="4"/>
    <x v="0"/>
    <x v="39"/>
  </r>
  <r>
    <x v="5"/>
    <x v="4"/>
    <x v="4"/>
    <x v="1"/>
    <x v="48"/>
  </r>
  <r>
    <x v="5"/>
    <x v="5"/>
    <x v="4"/>
    <x v="1"/>
    <x v="253"/>
  </r>
  <r>
    <x v="5"/>
    <x v="0"/>
    <x v="4"/>
    <x v="1"/>
    <x v="488"/>
  </r>
  <r>
    <x v="5"/>
    <x v="9"/>
    <x v="4"/>
    <x v="1"/>
    <x v="158"/>
  </r>
  <r>
    <x v="5"/>
    <x v="1"/>
    <x v="3"/>
    <x v="0"/>
    <x v="546"/>
  </r>
  <r>
    <x v="5"/>
    <x v="2"/>
    <x v="3"/>
    <x v="1"/>
    <x v="460"/>
  </r>
  <r>
    <x v="5"/>
    <x v="3"/>
    <x v="3"/>
    <x v="0"/>
    <x v="30"/>
  </r>
  <r>
    <x v="5"/>
    <x v="4"/>
    <x v="3"/>
    <x v="1"/>
    <x v="49"/>
  </r>
  <r>
    <x v="5"/>
    <x v="5"/>
    <x v="3"/>
    <x v="1"/>
    <x v="416"/>
  </r>
  <r>
    <x v="5"/>
    <x v="0"/>
    <x v="3"/>
    <x v="1"/>
    <x v="530"/>
  </r>
  <r>
    <x v="5"/>
    <x v="9"/>
    <x v="3"/>
    <x v="1"/>
    <x v="295"/>
  </r>
  <r>
    <x v="5"/>
    <x v="1"/>
    <x v="10"/>
    <x v="0"/>
    <x v="433"/>
  </r>
  <r>
    <x v="5"/>
    <x v="2"/>
    <x v="10"/>
    <x v="1"/>
    <x v="281"/>
  </r>
  <r>
    <x v="5"/>
    <x v="3"/>
    <x v="10"/>
    <x v="0"/>
    <x v="179"/>
  </r>
  <r>
    <x v="5"/>
    <x v="4"/>
    <x v="10"/>
    <x v="1"/>
    <x v="72"/>
  </r>
  <r>
    <x v="5"/>
    <x v="6"/>
    <x v="10"/>
    <x v="1"/>
    <x v="195"/>
  </r>
  <r>
    <x v="5"/>
    <x v="5"/>
    <x v="10"/>
    <x v="1"/>
    <x v="196"/>
  </r>
  <r>
    <x v="5"/>
    <x v="0"/>
    <x v="10"/>
    <x v="1"/>
    <x v="455"/>
  </r>
  <r>
    <x v="5"/>
    <x v="9"/>
    <x v="10"/>
    <x v="1"/>
    <x v="113"/>
  </r>
  <r>
    <x v="5"/>
    <x v="1"/>
    <x v="2"/>
    <x v="0"/>
    <x v="372"/>
  </r>
  <r>
    <x v="5"/>
    <x v="2"/>
    <x v="2"/>
    <x v="1"/>
    <x v="342"/>
  </r>
  <r>
    <x v="5"/>
    <x v="4"/>
    <x v="2"/>
    <x v="1"/>
    <x v="23"/>
  </r>
  <r>
    <x v="5"/>
    <x v="5"/>
    <x v="2"/>
    <x v="1"/>
    <x v="267"/>
  </r>
  <r>
    <x v="5"/>
    <x v="0"/>
    <x v="2"/>
    <x v="1"/>
    <x v="425"/>
  </r>
  <r>
    <x v="5"/>
    <x v="9"/>
    <x v="2"/>
    <x v="1"/>
    <x v="219"/>
  </r>
  <r>
    <x v="5"/>
    <x v="1"/>
    <x v="7"/>
    <x v="0"/>
    <x v="536"/>
  </r>
  <r>
    <x v="5"/>
    <x v="2"/>
    <x v="7"/>
    <x v="1"/>
    <x v="380"/>
  </r>
  <r>
    <x v="5"/>
    <x v="3"/>
    <x v="7"/>
    <x v="0"/>
    <x v="230"/>
  </r>
  <r>
    <x v="5"/>
    <x v="4"/>
    <x v="7"/>
    <x v="1"/>
    <x v="151"/>
  </r>
  <r>
    <x v="5"/>
    <x v="6"/>
    <x v="7"/>
    <x v="1"/>
    <x v="209"/>
  </r>
  <r>
    <x v="5"/>
    <x v="5"/>
    <x v="7"/>
    <x v="1"/>
    <x v="311"/>
  </r>
  <r>
    <x v="5"/>
    <x v="0"/>
    <x v="7"/>
    <x v="1"/>
    <x v="479"/>
  </r>
  <r>
    <x v="5"/>
    <x v="9"/>
    <x v="7"/>
    <x v="1"/>
    <x v="150"/>
  </r>
  <r>
    <x v="5"/>
    <x v="1"/>
    <x v="0"/>
    <x v="0"/>
    <x v="161"/>
  </r>
  <r>
    <x v="5"/>
    <x v="2"/>
    <x v="0"/>
    <x v="1"/>
    <x v="90"/>
  </r>
  <r>
    <x v="5"/>
    <x v="3"/>
    <x v="0"/>
    <x v="0"/>
    <x v="276"/>
  </r>
  <r>
    <x v="5"/>
    <x v="4"/>
    <x v="0"/>
    <x v="1"/>
    <x v="345"/>
  </r>
  <r>
    <x v="5"/>
    <x v="6"/>
    <x v="0"/>
    <x v="1"/>
    <x v="505"/>
  </r>
  <r>
    <x v="5"/>
    <x v="1"/>
    <x v="5"/>
    <x v="0"/>
    <x v="495"/>
  </r>
  <r>
    <x v="5"/>
    <x v="2"/>
    <x v="5"/>
    <x v="1"/>
    <x v="324"/>
  </r>
  <r>
    <x v="5"/>
    <x v="3"/>
    <x v="5"/>
    <x v="0"/>
    <x v="301"/>
  </r>
  <r>
    <x v="5"/>
    <x v="4"/>
    <x v="5"/>
    <x v="1"/>
    <x v="348"/>
  </r>
  <r>
    <x v="5"/>
    <x v="6"/>
    <x v="5"/>
    <x v="1"/>
    <x v="529"/>
  </r>
  <r>
    <x v="5"/>
    <x v="5"/>
    <x v="5"/>
    <x v="1"/>
    <x v="257"/>
  </r>
  <r>
    <x v="5"/>
    <x v="0"/>
    <x v="5"/>
    <x v="1"/>
    <x v="351"/>
  </r>
  <r>
    <x v="5"/>
    <x v="9"/>
    <x v="5"/>
    <x v="1"/>
    <x v="93"/>
  </r>
  <r>
    <x v="5"/>
    <x v="1"/>
    <x v="8"/>
    <x v="0"/>
    <x v="329"/>
  </r>
  <r>
    <x v="5"/>
    <x v="2"/>
    <x v="8"/>
    <x v="1"/>
    <x v="321"/>
  </r>
  <r>
    <x v="5"/>
    <x v="3"/>
    <x v="8"/>
    <x v="0"/>
    <x v="95"/>
  </r>
  <r>
    <x v="5"/>
    <x v="4"/>
    <x v="8"/>
    <x v="1"/>
    <x v="85"/>
  </r>
  <r>
    <x v="5"/>
    <x v="6"/>
    <x v="8"/>
    <x v="1"/>
    <x v="97"/>
  </r>
  <r>
    <x v="5"/>
    <x v="5"/>
    <x v="8"/>
    <x v="1"/>
    <x v="237"/>
  </r>
  <r>
    <x v="5"/>
    <x v="0"/>
    <x v="8"/>
    <x v="1"/>
    <x v="477"/>
  </r>
  <r>
    <x v="5"/>
    <x v="9"/>
    <x v="8"/>
    <x v="1"/>
    <x v="146"/>
  </r>
  <r>
    <x v="5"/>
    <x v="7"/>
    <x v="9"/>
    <x v="1"/>
    <x v="406"/>
  </r>
  <r>
    <x v="5"/>
    <x v="8"/>
    <x v="9"/>
    <x v="1"/>
    <x v="499"/>
  </r>
  <r>
    <x v="5"/>
    <x v="9"/>
    <x v="9"/>
    <x v="1"/>
    <x v="168"/>
  </r>
  <r>
    <x v="7"/>
    <x v="10"/>
    <x v="11"/>
    <x v="2"/>
    <x v="102"/>
  </r>
  <r>
    <x v="7"/>
    <x v="10"/>
    <x v="11"/>
    <x v="2"/>
    <x v="69"/>
  </r>
  <r>
    <x v="7"/>
    <x v="10"/>
    <x v="11"/>
    <x v="2"/>
    <x v="26"/>
  </r>
  <r>
    <x v="7"/>
    <x v="10"/>
    <x v="11"/>
    <x v="2"/>
    <x v="29"/>
  </r>
  <r>
    <x v="7"/>
    <x v="10"/>
    <x v="11"/>
    <x v="2"/>
    <x v="111"/>
  </r>
  <r>
    <x v="7"/>
    <x v="10"/>
    <x v="11"/>
    <x v="2"/>
    <x v="37"/>
  </r>
  <r>
    <x v="6"/>
    <x v="1"/>
    <x v="1"/>
    <x v="0"/>
    <x v="408"/>
  </r>
  <r>
    <x v="6"/>
    <x v="2"/>
    <x v="1"/>
    <x v="1"/>
    <x v="446"/>
  </r>
  <r>
    <x v="6"/>
    <x v="4"/>
    <x v="1"/>
    <x v="1"/>
    <x v="7"/>
  </r>
  <r>
    <x v="6"/>
    <x v="5"/>
    <x v="1"/>
    <x v="1"/>
    <x v="266"/>
  </r>
  <r>
    <x v="6"/>
    <x v="0"/>
    <x v="1"/>
    <x v="1"/>
    <x v="518"/>
  </r>
  <r>
    <x v="6"/>
    <x v="9"/>
    <x v="1"/>
    <x v="1"/>
    <x v="385"/>
  </r>
  <r>
    <x v="6"/>
    <x v="1"/>
    <x v="6"/>
    <x v="0"/>
    <x v="545"/>
  </r>
  <r>
    <x v="6"/>
    <x v="2"/>
    <x v="6"/>
    <x v="1"/>
    <x v="368"/>
  </r>
  <r>
    <x v="6"/>
    <x v="3"/>
    <x v="6"/>
    <x v="0"/>
    <x v="199"/>
  </r>
  <r>
    <x v="6"/>
    <x v="4"/>
    <x v="6"/>
    <x v="1"/>
    <x v="125"/>
  </r>
  <r>
    <x v="6"/>
    <x v="6"/>
    <x v="6"/>
    <x v="1"/>
    <x v="214"/>
  </r>
  <r>
    <x v="6"/>
    <x v="5"/>
    <x v="6"/>
    <x v="1"/>
    <x v="280"/>
  </r>
  <r>
    <x v="6"/>
    <x v="0"/>
    <x v="6"/>
    <x v="1"/>
    <x v="471"/>
  </r>
  <r>
    <x v="6"/>
    <x v="9"/>
    <x v="6"/>
    <x v="1"/>
    <x v="207"/>
  </r>
  <r>
    <x v="6"/>
    <x v="1"/>
    <x v="4"/>
    <x v="0"/>
    <x v="401"/>
  </r>
  <r>
    <x v="6"/>
    <x v="2"/>
    <x v="4"/>
    <x v="1"/>
    <x v="390"/>
  </r>
  <r>
    <x v="6"/>
    <x v="3"/>
    <x v="4"/>
    <x v="0"/>
    <x v="44"/>
  </r>
  <r>
    <x v="6"/>
    <x v="4"/>
    <x v="4"/>
    <x v="1"/>
    <x v="53"/>
  </r>
  <r>
    <x v="6"/>
    <x v="5"/>
    <x v="4"/>
    <x v="1"/>
    <x v="252"/>
  </r>
  <r>
    <x v="6"/>
    <x v="0"/>
    <x v="4"/>
    <x v="1"/>
    <x v="496"/>
  </r>
  <r>
    <x v="6"/>
    <x v="9"/>
    <x v="4"/>
    <x v="1"/>
    <x v="163"/>
  </r>
  <r>
    <x v="6"/>
    <x v="1"/>
    <x v="3"/>
    <x v="0"/>
    <x v="548"/>
  </r>
  <r>
    <x v="6"/>
    <x v="2"/>
    <x v="3"/>
    <x v="1"/>
    <x v="463"/>
  </r>
  <r>
    <x v="6"/>
    <x v="3"/>
    <x v="3"/>
    <x v="0"/>
    <x v="36"/>
  </r>
  <r>
    <x v="6"/>
    <x v="4"/>
    <x v="3"/>
    <x v="1"/>
    <x v="41"/>
  </r>
  <r>
    <x v="6"/>
    <x v="5"/>
    <x v="3"/>
    <x v="1"/>
    <x v="412"/>
  </r>
  <r>
    <x v="6"/>
    <x v="0"/>
    <x v="3"/>
    <x v="1"/>
    <x v="531"/>
  </r>
  <r>
    <x v="6"/>
    <x v="9"/>
    <x v="3"/>
    <x v="1"/>
    <x v="274"/>
  </r>
  <r>
    <x v="6"/>
    <x v="1"/>
    <x v="10"/>
    <x v="0"/>
    <x v="439"/>
  </r>
  <r>
    <x v="6"/>
    <x v="2"/>
    <x v="10"/>
    <x v="1"/>
    <x v="285"/>
  </r>
  <r>
    <x v="6"/>
    <x v="3"/>
    <x v="10"/>
    <x v="0"/>
    <x v="180"/>
  </r>
  <r>
    <x v="6"/>
    <x v="4"/>
    <x v="10"/>
    <x v="1"/>
    <x v="78"/>
  </r>
  <r>
    <x v="6"/>
    <x v="6"/>
    <x v="10"/>
    <x v="1"/>
    <x v="187"/>
  </r>
  <r>
    <x v="6"/>
    <x v="5"/>
    <x v="10"/>
    <x v="1"/>
    <x v="193"/>
  </r>
  <r>
    <x v="6"/>
    <x v="0"/>
    <x v="10"/>
    <x v="1"/>
    <x v="457"/>
  </r>
  <r>
    <x v="6"/>
    <x v="9"/>
    <x v="10"/>
    <x v="1"/>
    <x v="116"/>
  </r>
  <r>
    <x v="6"/>
    <x v="1"/>
    <x v="2"/>
    <x v="0"/>
    <x v="393"/>
  </r>
  <r>
    <x v="6"/>
    <x v="2"/>
    <x v="2"/>
    <x v="1"/>
    <x v="343"/>
  </r>
  <r>
    <x v="6"/>
    <x v="3"/>
    <x v="2"/>
    <x v="0"/>
    <x v="8"/>
  </r>
  <r>
    <x v="6"/>
    <x v="4"/>
    <x v="2"/>
    <x v="1"/>
    <x v="31"/>
  </r>
  <r>
    <x v="6"/>
    <x v="5"/>
    <x v="2"/>
    <x v="1"/>
    <x v="282"/>
  </r>
  <r>
    <x v="6"/>
    <x v="0"/>
    <x v="2"/>
    <x v="1"/>
    <x v="435"/>
  </r>
  <r>
    <x v="6"/>
    <x v="9"/>
    <x v="2"/>
    <x v="1"/>
    <x v="236"/>
  </r>
  <r>
    <x v="6"/>
    <x v="1"/>
    <x v="7"/>
    <x v="0"/>
    <x v="538"/>
  </r>
  <r>
    <x v="6"/>
    <x v="2"/>
    <x v="7"/>
    <x v="1"/>
    <x v="373"/>
  </r>
  <r>
    <x v="6"/>
    <x v="3"/>
    <x v="7"/>
    <x v="0"/>
    <x v="226"/>
  </r>
  <r>
    <x v="6"/>
    <x v="4"/>
    <x v="7"/>
    <x v="1"/>
    <x v="160"/>
  </r>
  <r>
    <x v="6"/>
    <x v="6"/>
    <x v="7"/>
    <x v="1"/>
    <x v="212"/>
  </r>
  <r>
    <x v="6"/>
    <x v="5"/>
    <x v="7"/>
    <x v="1"/>
    <x v="310"/>
  </r>
  <r>
    <x v="6"/>
    <x v="0"/>
    <x v="7"/>
    <x v="1"/>
    <x v="482"/>
  </r>
  <r>
    <x v="6"/>
    <x v="9"/>
    <x v="7"/>
    <x v="1"/>
    <x v="148"/>
  </r>
  <r>
    <x v="6"/>
    <x v="1"/>
    <x v="0"/>
    <x v="0"/>
    <x v="145"/>
  </r>
  <r>
    <x v="6"/>
    <x v="2"/>
    <x v="0"/>
    <x v="1"/>
    <x v="81"/>
  </r>
  <r>
    <x v="6"/>
    <x v="3"/>
    <x v="0"/>
    <x v="0"/>
    <x v="287"/>
  </r>
  <r>
    <x v="6"/>
    <x v="4"/>
    <x v="0"/>
    <x v="1"/>
    <x v="355"/>
  </r>
  <r>
    <x v="6"/>
    <x v="6"/>
    <x v="0"/>
    <x v="1"/>
    <x v="506"/>
  </r>
  <r>
    <x v="6"/>
    <x v="1"/>
    <x v="5"/>
    <x v="0"/>
    <x v="494"/>
  </r>
  <r>
    <x v="6"/>
    <x v="2"/>
    <x v="5"/>
    <x v="1"/>
    <x v="328"/>
  </r>
  <r>
    <x v="6"/>
    <x v="3"/>
    <x v="5"/>
    <x v="0"/>
    <x v="309"/>
  </r>
  <r>
    <x v="6"/>
    <x v="4"/>
    <x v="5"/>
    <x v="1"/>
    <x v="357"/>
  </r>
  <r>
    <x v="6"/>
    <x v="6"/>
    <x v="5"/>
    <x v="1"/>
    <x v="524"/>
  </r>
  <r>
    <x v="6"/>
    <x v="5"/>
    <x v="5"/>
    <x v="1"/>
    <x v="264"/>
  </r>
  <r>
    <x v="6"/>
    <x v="0"/>
    <x v="5"/>
    <x v="1"/>
    <x v="352"/>
  </r>
  <r>
    <x v="6"/>
    <x v="9"/>
    <x v="5"/>
    <x v="1"/>
    <x v="101"/>
  </r>
  <r>
    <x v="6"/>
    <x v="1"/>
    <x v="8"/>
    <x v="0"/>
    <x v="323"/>
  </r>
  <r>
    <x v="6"/>
    <x v="2"/>
    <x v="8"/>
    <x v="1"/>
    <x v="319"/>
  </r>
  <r>
    <x v="6"/>
    <x v="3"/>
    <x v="8"/>
    <x v="0"/>
    <x v="109"/>
  </r>
  <r>
    <x v="6"/>
    <x v="4"/>
    <x v="8"/>
    <x v="1"/>
    <x v="75"/>
  </r>
  <r>
    <x v="6"/>
    <x v="6"/>
    <x v="8"/>
    <x v="1"/>
    <x v="129"/>
  </r>
  <r>
    <x v="6"/>
    <x v="5"/>
    <x v="8"/>
    <x v="1"/>
    <x v="231"/>
  </r>
  <r>
    <x v="6"/>
    <x v="0"/>
    <x v="8"/>
    <x v="1"/>
    <x v="481"/>
  </r>
  <r>
    <x v="6"/>
    <x v="9"/>
    <x v="8"/>
    <x v="1"/>
    <x v="157"/>
  </r>
  <r>
    <x v="6"/>
    <x v="7"/>
    <x v="9"/>
    <x v="1"/>
    <x v="404"/>
  </r>
  <r>
    <x v="6"/>
    <x v="8"/>
    <x v="9"/>
    <x v="1"/>
    <x v="511"/>
  </r>
  <r>
    <x v="6"/>
    <x v="9"/>
    <x v="9"/>
    <x v="1"/>
    <x v="181"/>
  </r>
  <r>
    <x v="7"/>
    <x v="10"/>
    <x v="11"/>
    <x v="2"/>
    <x v="156"/>
  </r>
  <r>
    <x v="7"/>
    <x v="10"/>
    <x v="11"/>
    <x v="2"/>
    <x v="108"/>
  </r>
  <r>
    <x v="7"/>
    <x v="10"/>
    <x v="11"/>
    <x v="2"/>
    <x v="27"/>
  </r>
  <r>
    <x v="7"/>
    <x v="10"/>
    <x v="11"/>
    <x v="2"/>
    <x v="9"/>
  </r>
  <r>
    <x v="7"/>
    <x v="10"/>
    <x v="11"/>
    <x v="2"/>
    <x v="87"/>
  </r>
  <r>
    <x v="7"/>
    <x v="10"/>
    <x v="11"/>
    <x v="2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x v="0"/>
    <x v="1"/>
    <x v="0"/>
    <x v="6"/>
    <x v="1"/>
    <x v="0"/>
    <x v="6"/>
  </r>
  <r>
    <x v="0"/>
    <x v="4"/>
    <x v="30"/>
    <x v="6"/>
    <x v="37"/>
    <x v="1"/>
    <x v="4"/>
  </r>
  <r>
    <x v="0"/>
    <x v="3"/>
    <x v="11"/>
    <x v="6"/>
    <x v="17"/>
    <x v="2"/>
    <x v="5"/>
  </r>
  <r>
    <x v="0"/>
    <x v="2"/>
    <x v="17"/>
    <x v="6"/>
    <x v="23"/>
    <x v="3"/>
    <x v="3"/>
  </r>
  <r>
    <x v="0"/>
    <x v="7"/>
    <x v="27"/>
    <x v="6"/>
    <x v="34"/>
    <x v="4"/>
    <x v="2"/>
  </r>
  <r>
    <x v="0"/>
    <x v="5"/>
    <x v="37"/>
    <x v="6"/>
    <x v="47"/>
    <x v="5"/>
    <x v="1"/>
  </r>
  <r>
    <x v="0"/>
    <x v="0"/>
    <x v="43"/>
    <x v="6"/>
    <x v="52"/>
    <x v="6"/>
    <x v="0"/>
  </r>
  <r>
    <x v="0"/>
    <x v="6"/>
    <x v="6"/>
    <x v="6"/>
    <x v="11"/>
    <x v="7"/>
    <x v="7"/>
  </r>
  <r>
    <x v="1"/>
    <x v="1"/>
    <x v="1"/>
    <x v="4"/>
    <x v="4"/>
    <x v="7"/>
    <x v="7"/>
  </r>
  <r>
    <x v="1"/>
    <x v="4"/>
    <x v="32"/>
    <x v="4"/>
    <x v="38"/>
    <x v="7"/>
    <x v="7"/>
  </r>
  <r>
    <x v="1"/>
    <x v="3"/>
    <x v="15"/>
    <x v="4"/>
    <x v="19"/>
    <x v="7"/>
    <x v="7"/>
  </r>
  <r>
    <x v="1"/>
    <x v="2"/>
    <x v="18"/>
    <x v="4"/>
    <x v="24"/>
    <x v="7"/>
    <x v="7"/>
  </r>
  <r>
    <x v="1"/>
    <x v="7"/>
    <x v="28"/>
    <x v="4"/>
    <x v="32"/>
    <x v="7"/>
    <x v="7"/>
  </r>
  <r>
    <x v="1"/>
    <x v="5"/>
    <x v="38"/>
    <x v="4"/>
    <x v="46"/>
    <x v="7"/>
    <x v="7"/>
  </r>
  <r>
    <x v="1"/>
    <x v="0"/>
    <x v="42"/>
    <x v="4"/>
    <x v="50"/>
    <x v="7"/>
    <x v="7"/>
  </r>
  <r>
    <x v="1"/>
    <x v="6"/>
    <x v="7"/>
    <x v="4"/>
    <x v="12"/>
    <x v="7"/>
    <x v="7"/>
  </r>
  <r>
    <x v="2"/>
    <x v="1"/>
    <x v="2"/>
    <x v="5"/>
    <x v="5"/>
    <x v="7"/>
    <x v="7"/>
  </r>
  <r>
    <x v="2"/>
    <x v="4"/>
    <x v="34"/>
    <x v="5"/>
    <x v="40"/>
    <x v="7"/>
    <x v="7"/>
  </r>
  <r>
    <x v="2"/>
    <x v="3"/>
    <x v="22"/>
    <x v="5"/>
    <x v="26"/>
    <x v="7"/>
    <x v="7"/>
  </r>
  <r>
    <x v="2"/>
    <x v="2"/>
    <x v="21"/>
    <x v="5"/>
    <x v="25"/>
    <x v="7"/>
    <x v="7"/>
  </r>
  <r>
    <x v="2"/>
    <x v="7"/>
    <x v="29"/>
    <x v="5"/>
    <x v="35"/>
    <x v="7"/>
    <x v="7"/>
  </r>
  <r>
    <x v="2"/>
    <x v="5"/>
    <x v="36"/>
    <x v="5"/>
    <x v="43"/>
    <x v="7"/>
    <x v="7"/>
  </r>
  <r>
    <x v="2"/>
    <x v="0"/>
    <x v="44"/>
    <x v="5"/>
    <x v="53"/>
    <x v="7"/>
    <x v="7"/>
  </r>
  <r>
    <x v="2"/>
    <x v="6"/>
    <x v="12"/>
    <x v="5"/>
    <x v="16"/>
    <x v="7"/>
    <x v="7"/>
  </r>
  <r>
    <x v="3"/>
    <x v="1"/>
    <x v="3"/>
    <x v="3"/>
    <x v="6"/>
    <x v="7"/>
    <x v="7"/>
  </r>
  <r>
    <x v="3"/>
    <x v="4"/>
    <x v="35"/>
    <x v="3"/>
    <x v="41"/>
    <x v="7"/>
    <x v="7"/>
  </r>
  <r>
    <x v="3"/>
    <x v="3"/>
    <x v="16"/>
    <x v="3"/>
    <x v="21"/>
    <x v="7"/>
    <x v="7"/>
  </r>
  <r>
    <x v="3"/>
    <x v="2"/>
    <x v="23"/>
    <x v="3"/>
    <x v="27"/>
    <x v="7"/>
    <x v="7"/>
  </r>
  <r>
    <x v="3"/>
    <x v="7"/>
    <x v="25"/>
    <x v="3"/>
    <x v="31"/>
    <x v="7"/>
    <x v="7"/>
  </r>
  <r>
    <x v="3"/>
    <x v="5"/>
    <x v="40"/>
    <x v="3"/>
    <x v="48"/>
    <x v="7"/>
    <x v="7"/>
  </r>
  <r>
    <x v="3"/>
    <x v="0"/>
    <x v="46"/>
    <x v="3"/>
    <x v="55"/>
    <x v="7"/>
    <x v="7"/>
  </r>
  <r>
    <x v="3"/>
    <x v="6"/>
    <x v="8"/>
    <x v="3"/>
    <x v="13"/>
    <x v="7"/>
    <x v="7"/>
  </r>
  <r>
    <x v="4"/>
    <x v="1"/>
    <x v="4"/>
    <x v="2"/>
    <x v="3"/>
    <x v="7"/>
    <x v="7"/>
  </r>
  <r>
    <x v="4"/>
    <x v="4"/>
    <x v="33"/>
    <x v="2"/>
    <x v="39"/>
    <x v="7"/>
    <x v="7"/>
  </r>
  <r>
    <x v="4"/>
    <x v="3"/>
    <x v="14"/>
    <x v="2"/>
    <x v="14"/>
    <x v="7"/>
    <x v="7"/>
  </r>
  <r>
    <x v="4"/>
    <x v="2"/>
    <x v="20"/>
    <x v="2"/>
    <x v="22"/>
    <x v="7"/>
    <x v="7"/>
  </r>
  <r>
    <x v="4"/>
    <x v="7"/>
    <x v="24"/>
    <x v="2"/>
    <x v="29"/>
    <x v="7"/>
    <x v="7"/>
  </r>
  <r>
    <x v="4"/>
    <x v="5"/>
    <x v="39"/>
    <x v="2"/>
    <x v="45"/>
    <x v="7"/>
    <x v="7"/>
  </r>
  <r>
    <x v="4"/>
    <x v="0"/>
    <x v="45"/>
    <x v="2"/>
    <x v="54"/>
    <x v="7"/>
    <x v="7"/>
  </r>
  <r>
    <x v="4"/>
    <x v="6"/>
    <x v="9"/>
    <x v="2"/>
    <x v="10"/>
    <x v="7"/>
    <x v="7"/>
  </r>
  <r>
    <x v="5"/>
    <x v="1"/>
    <x v="1"/>
    <x v="1"/>
    <x v="0"/>
    <x v="7"/>
    <x v="7"/>
  </r>
  <r>
    <x v="5"/>
    <x v="4"/>
    <x v="32"/>
    <x v="1"/>
    <x v="36"/>
    <x v="7"/>
    <x v="7"/>
  </r>
  <r>
    <x v="5"/>
    <x v="3"/>
    <x v="15"/>
    <x v="1"/>
    <x v="15"/>
    <x v="7"/>
    <x v="7"/>
  </r>
  <r>
    <x v="5"/>
    <x v="2"/>
    <x v="18"/>
    <x v="1"/>
    <x v="20"/>
    <x v="7"/>
    <x v="7"/>
  </r>
  <r>
    <x v="5"/>
    <x v="7"/>
    <x v="28"/>
    <x v="1"/>
    <x v="30"/>
    <x v="7"/>
    <x v="7"/>
  </r>
  <r>
    <x v="5"/>
    <x v="5"/>
    <x v="38"/>
    <x v="1"/>
    <x v="42"/>
    <x v="7"/>
    <x v="7"/>
  </r>
  <r>
    <x v="5"/>
    <x v="0"/>
    <x v="42"/>
    <x v="1"/>
    <x v="49"/>
    <x v="7"/>
    <x v="7"/>
  </r>
  <r>
    <x v="5"/>
    <x v="6"/>
    <x v="7"/>
    <x v="1"/>
    <x v="7"/>
    <x v="7"/>
    <x v="7"/>
  </r>
  <r>
    <x v="6"/>
    <x v="1"/>
    <x v="5"/>
    <x v="0"/>
    <x v="2"/>
    <x v="7"/>
    <x v="7"/>
  </r>
  <r>
    <x v="6"/>
    <x v="4"/>
    <x v="31"/>
    <x v="0"/>
    <x v="33"/>
    <x v="7"/>
    <x v="7"/>
  </r>
  <r>
    <x v="6"/>
    <x v="3"/>
    <x v="13"/>
    <x v="0"/>
    <x v="9"/>
    <x v="7"/>
    <x v="7"/>
  </r>
  <r>
    <x v="6"/>
    <x v="2"/>
    <x v="19"/>
    <x v="0"/>
    <x v="18"/>
    <x v="7"/>
    <x v="7"/>
  </r>
  <r>
    <x v="6"/>
    <x v="7"/>
    <x v="26"/>
    <x v="0"/>
    <x v="28"/>
    <x v="7"/>
    <x v="7"/>
  </r>
  <r>
    <x v="6"/>
    <x v="5"/>
    <x v="41"/>
    <x v="0"/>
    <x v="44"/>
    <x v="7"/>
    <x v="7"/>
  </r>
  <r>
    <x v="6"/>
    <x v="0"/>
    <x v="47"/>
    <x v="0"/>
    <x v="51"/>
    <x v="7"/>
    <x v="7"/>
  </r>
  <r>
    <x v="6"/>
    <x v="6"/>
    <x v="10"/>
    <x v="0"/>
    <x v="8"/>
    <x v="7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37">
  <r>
    <x v="0"/>
    <x v="4"/>
    <x v="1"/>
    <x v="0"/>
    <x v="7"/>
    <x v="1"/>
    <x v="0"/>
    <x v="6"/>
  </r>
  <r>
    <x v="0"/>
    <x v="1"/>
    <x v="1"/>
    <x v="32"/>
    <x v="7"/>
    <x v="48"/>
    <x v="1"/>
    <x v="4"/>
  </r>
  <r>
    <x v="0"/>
    <x v="0"/>
    <x v="1"/>
    <x v="104"/>
    <x v="7"/>
    <x v="146"/>
    <x v="2"/>
    <x v="5"/>
  </r>
  <r>
    <x v="0"/>
    <x v="3"/>
    <x v="1"/>
    <x v="120"/>
    <x v="7"/>
    <x v="163"/>
    <x v="3"/>
    <x v="3"/>
  </r>
  <r>
    <x v="0"/>
    <x v="2"/>
    <x v="1"/>
    <x v="194"/>
    <x v="7"/>
    <x v="242"/>
    <x v="4"/>
    <x v="2"/>
  </r>
  <r>
    <x v="0"/>
    <x v="6"/>
    <x v="1"/>
    <x v="284"/>
    <x v="7"/>
    <x v="333"/>
    <x v="5"/>
    <x v="1"/>
  </r>
  <r>
    <x v="0"/>
    <x v="5"/>
    <x v="1"/>
    <x v="332"/>
    <x v="7"/>
    <x v="390"/>
    <x v="6"/>
    <x v="0"/>
  </r>
  <r>
    <x v="0"/>
    <x v="4"/>
    <x v="4"/>
    <x v="17"/>
    <x v="7"/>
    <x v="25"/>
    <x v="7"/>
    <x v="7"/>
  </r>
  <r>
    <x v="0"/>
    <x v="1"/>
    <x v="4"/>
    <x v="61"/>
    <x v="7"/>
    <x v="84"/>
    <x v="7"/>
    <x v="7"/>
  </r>
  <r>
    <x v="0"/>
    <x v="0"/>
    <x v="4"/>
    <x v="126"/>
    <x v="7"/>
    <x v="167"/>
    <x v="7"/>
    <x v="7"/>
  </r>
  <r>
    <x v="0"/>
    <x v="3"/>
    <x v="4"/>
    <x v="88"/>
    <x v="7"/>
    <x v="126"/>
    <x v="7"/>
    <x v="7"/>
  </r>
  <r>
    <x v="0"/>
    <x v="2"/>
    <x v="4"/>
    <x v="213"/>
    <x v="7"/>
    <x v="259"/>
    <x v="7"/>
    <x v="7"/>
  </r>
  <r>
    <x v="0"/>
    <x v="6"/>
    <x v="4"/>
    <x v="273"/>
    <x v="7"/>
    <x v="325"/>
    <x v="7"/>
    <x v="7"/>
  </r>
  <r>
    <x v="0"/>
    <x v="5"/>
    <x v="4"/>
    <x v="324"/>
    <x v="7"/>
    <x v="383"/>
    <x v="7"/>
    <x v="7"/>
  </r>
  <r>
    <x v="0"/>
    <x v="4"/>
    <x v="3"/>
    <x v="29"/>
    <x v="7"/>
    <x v="45"/>
    <x v="7"/>
    <x v="7"/>
  </r>
  <r>
    <x v="0"/>
    <x v="1"/>
    <x v="3"/>
    <x v="64"/>
    <x v="7"/>
    <x v="92"/>
    <x v="7"/>
    <x v="7"/>
  </r>
  <r>
    <x v="0"/>
    <x v="0"/>
    <x v="3"/>
    <x v="139"/>
    <x v="7"/>
    <x v="183"/>
    <x v="7"/>
    <x v="7"/>
  </r>
  <r>
    <x v="0"/>
    <x v="3"/>
    <x v="3"/>
    <x v="79"/>
    <x v="7"/>
    <x v="117"/>
    <x v="7"/>
    <x v="7"/>
  </r>
  <r>
    <x v="0"/>
    <x v="2"/>
    <x v="3"/>
    <x v="191"/>
    <x v="7"/>
    <x v="240"/>
    <x v="7"/>
    <x v="7"/>
  </r>
  <r>
    <x v="0"/>
    <x v="6"/>
    <x v="3"/>
    <x v="243"/>
    <x v="7"/>
    <x v="295"/>
    <x v="7"/>
    <x v="7"/>
  </r>
  <r>
    <x v="0"/>
    <x v="5"/>
    <x v="3"/>
    <x v="329"/>
    <x v="7"/>
    <x v="385"/>
    <x v="7"/>
    <x v="7"/>
  </r>
  <r>
    <x v="0"/>
    <x v="4"/>
    <x v="2"/>
    <x v="15"/>
    <x v="7"/>
    <x v="23"/>
    <x v="7"/>
    <x v="7"/>
  </r>
  <r>
    <x v="0"/>
    <x v="1"/>
    <x v="2"/>
    <x v="60"/>
    <x v="7"/>
    <x v="80"/>
    <x v="7"/>
    <x v="7"/>
  </r>
  <r>
    <x v="0"/>
    <x v="0"/>
    <x v="2"/>
    <x v="130"/>
    <x v="7"/>
    <x v="173"/>
    <x v="7"/>
    <x v="7"/>
  </r>
  <r>
    <x v="0"/>
    <x v="3"/>
    <x v="2"/>
    <x v="68"/>
    <x v="7"/>
    <x v="104"/>
    <x v="7"/>
    <x v="7"/>
  </r>
  <r>
    <x v="0"/>
    <x v="2"/>
    <x v="2"/>
    <x v="178"/>
    <x v="7"/>
    <x v="227"/>
    <x v="7"/>
    <x v="7"/>
  </r>
  <r>
    <x v="0"/>
    <x v="6"/>
    <x v="2"/>
    <x v="235"/>
    <x v="7"/>
    <x v="282"/>
    <x v="7"/>
    <x v="7"/>
  </r>
  <r>
    <x v="0"/>
    <x v="5"/>
    <x v="2"/>
    <x v="293"/>
    <x v="7"/>
    <x v="347"/>
    <x v="7"/>
    <x v="7"/>
  </r>
  <r>
    <x v="0"/>
    <x v="4"/>
    <x v="7"/>
    <x v="55"/>
    <x v="7"/>
    <x v="67"/>
    <x v="7"/>
    <x v="7"/>
  </r>
  <r>
    <x v="0"/>
    <x v="1"/>
    <x v="7"/>
    <x v="179"/>
    <x v="7"/>
    <x v="228"/>
    <x v="7"/>
    <x v="7"/>
  </r>
  <r>
    <x v="0"/>
    <x v="0"/>
    <x v="7"/>
    <x v="223"/>
    <x v="7"/>
    <x v="270"/>
    <x v="7"/>
    <x v="7"/>
  </r>
  <r>
    <x v="0"/>
    <x v="3"/>
    <x v="7"/>
    <x v="206"/>
    <x v="7"/>
    <x v="255"/>
    <x v="7"/>
    <x v="7"/>
  </r>
  <r>
    <x v="0"/>
    <x v="2"/>
    <x v="7"/>
    <x v="236"/>
    <x v="7"/>
    <x v="283"/>
    <x v="7"/>
    <x v="7"/>
  </r>
  <r>
    <x v="0"/>
    <x v="6"/>
    <x v="7"/>
    <x v="267"/>
    <x v="7"/>
    <x v="316"/>
    <x v="7"/>
    <x v="7"/>
  </r>
  <r>
    <x v="0"/>
    <x v="5"/>
    <x v="7"/>
    <x v="304"/>
    <x v="7"/>
    <x v="356"/>
    <x v="7"/>
    <x v="7"/>
  </r>
  <r>
    <x v="0"/>
    <x v="4"/>
    <x v="5"/>
    <x v="56"/>
    <x v="7"/>
    <x v="68"/>
    <x v="7"/>
    <x v="7"/>
  </r>
  <r>
    <x v="0"/>
    <x v="1"/>
    <x v="5"/>
    <x v="63"/>
    <x v="7"/>
    <x v="88"/>
    <x v="7"/>
    <x v="7"/>
  </r>
  <r>
    <x v="0"/>
    <x v="0"/>
    <x v="5"/>
    <x v="96"/>
    <x v="7"/>
    <x v="131"/>
    <x v="7"/>
    <x v="7"/>
  </r>
  <r>
    <x v="0"/>
    <x v="3"/>
    <x v="5"/>
    <x v="116"/>
    <x v="7"/>
    <x v="156"/>
    <x v="7"/>
    <x v="7"/>
  </r>
  <r>
    <x v="0"/>
    <x v="2"/>
    <x v="5"/>
    <x v="203"/>
    <x v="7"/>
    <x v="250"/>
    <x v="7"/>
    <x v="7"/>
  </r>
  <r>
    <x v="0"/>
    <x v="6"/>
    <x v="5"/>
    <x v="272"/>
    <x v="7"/>
    <x v="320"/>
    <x v="7"/>
    <x v="7"/>
  </r>
  <r>
    <x v="0"/>
    <x v="5"/>
    <x v="5"/>
    <x v="321"/>
    <x v="7"/>
    <x v="377"/>
    <x v="7"/>
    <x v="7"/>
  </r>
  <r>
    <x v="0"/>
    <x v="4"/>
    <x v="0"/>
    <x v="172"/>
    <x v="7"/>
    <x v="221"/>
    <x v="7"/>
    <x v="7"/>
  </r>
  <r>
    <x v="0"/>
    <x v="1"/>
    <x v="0"/>
    <x v="80"/>
    <x v="7"/>
    <x v="121"/>
    <x v="7"/>
    <x v="7"/>
  </r>
  <r>
    <x v="0"/>
    <x v="0"/>
    <x v="0"/>
    <x v="160"/>
    <x v="7"/>
    <x v="199"/>
    <x v="7"/>
    <x v="7"/>
  </r>
  <r>
    <x v="0"/>
    <x v="3"/>
    <x v="0"/>
    <x v="102"/>
    <x v="7"/>
    <x v="143"/>
    <x v="7"/>
    <x v="7"/>
  </r>
  <r>
    <x v="0"/>
    <x v="2"/>
    <x v="0"/>
    <x v="245"/>
    <x v="7"/>
    <x v="297"/>
    <x v="7"/>
    <x v="7"/>
  </r>
  <r>
    <x v="0"/>
    <x v="6"/>
    <x v="0"/>
    <x v="238"/>
    <x v="7"/>
    <x v="287"/>
    <x v="7"/>
    <x v="7"/>
  </r>
  <r>
    <x v="0"/>
    <x v="5"/>
    <x v="0"/>
    <x v="315"/>
    <x v="7"/>
    <x v="373"/>
    <x v="7"/>
    <x v="7"/>
  </r>
  <r>
    <x v="0"/>
    <x v="4"/>
    <x v="6"/>
    <x v="6"/>
    <x v="7"/>
    <x v="9"/>
    <x v="7"/>
    <x v="7"/>
  </r>
  <r>
    <x v="0"/>
    <x v="1"/>
    <x v="6"/>
    <x v="20"/>
    <x v="7"/>
    <x v="28"/>
    <x v="7"/>
    <x v="7"/>
  </r>
  <r>
    <x v="0"/>
    <x v="0"/>
    <x v="6"/>
    <x v="48"/>
    <x v="7"/>
    <x v="62"/>
    <x v="7"/>
    <x v="7"/>
  </r>
  <r>
    <x v="0"/>
    <x v="3"/>
    <x v="6"/>
    <x v="28"/>
    <x v="7"/>
    <x v="42"/>
    <x v="7"/>
    <x v="7"/>
  </r>
  <r>
    <x v="0"/>
    <x v="2"/>
    <x v="6"/>
    <x v="92"/>
    <x v="7"/>
    <x v="127"/>
    <x v="7"/>
    <x v="7"/>
  </r>
  <r>
    <x v="0"/>
    <x v="6"/>
    <x v="6"/>
    <x v="156"/>
    <x v="7"/>
    <x v="195"/>
    <x v="7"/>
    <x v="7"/>
  </r>
  <r>
    <x v="0"/>
    <x v="5"/>
    <x v="6"/>
    <x v="299"/>
    <x v="7"/>
    <x v="352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1"/>
    <x v="4"/>
    <x v="1"/>
    <x v="1"/>
    <x v="5"/>
    <x v="3"/>
    <x v="7"/>
    <x v="7"/>
  </r>
  <r>
    <x v="1"/>
    <x v="1"/>
    <x v="1"/>
    <x v="33"/>
    <x v="5"/>
    <x v="44"/>
    <x v="7"/>
    <x v="7"/>
  </r>
  <r>
    <x v="1"/>
    <x v="0"/>
    <x v="1"/>
    <x v="136"/>
    <x v="5"/>
    <x v="172"/>
    <x v="7"/>
    <x v="7"/>
  </r>
  <r>
    <x v="1"/>
    <x v="3"/>
    <x v="1"/>
    <x v="148"/>
    <x v="5"/>
    <x v="182"/>
    <x v="7"/>
    <x v="7"/>
  </r>
  <r>
    <x v="1"/>
    <x v="2"/>
    <x v="1"/>
    <x v="205"/>
    <x v="5"/>
    <x v="249"/>
    <x v="7"/>
    <x v="7"/>
  </r>
  <r>
    <x v="1"/>
    <x v="6"/>
    <x v="1"/>
    <x v="285"/>
    <x v="5"/>
    <x v="336"/>
    <x v="7"/>
    <x v="7"/>
  </r>
  <r>
    <x v="1"/>
    <x v="5"/>
    <x v="1"/>
    <x v="333"/>
    <x v="5"/>
    <x v="389"/>
    <x v="7"/>
    <x v="7"/>
  </r>
  <r>
    <x v="1"/>
    <x v="4"/>
    <x v="4"/>
    <x v="11"/>
    <x v="5"/>
    <x v="16"/>
    <x v="7"/>
    <x v="7"/>
  </r>
  <r>
    <x v="1"/>
    <x v="1"/>
    <x v="4"/>
    <x v="65"/>
    <x v="5"/>
    <x v="94"/>
    <x v="7"/>
    <x v="7"/>
  </r>
  <r>
    <x v="1"/>
    <x v="0"/>
    <x v="4"/>
    <x v="141"/>
    <x v="5"/>
    <x v="174"/>
    <x v="7"/>
    <x v="7"/>
  </r>
  <r>
    <x v="1"/>
    <x v="3"/>
    <x v="4"/>
    <x v="114"/>
    <x v="5"/>
    <x v="142"/>
    <x v="7"/>
    <x v="7"/>
  </r>
  <r>
    <x v="1"/>
    <x v="2"/>
    <x v="4"/>
    <x v="216"/>
    <x v="5"/>
    <x v="261"/>
    <x v="7"/>
    <x v="7"/>
  </r>
  <r>
    <x v="1"/>
    <x v="6"/>
    <x v="4"/>
    <x v="274"/>
    <x v="5"/>
    <x v="324"/>
    <x v="7"/>
    <x v="7"/>
  </r>
  <r>
    <x v="1"/>
    <x v="5"/>
    <x v="4"/>
    <x v="325"/>
    <x v="5"/>
    <x v="380"/>
    <x v="7"/>
    <x v="7"/>
  </r>
  <r>
    <x v="1"/>
    <x v="4"/>
    <x v="3"/>
    <x v="35"/>
    <x v="5"/>
    <x v="46"/>
    <x v="7"/>
    <x v="7"/>
  </r>
  <r>
    <x v="1"/>
    <x v="1"/>
    <x v="3"/>
    <x v="81"/>
    <x v="5"/>
    <x v="114"/>
    <x v="7"/>
    <x v="7"/>
  </r>
  <r>
    <x v="1"/>
    <x v="0"/>
    <x v="3"/>
    <x v="133"/>
    <x v="5"/>
    <x v="170"/>
    <x v="7"/>
    <x v="7"/>
  </r>
  <r>
    <x v="1"/>
    <x v="3"/>
    <x v="3"/>
    <x v="100"/>
    <x v="5"/>
    <x v="128"/>
    <x v="7"/>
    <x v="7"/>
  </r>
  <r>
    <x v="1"/>
    <x v="2"/>
    <x v="3"/>
    <x v="185"/>
    <x v="5"/>
    <x v="225"/>
    <x v="7"/>
    <x v="7"/>
  </r>
  <r>
    <x v="1"/>
    <x v="6"/>
    <x v="3"/>
    <x v="248"/>
    <x v="5"/>
    <x v="293"/>
    <x v="7"/>
    <x v="7"/>
  </r>
  <r>
    <x v="1"/>
    <x v="5"/>
    <x v="3"/>
    <x v="334"/>
    <x v="5"/>
    <x v="391"/>
    <x v="7"/>
    <x v="7"/>
  </r>
  <r>
    <x v="1"/>
    <x v="4"/>
    <x v="2"/>
    <x v="58"/>
    <x v="5"/>
    <x v="70"/>
    <x v="7"/>
    <x v="7"/>
  </r>
  <r>
    <x v="1"/>
    <x v="1"/>
    <x v="2"/>
    <x v="78"/>
    <x v="5"/>
    <x v="111"/>
    <x v="7"/>
    <x v="7"/>
  </r>
  <r>
    <x v="1"/>
    <x v="0"/>
    <x v="2"/>
    <x v="149"/>
    <x v="5"/>
    <x v="185"/>
    <x v="7"/>
    <x v="7"/>
  </r>
  <r>
    <x v="1"/>
    <x v="3"/>
    <x v="2"/>
    <x v="77"/>
    <x v="5"/>
    <x v="110"/>
    <x v="7"/>
    <x v="7"/>
  </r>
  <r>
    <x v="1"/>
    <x v="2"/>
    <x v="2"/>
    <x v="183"/>
    <x v="5"/>
    <x v="223"/>
    <x v="7"/>
    <x v="7"/>
  </r>
  <r>
    <x v="1"/>
    <x v="6"/>
    <x v="2"/>
    <x v="249"/>
    <x v="5"/>
    <x v="298"/>
    <x v="7"/>
    <x v="7"/>
  </r>
  <r>
    <x v="1"/>
    <x v="5"/>
    <x v="2"/>
    <x v="292"/>
    <x v="5"/>
    <x v="343"/>
    <x v="7"/>
    <x v="7"/>
  </r>
  <r>
    <x v="1"/>
    <x v="4"/>
    <x v="7"/>
    <x v="62"/>
    <x v="5"/>
    <x v="75"/>
    <x v="7"/>
    <x v="7"/>
  </r>
  <r>
    <x v="1"/>
    <x v="1"/>
    <x v="7"/>
    <x v="198"/>
    <x v="5"/>
    <x v="237"/>
    <x v="7"/>
    <x v="7"/>
  </r>
  <r>
    <x v="1"/>
    <x v="0"/>
    <x v="7"/>
    <x v="222"/>
    <x v="5"/>
    <x v="267"/>
    <x v="7"/>
    <x v="7"/>
  </r>
  <r>
    <x v="1"/>
    <x v="3"/>
    <x v="7"/>
    <x v="208"/>
    <x v="5"/>
    <x v="253"/>
    <x v="7"/>
    <x v="7"/>
  </r>
  <r>
    <x v="1"/>
    <x v="2"/>
    <x v="7"/>
    <x v="237"/>
    <x v="5"/>
    <x v="277"/>
    <x v="7"/>
    <x v="7"/>
  </r>
  <r>
    <x v="1"/>
    <x v="6"/>
    <x v="7"/>
    <x v="266"/>
    <x v="5"/>
    <x v="315"/>
    <x v="7"/>
    <x v="7"/>
  </r>
  <r>
    <x v="1"/>
    <x v="5"/>
    <x v="7"/>
    <x v="303"/>
    <x v="5"/>
    <x v="355"/>
    <x v="7"/>
    <x v="7"/>
  </r>
  <r>
    <x v="1"/>
    <x v="4"/>
    <x v="5"/>
    <x v="90"/>
    <x v="5"/>
    <x v="119"/>
    <x v="7"/>
    <x v="7"/>
  </r>
  <r>
    <x v="1"/>
    <x v="1"/>
    <x v="5"/>
    <x v="73"/>
    <x v="5"/>
    <x v="105"/>
    <x v="7"/>
    <x v="7"/>
  </r>
  <r>
    <x v="1"/>
    <x v="0"/>
    <x v="5"/>
    <x v="142"/>
    <x v="5"/>
    <x v="175"/>
    <x v="7"/>
    <x v="7"/>
  </r>
  <r>
    <x v="1"/>
    <x v="3"/>
    <x v="5"/>
    <x v="117"/>
    <x v="5"/>
    <x v="148"/>
    <x v="7"/>
    <x v="7"/>
  </r>
  <r>
    <x v="1"/>
    <x v="2"/>
    <x v="5"/>
    <x v="214"/>
    <x v="5"/>
    <x v="257"/>
    <x v="7"/>
    <x v="7"/>
  </r>
  <r>
    <x v="1"/>
    <x v="6"/>
    <x v="5"/>
    <x v="260"/>
    <x v="5"/>
    <x v="310"/>
    <x v="7"/>
    <x v="7"/>
  </r>
  <r>
    <x v="1"/>
    <x v="5"/>
    <x v="5"/>
    <x v="320"/>
    <x v="5"/>
    <x v="376"/>
    <x v="7"/>
    <x v="7"/>
  </r>
  <r>
    <x v="1"/>
    <x v="4"/>
    <x v="0"/>
    <x v="199"/>
    <x v="5"/>
    <x v="241"/>
    <x v="7"/>
    <x v="7"/>
  </r>
  <r>
    <x v="1"/>
    <x v="1"/>
    <x v="0"/>
    <x v="113"/>
    <x v="5"/>
    <x v="137"/>
    <x v="7"/>
    <x v="7"/>
  </r>
  <r>
    <x v="1"/>
    <x v="0"/>
    <x v="0"/>
    <x v="187"/>
    <x v="5"/>
    <x v="232"/>
    <x v="7"/>
    <x v="7"/>
  </r>
  <r>
    <x v="1"/>
    <x v="3"/>
    <x v="0"/>
    <x v="146"/>
    <x v="5"/>
    <x v="178"/>
    <x v="7"/>
    <x v="7"/>
  </r>
  <r>
    <x v="1"/>
    <x v="2"/>
    <x v="0"/>
    <x v="242"/>
    <x v="5"/>
    <x v="289"/>
    <x v="7"/>
    <x v="7"/>
  </r>
  <r>
    <x v="1"/>
    <x v="6"/>
    <x v="0"/>
    <x v="247"/>
    <x v="5"/>
    <x v="292"/>
    <x v="7"/>
    <x v="7"/>
  </r>
  <r>
    <x v="1"/>
    <x v="5"/>
    <x v="0"/>
    <x v="312"/>
    <x v="5"/>
    <x v="371"/>
    <x v="7"/>
    <x v="7"/>
  </r>
  <r>
    <x v="1"/>
    <x v="4"/>
    <x v="6"/>
    <x v="7"/>
    <x v="5"/>
    <x v="10"/>
    <x v="7"/>
    <x v="7"/>
  </r>
  <r>
    <x v="1"/>
    <x v="1"/>
    <x v="6"/>
    <x v="21"/>
    <x v="5"/>
    <x v="27"/>
    <x v="7"/>
    <x v="7"/>
  </r>
  <r>
    <x v="1"/>
    <x v="0"/>
    <x v="6"/>
    <x v="49"/>
    <x v="5"/>
    <x v="58"/>
    <x v="7"/>
    <x v="7"/>
  </r>
  <r>
    <x v="1"/>
    <x v="3"/>
    <x v="6"/>
    <x v="30"/>
    <x v="5"/>
    <x v="41"/>
    <x v="7"/>
    <x v="7"/>
  </r>
  <r>
    <x v="1"/>
    <x v="2"/>
    <x v="6"/>
    <x v="98"/>
    <x v="5"/>
    <x v="124"/>
    <x v="7"/>
    <x v="7"/>
  </r>
  <r>
    <x v="1"/>
    <x v="6"/>
    <x v="6"/>
    <x v="164"/>
    <x v="5"/>
    <x v="203"/>
    <x v="7"/>
    <x v="7"/>
  </r>
  <r>
    <x v="1"/>
    <x v="5"/>
    <x v="6"/>
    <x v="298"/>
    <x v="5"/>
    <x v="35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2"/>
    <x v="4"/>
    <x v="1"/>
    <x v="2"/>
    <x v="6"/>
    <x v="4"/>
    <x v="7"/>
    <x v="7"/>
  </r>
  <r>
    <x v="2"/>
    <x v="1"/>
    <x v="1"/>
    <x v="38"/>
    <x v="6"/>
    <x v="50"/>
    <x v="7"/>
    <x v="7"/>
  </r>
  <r>
    <x v="2"/>
    <x v="0"/>
    <x v="1"/>
    <x v="155"/>
    <x v="6"/>
    <x v="191"/>
    <x v="7"/>
    <x v="7"/>
  </r>
  <r>
    <x v="2"/>
    <x v="3"/>
    <x v="1"/>
    <x v="66"/>
    <x v="6"/>
    <x v="100"/>
    <x v="7"/>
    <x v="7"/>
  </r>
  <r>
    <x v="2"/>
    <x v="2"/>
    <x v="1"/>
    <x v="171"/>
    <x v="6"/>
    <x v="215"/>
    <x v="7"/>
    <x v="7"/>
  </r>
  <r>
    <x v="2"/>
    <x v="6"/>
    <x v="1"/>
    <x v="286"/>
    <x v="6"/>
    <x v="337"/>
    <x v="7"/>
    <x v="7"/>
  </r>
  <r>
    <x v="2"/>
    <x v="5"/>
    <x v="1"/>
    <x v="327"/>
    <x v="6"/>
    <x v="382"/>
    <x v="7"/>
    <x v="7"/>
  </r>
  <r>
    <x v="2"/>
    <x v="4"/>
    <x v="4"/>
    <x v="41"/>
    <x v="6"/>
    <x v="54"/>
    <x v="7"/>
    <x v="7"/>
  </r>
  <r>
    <x v="2"/>
    <x v="1"/>
    <x v="4"/>
    <x v="72"/>
    <x v="6"/>
    <x v="106"/>
    <x v="7"/>
    <x v="7"/>
  </r>
  <r>
    <x v="2"/>
    <x v="0"/>
    <x v="4"/>
    <x v="145"/>
    <x v="6"/>
    <x v="180"/>
    <x v="7"/>
    <x v="7"/>
  </r>
  <r>
    <x v="2"/>
    <x v="3"/>
    <x v="4"/>
    <x v="132"/>
    <x v="6"/>
    <x v="171"/>
    <x v="7"/>
    <x v="7"/>
  </r>
  <r>
    <x v="2"/>
    <x v="2"/>
    <x v="4"/>
    <x v="227"/>
    <x v="6"/>
    <x v="269"/>
    <x v="7"/>
    <x v="7"/>
  </r>
  <r>
    <x v="2"/>
    <x v="6"/>
    <x v="4"/>
    <x v="269"/>
    <x v="6"/>
    <x v="319"/>
    <x v="7"/>
    <x v="7"/>
  </r>
  <r>
    <x v="2"/>
    <x v="5"/>
    <x v="4"/>
    <x v="326"/>
    <x v="6"/>
    <x v="381"/>
    <x v="7"/>
    <x v="7"/>
  </r>
  <r>
    <x v="2"/>
    <x v="4"/>
    <x v="3"/>
    <x v="50"/>
    <x v="6"/>
    <x v="61"/>
    <x v="7"/>
    <x v="7"/>
  </r>
  <r>
    <x v="2"/>
    <x v="1"/>
    <x v="3"/>
    <x v="74"/>
    <x v="6"/>
    <x v="108"/>
    <x v="7"/>
    <x v="7"/>
  </r>
  <r>
    <x v="2"/>
    <x v="0"/>
    <x v="3"/>
    <x v="154"/>
    <x v="6"/>
    <x v="189"/>
    <x v="7"/>
    <x v="7"/>
  </r>
  <r>
    <x v="2"/>
    <x v="3"/>
    <x v="3"/>
    <x v="122"/>
    <x v="6"/>
    <x v="161"/>
    <x v="7"/>
    <x v="7"/>
  </r>
  <r>
    <x v="2"/>
    <x v="2"/>
    <x v="3"/>
    <x v="204"/>
    <x v="6"/>
    <x v="247"/>
    <x v="7"/>
    <x v="7"/>
  </r>
  <r>
    <x v="2"/>
    <x v="6"/>
    <x v="3"/>
    <x v="259"/>
    <x v="6"/>
    <x v="311"/>
    <x v="7"/>
    <x v="7"/>
  </r>
  <r>
    <x v="2"/>
    <x v="5"/>
    <x v="3"/>
    <x v="335"/>
    <x v="6"/>
    <x v="392"/>
    <x v="7"/>
    <x v="7"/>
  </r>
  <r>
    <x v="2"/>
    <x v="4"/>
    <x v="2"/>
    <x v="14"/>
    <x v="6"/>
    <x v="18"/>
    <x v="7"/>
    <x v="7"/>
  </r>
  <r>
    <x v="2"/>
    <x v="1"/>
    <x v="2"/>
    <x v="87"/>
    <x v="6"/>
    <x v="122"/>
    <x v="7"/>
    <x v="7"/>
  </r>
  <r>
    <x v="2"/>
    <x v="0"/>
    <x v="2"/>
    <x v="165"/>
    <x v="6"/>
    <x v="207"/>
    <x v="7"/>
    <x v="7"/>
  </r>
  <r>
    <x v="2"/>
    <x v="3"/>
    <x v="2"/>
    <x v="105"/>
    <x v="6"/>
    <x v="135"/>
    <x v="7"/>
    <x v="7"/>
  </r>
  <r>
    <x v="2"/>
    <x v="2"/>
    <x v="2"/>
    <x v="182"/>
    <x v="6"/>
    <x v="224"/>
    <x v="7"/>
    <x v="7"/>
  </r>
  <r>
    <x v="2"/>
    <x v="6"/>
    <x v="2"/>
    <x v="262"/>
    <x v="6"/>
    <x v="312"/>
    <x v="7"/>
    <x v="7"/>
  </r>
  <r>
    <x v="2"/>
    <x v="5"/>
    <x v="2"/>
    <x v="288"/>
    <x v="6"/>
    <x v="340"/>
    <x v="7"/>
    <x v="7"/>
  </r>
  <r>
    <x v="2"/>
    <x v="4"/>
    <x v="7"/>
    <x v="25"/>
    <x v="6"/>
    <x v="37"/>
    <x v="7"/>
    <x v="7"/>
  </r>
  <r>
    <x v="2"/>
    <x v="1"/>
    <x v="7"/>
    <x v="196"/>
    <x v="6"/>
    <x v="238"/>
    <x v="7"/>
    <x v="7"/>
  </r>
  <r>
    <x v="2"/>
    <x v="0"/>
    <x v="7"/>
    <x v="209"/>
    <x v="6"/>
    <x v="256"/>
    <x v="7"/>
    <x v="7"/>
  </r>
  <r>
    <x v="2"/>
    <x v="3"/>
    <x v="7"/>
    <x v="201"/>
    <x v="6"/>
    <x v="246"/>
    <x v="7"/>
    <x v="7"/>
  </r>
  <r>
    <x v="2"/>
    <x v="2"/>
    <x v="7"/>
    <x v="232"/>
    <x v="6"/>
    <x v="275"/>
    <x v="7"/>
    <x v="7"/>
  </r>
  <r>
    <x v="2"/>
    <x v="6"/>
    <x v="7"/>
    <x v="256"/>
    <x v="6"/>
    <x v="309"/>
    <x v="7"/>
    <x v="7"/>
  </r>
  <r>
    <x v="2"/>
    <x v="5"/>
    <x v="7"/>
    <x v="308"/>
    <x v="6"/>
    <x v="364"/>
    <x v="7"/>
    <x v="7"/>
  </r>
  <r>
    <x v="2"/>
    <x v="4"/>
    <x v="5"/>
    <x v="207"/>
    <x v="6"/>
    <x v="254"/>
    <x v="7"/>
    <x v="7"/>
  </r>
  <r>
    <x v="2"/>
    <x v="1"/>
    <x v="5"/>
    <x v="112"/>
    <x v="6"/>
    <x v="144"/>
    <x v="7"/>
    <x v="7"/>
  </r>
  <r>
    <x v="2"/>
    <x v="0"/>
    <x v="5"/>
    <x v="161"/>
    <x v="6"/>
    <x v="196"/>
    <x v="7"/>
    <x v="7"/>
  </r>
  <r>
    <x v="2"/>
    <x v="3"/>
    <x v="5"/>
    <x v="144"/>
    <x v="6"/>
    <x v="179"/>
    <x v="7"/>
    <x v="7"/>
  </r>
  <r>
    <x v="2"/>
    <x v="2"/>
    <x v="5"/>
    <x v="229"/>
    <x v="6"/>
    <x v="271"/>
    <x v="7"/>
    <x v="7"/>
  </r>
  <r>
    <x v="2"/>
    <x v="6"/>
    <x v="5"/>
    <x v="244"/>
    <x v="6"/>
    <x v="291"/>
    <x v="7"/>
    <x v="7"/>
  </r>
  <r>
    <x v="2"/>
    <x v="5"/>
    <x v="5"/>
    <x v="309"/>
    <x v="6"/>
    <x v="365"/>
    <x v="7"/>
    <x v="7"/>
  </r>
  <r>
    <x v="2"/>
    <x v="4"/>
    <x v="0"/>
    <x v="275"/>
    <x v="6"/>
    <x v="326"/>
    <x v="7"/>
    <x v="7"/>
  </r>
  <r>
    <x v="2"/>
    <x v="1"/>
    <x v="0"/>
    <x v="84"/>
    <x v="6"/>
    <x v="118"/>
    <x v="7"/>
    <x v="7"/>
  </r>
  <r>
    <x v="2"/>
    <x v="0"/>
    <x v="0"/>
    <x v="168"/>
    <x v="6"/>
    <x v="210"/>
    <x v="7"/>
    <x v="7"/>
  </r>
  <r>
    <x v="2"/>
    <x v="3"/>
    <x v="0"/>
    <x v="147"/>
    <x v="6"/>
    <x v="184"/>
    <x v="7"/>
    <x v="7"/>
  </r>
  <r>
    <x v="2"/>
    <x v="2"/>
    <x v="0"/>
    <x v="246"/>
    <x v="6"/>
    <x v="294"/>
    <x v="7"/>
    <x v="7"/>
  </r>
  <r>
    <x v="2"/>
    <x v="6"/>
    <x v="0"/>
    <x v="252"/>
    <x v="6"/>
    <x v="304"/>
    <x v="7"/>
    <x v="7"/>
  </r>
  <r>
    <x v="2"/>
    <x v="5"/>
    <x v="0"/>
    <x v="311"/>
    <x v="6"/>
    <x v="370"/>
    <x v="7"/>
    <x v="7"/>
  </r>
  <r>
    <x v="2"/>
    <x v="4"/>
    <x v="6"/>
    <x v="9"/>
    <x v="6"/>
    <x v="15"/>
    <x v="7"/>
    <x v="7"/>
  </r>
  <r>
    <x v="2"/>
    <x v="1"/>
    <x v="6"/>
    <x v="22"/>
    <x v="6"/>
    <x v="34"/>
    <x v="7"/>
    <x v="7"/>
  </r>
  <r>
    <x v="2"/>
    <x v="0"/>
    <x v="6"/>
    <x v="47"/>
    <x v="6"/>
    <x v="59"/>
    <x v="7"/>
    <x v="7"/>
  </r>
  <r>
    <x v="2"/>
    <x v="3"/>
    <x v="6"/>
    <x v="52"/>
    <x v="6"/>
    <x v="63"/>
    <x v="7"/>
    <x v="7"/>
  </r>
  <r>
    <x v="2"/>
    <x v="2"/>
    <x v="6"/>
    <x v="111"/>
    <x v="6"/>
    <x v="140"/>
    <x v="7"/>
    <x v="7"/>
  </r>
  <r>
    <x v="2"/>
    <x v="6"/>
    <x v="6"/>
    <x v="195"/>
    <x v="6"/>
    <x v="236"/>
    <x v="7"/>
    <x v="7"/>
  </r>
  <r>
    <x v="2"/>
    <x v="5"/>
    <x v="6"/>
    <x v="297"/>
    <x v="6"/>
    <x v="349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3"/>
    <x v="4"/>
    <x v="1"/>
    <x v="3"/>
    <x v="4"/>
    <x v="6"/>
    <x v="7"/>
    <x v="7"/>
  </r>
  <r>
    <x v="3"/>
    <x v="1"/>
    <x v="1"/>
    <x v="43"/>
    <x v="4"/>
    <x v="55"/>
    <x v="7"/>
    <x v="7"/>
  </r>
  <r>
    <x v="3"/>
    <x v="0"/>
    <x v="1"/>
    <x v="159"/>
    <x v="4"/>
    <x v="192"/>
    <x v="7"/>
    <x v="7"/>
  </r>
  <r>
    <x v="3"/>
    <x v="3"/>
    <x v="1"/>
    <x v="67"/>
    <x v="4"/>
    <x v="93"/>
    <x v="7"/>
    <x v="7"/>
  </r>
  <r>
    <x v="3"/>
    <x v="2"/>
    <x v="1"/>
    <x v="181"/>
    <x v="4"/>
    <x v="220"/>
    <x v="7"/>
    <x v="7"/>
  </r>
  <r>
    <x v="3"/>
    <x v="6"/>
    <x v="1"/>
    <x v="282"/>
    <x v="4"/>
    <x v="331"/>
    <x v="7"/>
    <x v="7"/>
  </r>
  <r>
    <x v="3"/>
    <x v="5"/>
    <x v="1"/>
    <x v="323"/>
    <x v="4"/>
    <x v="379"/>
    <x v="7"/>
    <x v="7"/>
  </r>
  <r>
    <x v="3"/>
    <x v="4"/>
    <x v="4"/>
    <x v="34"/>
    <x v="4"/>
    <x v="43"/>
    <x v="7"/>
    <x v="7"/>
  </r>
  <r>
    <x v="3"/>
    <x v="1"/>
    <x v="4"/>
    <x v="75"/>
    <x v="4"/>
    <x v="103"/>
    <x v="7"/>
    <x v="7"/>
  </r>
  <r>
    <x v="3"/>
    <x v="0"/>
    <x v="4"/>
    <x v="137"/>
    <x v="4"/>
    <x v="169"/>
    <x v="7"/>
    <x v="7"/>
  </r>
  <r>
    <x v="3"/>
    <x v="3"/>
    <x v="4"/>
    <x v="123"/>
    <x v="4"/>
    <x v="155"/>
    <x v="7"/>
    <x v="7"/>
  </r>
  <r>
    <x v="3"/>
    <x v="2"/>
    <x v="4"/>
    <x v="221"/>
    <x v="4"/>
    <x v="264"/>
    <x v="7"/>
    <x v="7"/>
  </r>
  <r>
    <x v="3"/>
    <x v="6"/>
    <x v="4"/>
    <x v="279"/>
    <x v="4"/>
    <x v="328"/>
    <x v="7"/>
    <x v="7"/>
  </r>
  <r>
    <x v="3"/>
    <x v="5"/>
    <x v="4"/>
    <x v="331"/>
    <x v="4"/>
    <x v="388"/>
    <x v="7"/>
    <x v="7"/>
  </r>
  <r>
    <x v="3"/>
    <x v="4"/>
    <x v="3"/>
    <x v="53"/>
    <x v="4"/>
    <x v="65"/>
    <x v="7"/>
    <x v="7"/>
  </r>
  <r>
    <x v="3"/>
    <x v="1"/>
    <x v="3"/>
    <x v="69"/>
    <x v="4"/>
    <x v="95"/>
    <x v="7"/>
    <x v="7"/>
  </r>
  <r>
    <x v="3"/>
    <x v="0"/>
    <x v="3"/>
    <x v="125"/>
    <x v="4"/>
    <x v="160"/>
    <x v="7"/>
    <x v="7"/>
  </r>
  <r>
    <x v="3"/>
    <x v="3"/>
    <x v="3"/>
    <x v="128"/>
    <x v="4"/>
    <x v="164"/>
    <x v="7"/>
    <x v="7"/>
  </r>
  <r>
    <x v="3"/>
    <x v="2"/>
    <x v="3"/>
    <x v="192"/>
    <x v="4"/>
    <x v="233"/>
    <x v="7"/>
    <x v="7"/>
  </r>
  <r>
    <x v="3"/>
    <x v="6"/>
    <x v="3"/>
    <x v="239"/>
    <x v="4"/>
    <x v="285"/>
    <x v="7"/>
    <x v="7"/>
  </r>
  <r>
    <x v="3"/>
    <x v="5"/>
    <x v="3"/>
    <x v="330"/>
    <x v="4"/>
    <x v="387"/>
    <x v="7"/>
    <x v="7"/>
  </r>
  <r>
    <x v="3"/>
    <x v="4"/>
    <x v="2"/>
    <x v="31"/>
    <x v="4"/>
    <x v="40"/>
    <x v="7"/>
    <x v="7"/>
  </r>
  <r>
    <x v="3"/>
    <x v="1"/>
    <x v="2"/>
    <x v="99"/>
    <x v="4"/>
    <x v="123"/>
    <x v="7"/>
    <x v="7"/>
  </r>
  <r>
    <x v="3"/>
    <x v="0"/>
    <x v="2"/>
    <x v="193"/>
    <x v="4"/>
    <x v="234"/>
    <x v="7"/>
    <x v="7"/>
  </r>
  <r>
    <x v="3"/>
    <x v="3"/>
    <x v="2"/>
    <x v="107"/>
    <x v="4"/>
    <x v="132"/>
    <x v="7"/>
    <x v="7"/>
  </r>
  <r>
    <x v="3"/>
    <x v="2"/>
    <x v="2"/>
    <x v="180"/>
    <x v="4"/>
    <x v="218"/>
    <x v="7"/>
    <x v="7"/>
  </r>
  <r>
    <x v="3"/>
    <x v="6"/>
    <x v="2"/>
    <x v="265"/>
    <x v="4"/>
    <x v="314"/>
    <x v="7"/>
    <x v="7"/>
  </r>
  <r>
    <x v="3"/>
    <x v="5"/>
    <x v="2"/>
    <x v="294"/>
    <x v="4"/>
    <x v="344"/>
    <x v="7"/>
    <x v="7"/>
  </r>
  <r>
    <x v="3"/>
    <x v="4"/>
    <x v="7"/>
    <x v="12"/>
    <x v="4"/>
    <x v="17"/>
    <x v="7"/>
    <x v="7"/>
  </r>
  <r>
    <x v="3"/>
    <x v="1"/>
    <x v="7"/>
    <x v="211"/>
    <x v="4"/>
    <x v="252"/>
    <x v="7"/>
    <x v="7"/>
  </r>
  <r>
    <x v="3"/>
    <x v="0"/>
    <x v="7"/>
    <x v="224"/>
    <x v="4"/>
    <x v="266"/>
    <x v="7"/>
    <x v="7"/>
  </r>
  <r>
    <x v="3"/>
    <x v="3"/>
    <x v="7"/>
    <x v="189"/>
    <x v="4"/>
    <x v="229"/>
    <x v="7"/>
    <x v="7"/>
  </r>
  <r>
    <x v="3"/>
    <x v="2"/>
    <x v="7"/>
    <x v="233"/>
    <x v="4"/>
    <x v="274"/>
    <x v="7"/>
    <x v="7"/>
  </r>
  <r>
    <x v="3"/>
    <x v="6"/>
    <x v="7"/>
    <x v="241"/>
    <x v="4"/>
    <x v="286"/>
    <x v="7"/>
    <x v="7"/>
  </r>
  <r>
    <x v="3"/>
    <x v="5"/>
    <x v="7"/>
    <x v="301"/>
    <x v="4"/>
    <x v="353"/>
    <x v="7"/>
    <x v="7"/>
  </r>
  <r>
    <x v="3"/>
    <x v="4"/>
    <x v="5"/>
    <x v="163"/>
    <x v="4"/>
    <x v="194"/>
    <x v="7"/>
    <x v="7"/>
  </r>
  <r>
    <x v="3"/>
    <x v="1"/>
    <x v="5"/>
    <x v="108"/>
    <x v="4"/>
    <x v="133"/>
    <x v="7"/>
    <x v="7"/>
  </r>
  <r>
    <x v="3"/>
    <x v="0"/>
    <x v="5"/>
    <x v="119"/>
    <x v="4"/>
    <x v="147"/>
    <x v="7"/>
    <x v="7"/>
  </r>
  <r>
    <x v="3"/>
    <x v="3"/>
    <x v="5"/>
    <x v="153"/>
    <x v="4"/>
    <x v="188"/>
    <x v="7"/>
    <x v="7"/>
  </r>
  <r>
    <x v="3"/>
    <x v="2"/>
    <x v="5"/>
    <x v="231"/>
    <x v="4"/>
    <x v="273"/>
    <x v="7"/>
    <x v="7"/>
  </r>
  <r>
    <x v="3"/>
    <x v="6"/>
    <x v="5"/>
    <x v="271"/>
    <x v="4"/>
    <x v="318"/>
    <x v="7"/>
    <x v="7"/>
  </r>
  <r>
    <x v="3"/>
    <x v="5"/>
    <x v="5"/>
    <x v="318"/>
    <x v="4"/>
    <x v="372"/>
    <x v="7"/>
    <x v="7"/>
  </r>
  <r>
    <x v="3"/>
    <x v="4"/>
    <x v="0"/>
    <x v="225"/>
    <x v="4"/>
    <x v="268"/>
    <x v="7"/>
    <x v="7"/>
  </r>
  <r>
    <x v="3"/>
    <x v="1"/>
    <x v="0"/>
    <x v="103"/>
    <x v="4"/>
    <x v="130"/>
    <x v="7"/>
    <x v="7"/>
  </r>
  <r>
    <x v="3"/>
    <x v="0"/>
    <x v="0"/>
    <x v="177"/>
    <x v="4"/>
    <x v="216"/>
    <x v="7"/>
    <x v="7"/>
  </r>
  <r>
    <x v="3"/>
    <x v="3"/>
    <x v="0"/>
    <x v="129"/>
    <x v="4"/>
    <x v="165"/>
    <x v="7"/>
    <x v="7"/>
  </r>
  <r>
    <x v="3"/>
    <x v="2"/>
    <x v="0"/>
    <x v="255"/>
    <x v="4"/>
    <x v="303"/>
    <x v="7"/>
    <x v="7"/>
  </r>
  <r>
    <x v="3"/>
    <x v="6"/>
    <x v="0"/>
    <x v="258"/>
    <x v="4"/>
    <x v="308"/>
    <x v="7"/>
    <x v="7"/>
  </r>
  <r>
    <x v="3"/>
    <x v="5"/>
    <x v="0"/>
    <x v="319"/>
    <x v="4"/>
    <x v="374"/>
    <x v="7"/>
    <x v="7"/>
  </r>
  <r>
    <x v="3"/>
    <x v="4"/>
    <x v="6"/>
    <x v="8"/>
    <x v="4"/>
    <x v="13"/>
    <x v="7"/>
    <x v="7"/>
  </r>
  <r>
    <x v="3"/>
    <x v="1"/>
    <x v="6"/>
    <x v="18"/>
    <x v="4"/>
    <x v="24"/>
    <x v="7"/>
    <x v="7"/>
  </r>
  <r>
    <x v="3"/>
    <x v="0"/>
    <x v="6"/>
    <x v="46"/>
    <x v="4"/>
    <x v="57"/>
    <x v="7"/>
    <x v="7"/>
  </r>
  <r>
    <x v="3"/>
    <x v="3"/>
    <x v="6"/>
    <x v="36"/>
    <x v="4"/>
    <x v="47"/>
    <x v="7"/>
    <x v="7"/>
  </r>
  <r>
    <x v="3"/>
    <x v="2"/>
    <x v="6"/>
    <x v="82"/>
    <x v="4"/>
    <x v="113"/>
    <x v="7"/>
    <x v="7"/>
  </r>
  <r>
    <x v="3"/>
    <x v="6"/>
    <x v="6"/>
    <x v="174"/>
    <x v="4"/>
    <x v="213"/>
    <x v="7"/>
    <x v="7"/>
  </r>
  <r>
    <x v="3"/>
    <x v="5"/>
    <x v="6"/>
    <x v="291"/>
    <x v="4"/>
    <x v="341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4"/>
    <x v="4"/>
    <x v="1"/>
    <x v="4"/>
    <x v="3"/>
    <x v="7"/>
    <x v="7"/>
    <x v="7"/>
  </r>
  <r>
    <x v="4"/>
    <x v="1"/>
    <x v="1"/>
    <x v="51"/>
    <x v="3"/>
    <x v="56"/>
    <x v="7"/>
    <x v="7"/>
  </r>
  <r>
    <x v="4"/>
    <x v="0"/>
    <x v="1"/>
    <x v="157"/>
    <x v="3"/>
    <x v="181"/>
    <x v="7"/>
    <x v="7"/>
  </r>
  <r>
    <x v="4"/>
    <x v="3"/>
    <x v="1"/>
    <x v="124"/>
    <x v="3"/>
    <x v="139"/>
    <x v="7"/>
    <x v="7"/>
  </r>
  <r>
    <x v="4"/>
    <x v="2"/>
    <x v="1"/>
    <x v="176"/>
    <x v="3"/>
    <x v="208"/>
    <x v="7"/>
    <x v="7"/>
  </r>
  <r>
    <x v="4"/>
    <x v="6"/>
    <x v="1"/>
    <x v="280"/>
    <x v="3"/>
    <x v="327"/>
    <x v="7"/>
    <x v="7"/>
  </r>
  <r>
    <x v="4"/>
    <x v="5"/>
    <x v="1"/>
    <x v="306"/>
    <x v="3"/>
    <x v="358"/>
    <x v="7"/>
    <x v="7"/>
  </r>
  <r>
    <x v="4"/>
    <x v="4"/>
    <x v="4"/>
    <x v="27"/>
    <x v="3"/>
    <x v="33"/>
    <x v="7"/>
    <x v="7"/>
  </r>
  <r>
    <x v="4"/>
    <x v="1"/>
    <x v="4"/>
    <x v="89"/>
    <x v="3"/>
    <x v="101"/>
    <x v="7"/>
    <x v="7"/>
  </r>
  <r>
    <x v="4"/>
    <x v="0"/>
    <x v="4"/>
    <x v="135"/>
    <x v="3"/>
    <x v="157"/>
    <x v="7"/>
    <x v="7"/>
  </r>
  <r>
    <x v="4"/>
    <x v="3"/>
    <x v="4"/>
    <x v="83"/>
    <x v="3"/>
    <x v="98"/>
    <x v="7"/>
    <x v="7"/>
  </r>
  <r>
    <x v="4"/>
    <x v="2"/>
    <x v="4"/>
    <x v="219"/>
    <x v="3"/>
    <x v="258"/>
    <x v="7"/>
    <x v="7"/>
  </r>
  <r>
    <x v="4"/>
    <x v="6"/>
    <x v="4"/>
    <x v="278"/>
    <x v="3"/>
    <x v="323"/>
    <x v="7"/>
    <x v="7"/>
  </r>
  <r>
    <x v="4"/>
    <x v="5"/>
    <x v="4"/>
    <x v="328"/>
    <x v="3"/>
    <x v="378"/>
    <x v="7"/>
    <x v="7"/>
  </r>
  <r>
    <x v="4"/>
    <x v="4"/>
    <x v="3"/>
    <x v="45"/>
    <x v="3"/>
    <x v="52"/>
    <x v="7"/>
    <x v="7"/>
  </r>
  <r>
    <x v="4"/>
    <x v="1"/>
    <x v="3"/>
    <x v="71"/>
    <x v="3"/>
    <x v="85"/>
    <x v="7"/>
    <x v="7"/>
  </r>
  <r>
    <x v="4"/>
    <x v="0"/>
    <x v="3"/>
    <x v="118"/>
    <x v="3"/>
    <x v="129"/>
    <x v="7"/>
    <x v="7"/>
  </r>
  <r>
    <x v="4"/>
    <x v="3"/>
    <x v="3"/>
    <x v="97"/>
    <x v="3"/>
    <x v="112"/>
    <x v="7"/>
    <x v="7"/>
  </r>
  <r>
    <x v="4"/>
    <x v="2"/>
    <x v="3"/>
    <x v="197"/>
    <x v="3"/>
    <x v="222"/>
    <x v="7"/>
    <x v="7"/>
  </r>
  <r>
    <x v="4"/>
    <x v="6"/>
    <x v="3"/>
    <x v="240"/>
    <x v="3"/>
    <x v="278"/>
    <x v="7"/>
    <x v="7"/>
  </r>
  <r>
    <x v="4"/>
    <x v="5"/>
    <x v="3"/>
    <x v="307"/>
    <x v="3"/>
    <x v="359"/>
    <x v="7"/>
    <x v="7"/>
  </r>
  <r>
    <x v="4"/>
    <x v="4"/>
    <x v="2"/>
    <x v="26"/>
    <x v="3"/>
    <x v="31"/>
    <x v="7"/>
    <x v="7"/>
  </r>
  <r>
    <x v="4"/>
    <x v="1"/>
    <x v="2"/>
    <x v="121"/>
    <x v="3"/>
    <x v="134"/>
    <x v="7"/>
    <x v="7"/>
  </r>
  <r>
    <x v="4"/>
    <x v="0"/>
    <x v="2"/>
    <x v="276"/>
    <x v="3"/>
    <x v="321"/>
    <x v="7"/>
    <x v="7"/>
  </r>
  <r>
    <x v="4"/>
    <x v="3"/>
    <x v="2"/>
    <x v="101"/>
    <x v="3"/>
    <x v="115"/>
    <x v="7"/>
    <x v="7"/>
  </r>
  <r>
    <x v="4"/>
    <x v="2"/>
    <x v="2"/>
    <x v="173"/>
    <x v="3"/>
    <x v="205"/>
    <x v="7"/>
    <x v="7"/>
  </r>
  <r>
    <x v="4"/>
    <x v="6"/>
    <x v="2"/>
    <x v="253"/>
    <x v="3"/>
    <x v="300"/>
    <x v="7"/>
    <x v="7"/>
  </r>
  <r>
    <x v="4"/>
    <x v="5"/>
    <x v="2"/>
    <x v="287"/>
    <x v="3"/>
    <x v="335"/>
    <x v="7"/>
    <x v="7"/>
  </r>
  <r>
    <x v="4"/>
    <x v="4"/>
    <x v="7"/>
    <x v="16"/>
    <x v="3"/>
    <x v="19"/>
    <x v="7"/>
    <x v="7"/>
  </r>
  <r>
    <x v="4"/>
    <x v="1"/>
    <x v="7"/>
    <x v="184"/>
    <x v="3"/>
    <x v="211"/>
    <x v="7"/>
    <x v="7"/>
  </r>
  <r>
    <x v="4"/>
    <x v="0"/>
    <x v="7"/>
    <x v="226"/>
    <x v="3"/>
    <x v="260"/>
    <x v="7"/>
    <x v="7"/>
  </r>
  <r>
    <x v="4"/>
    <x v="3"/>
    <x v="7"/>
    <x v="200"/>
    <x v="3"/>
    <x v="226"/>
    <x v="7"/>
    <x v="7"/>
  </r>
  <r>
    <x v="4"/>
    <x v="2"/>
    <x v="7"/>
    <x v="230"/>
    <x v="3"/>
    <x v="263"/>
    <x v="7"/>
    <x v="7"/>
  </r>
  <r>
    <x v="4"/>
    <x v="6"/>
    <x v="7"/>
    <x v="277"/>
    <x v="3"/>
    <x v="322"/>
    <x v="7"/>
    <x v="7"/>
  </r>
  <r>
    <x v="4"/>
    <x v="5"/>
    <x v="7"/>
    <x v="290"/>
    <x v="3"/>
    <x v="338"/>
    <x v="7"/>
    <x v="7"/>
  </r>
  <r>
    <x v="4"/>
    <x v="4"/>
    <x v="5"/>
    <x v="169"/>
    <x v="3"/>
    <x v="198"/>
    <x v="7"/>
    <x v="7"/>
  </r>
  <r>
    <x v="4"/>
    <x v="1"/>
    <x v="5"/>
    <x v="76"/>
    <x v="3"/>
    <x v="87"/>
    <x v="7"/>
    <x v="7"/>
  </r>
  <r>
    <x v="4"/>
    <x v="0"/>
    <x v="5"/>
    <x v="158"/>
    <x v="3"/>
    <x v="187"/>
    <x v="7"/>
    <x v="7"/>
  </r>
  <r>
    <x v="4"/>
    <x v="3"/>
    <x v="5"/>
    <x v="131"/>
    <x v="3"/>
    <x v="152"/>
    <x v="7"/>
    <x v="7"/>
  </r>
  <r>
    <x v="4"/>
    <x v="2"/>
    <x v="5"/>
    <x v="212"/>
    <x v="3"/>
    <x v="244"/>
    <x v="7"/>
    <x v="7"/>
  </r>
  <r>
    <x v="4"/>
    <x v="6"/>
    <x v="5"/>
    <x v="263"/>
    <x v="3"/>
    <x v="307"/>
    <x v="7"/>
    <x v="7"/>
  </r>
  <r>
    <x v="4"/>
    <x v="5"/>
    <x v="5"/>
    <x v="313"/>
    <x v="3"/>
    <x v="367"/>
    <x v="7"/>
    <x v="7"/>
  </r>
  <r>
    <x v="4"/>
    <x v="4"/>
    <x v="0"/>
    <x v="281"/>
    <x v="3"/>
    <x v="329"/>
    <x v="7"/>
    <x v="7"/>
  </r>
  <r>
    <x v="4"/>
    <x v="1"/>
    <x v="0"/>
    <x v="91"/>
    <x v="3"/>
    <x v="102"/>
    <x v="7"/>
    <x v="7"/>
  </r>
  <r>
    <x v="4"/>
    <x v="0"/>
    <x v="0"/>
    <x v="228"/>
    <x v="3"/>
    <x v="262"/>
    <x v="7"/>
    <x v="7"/>
  </r>
  <r>
    <x v="4"/>
    <x v="3"/>
    <x v="0"/>
    <x v="140"/>
    <x v="3"/>
    <x v="166"/>
    <x v="7"/>
    <x v="7"/>
  </r>
  <r>
    <x v="4"/>
    <x v="2"/>
    <x v="0"/>
    <x v="251"/>
    <x v="3"/>
    <x v="296"/>
    <x v="7"/>
    <x v="7"/>
  </r>
  <r>
    <x v="4"/>
    <x v="6"/>
    <x v="0"/>
    <x v="261"/>
    <x v="3"/>
    <x v="305"/>
    <x v="7"/>
    <x v="7"/>
  </r>
  <r>
    <x v="4"/>
    <x v="5"/>
    <x v="0"/>
    <x v="317"/>
    <x v="3"/>
    <x v="369"/>
    <x v="7"/>
    <x v="7"/>
  </r>
  <r>
    <x v="4"/>
    <x v="4"/>
    <x v="6"/>
    <x v="13"/>
    <x v="3"/>
    <x v="14"/>
    <x v="7"/>
    <x v="7"/>
  </r>
  <r>
    <x v="4"/>
    <x v="1"/>
    <x v="6"/>
    <x v="19"/>
    <x v="3"/>
    <x v="22"/>
    <x v="7"/>
    <x v="7"/>
  </r>
  <r>
    <x v="4"/>
    <x v="0"/>
    <x v="6"/>
    <x v="39"/>
    <x v="3"/>
    <x v="49"/>
    <x v="7"/>
    <x v="7"/>
  </r>
  <r>
    <x v="4"/>
    <x v="3"/>
    <x v="6"/>
    <x v="24"/>
    <x v="3"/>
    <x v="26"/>
    <x v="7"/>
    <x v="7"/>
  </r>
  <r>
    <x v="4"/>
    <x v="2"/>
    <x v="6"/>
    <x v="70"/>
    <x v="3"/>
    <x v="83"/>
    <x v="7"/>
    <x v="7"/>
  </r>
  <r>
    <x v="4"/>
    <x v="6"/>
    <x v="6"/>
    <x v="170"/>
    <x v="3"/>
    <x v="202"/>
    <x v="7"/>
    <x v="7"/>
  </r>
  <r>
    <x v="4"/>
    <x v="5"/>
    <x v="6"/>
    <x v="295"/>
    <x v="3"/>
    <x v="345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5"/>
    <x v="4"/>
    <x v="1"/>
    <x v="1"/>
    <x v="2"/>
    <x v="2"/>
    <x v="7"/>
    <x v="7"/>
  </r>
  <r>
    <x v="5"/>
    <x v="1"/>
    <x v="1"/>
    <x v="33"/>
    <x v="2"/>
    <x v="32"/>
    <x v="7"/>
    <x v="7"/>
  </r>
  <r>
    <x v="5"/>
    <x v="0"/>
    <x v="1"/>
    <x v="136"/>
    <x v="2"/>
    <x v="141"/>
    <x v="7"/>
    <x v="7"/>
  </r>
  <r>
    <x v="5"/>
    <x v="3"/>
    <x v="1"/>
    <x v="148"/>
    <x v="2"/>
    <x v="159"/>
    <x v="7"/>
    <x v="7"/>
  </r>
  <r>
    <x v="5"/>
    <x v="2"/>
    <x v="1"/>
    <x v="205"/>
    <x v="2"/>
    <x v="219"/>
    <x v="7"/>
    <x v="7"/>
  </r>
  <r>
    <x v="5"/>
    <x v="6"/>
    <x v="1"/>
    <x v="285"/>
    <x v="2"/>
    <x v="332"/>
    <x v="7"/>
    <x v="7"/>
  </r>
  <r>
    <x v="5"/>
    <x v="5"/>
    <x v="1"/>
    <x v="333"/>
    <x v="2"/>
    <x v="384"/>
    <x v="7"/>
    <x v="7"/>
  </r>
  <r>
    <x v="5"/>
    <x v="4"/>
    <x v="4"/>
    <x v="11"/>
    <x v="2"/>
    <x v="12"/>
    <x v="7"/>
    <x v="7"/>
  </r>
  <r>
    <x v="5"/>
    <x v="1"/>
    <x v="4"/>
    <x v="65"/>
    <x v="2"/>
    <x v="71"/>
    <x v="7"/>
    <x v="7"/>
  </r>
  <r>
    <x v="5"/>
    <x v="0"/>
    <x v="4"/>
    <x v="141"/>
    <x v="2"/>
    <x v="153"/>
    <x v="7"/>
    <x v="7"/>
  </r>
  <r>
    <x v="5"/>
    <x v="3"/>
    <x v="4"/>
    <x v="114"/>
    <x v="2"/>
    <x v="109"/>
    <x v="7"/>
    <x v="7"/>
  </r>
  <r>
    <x v="5"/>
    <x v="2"/>
    <x v="4"/>
    <x v="216"/>
    <x v="2"/>
    <x v="248"/>
    <x v="7"/>
    <x v="7"/>
  </r>
  <r>
    <x v="5"/>
    <x v="6"/>
    <x v="4"/>
    <x v="274"/>
    <x v="2"/>
    <x v="317"/>
    <x v="7"/>
    <x v="7"/>
  </r>
  <r>
    <x v="5"/>
    <x v="5"/>
    <x v="4"/>
    <x v="325"/>
    <x v="2"/>
    <x v="375"/>
    <x v="7"/>
    <x v="7"/>
  </r>
  <r>
    <x v="5"/>
    <x v="4"/>
    <x v="3"/>
    <x v="35"/>
    <x v="2"/>
    <x v="35"/>
    <x v="7"/>
    <x v="7"/>
  </r>
  <r>
    <x v="5"/>
    <x v="1"/>
    <x v="3"/>
    <x v="81"/>
    <x v="2"/>
    <x v="82"/>
    <x v="7"/>
    <x v="7"/>
  </r>
  <r>
    <x v="5"/>
    <x v="0"/>
    <x v="3"/>
    <x v="133"/>
    <x v="2"/>
    <x v="138"/>
    <x v="7"/>
    <x v="7"/>
  </r>
  <r>
    <x v="5"/>
    <x v="3"/>
    <x v="3"/>
    <x v="100"/>
    <x v="2"/>
    <x v="99"/>
    <x v="7"/>
    <x v="7"/>
  </r>
  <r>
    <x v="5"/>
    <x v="2"/>
    <x v="3"/>
    <x v="185"/>
    <x v="2"/>
    <x v="204"/>
    <x v="7"/>
    <x v="7"/>
  </r>
  <r>
    <x v="5"/>
    <x v="6"/>
    <x v="3"/>
    <x v="248"/>
    <x v="2"/>
    <x v="280"/>
    <x v="7"/>
    <x v="7"/>
  </r>
  <r>
    <x v="5"/>
    <x v="5"/>
    <x v="3"/>
    <x v="334"/>
    <x v="2"/>
    <x v="386"/>
    <x v="7"/>
    <x v="7"/>
  </r>
  <r>
    <x v="5"/>
    <x v="4"/>
    <x v="2"/>
    <x v="58"/>
    <x v="2"/>
    <x v="66"/>
    <x v="7"/>
    <x v="7"/>
  </r>
  <r>
    <x v="5"/>
    <x v="1"/>
    <x v="2"/>
    <x v="78"/>
    <x v="2"/>
    <x v="77"/>
    <x v="7"/>
    <x v="7"/>
  </r>
  <r>
    <x v="5"/>
    <x v="0"/>
    <x v="2"/>
    <x v="149"/>
    <x v="2"/>
    <x v="162"/>
    <x v="7"/>
    <x v="7"/>
  </r>
  <r>
    <x v="5"/>
    <x v="3"/>
    <x v="2"/>
    <x v="77"/>
    <x v="2"/>
    <x v="76"/>
    <x v="7"/>
    <x v="7"/>
  </r>
  <r>
    <x v="5"/>
    <x v="2"/>
    <x v="2"/>
    <x v="183"/>
    <x v="2"/>
    <x v="201"/>
    <x v="7"/>
    <x v="7"/>
  </r>
  <r>
    <x v="5"/>
    <x v="6"/>
    <x v="2"/>
    <x v="249"/>
    <x v="2"/>
    <x v="284"/>
    <x v="7"/>
    <x v="7"/>
  </r>
  <r>
    <x v="5"/>
    <x v="5"/>
    <x v="2"/>
    <x v="292"/>
    <x v="2"/>
    <x v="339"/>
    <x v="7"/>
    <x v="7"/>
  </r>
  <r>
    <x v="5"/>
    <x v="4"/>
    <x v="7"/>
    <x v="62"/>
    <x v="2"/>
    <x v="69"/>
    <x v="7"/>
    <x v="7"/>
  </r>
  <r>
    <x v="5"/>
    <x v="1"/>
    <x v="7"/>
    <x v="198"/>
    <x v="2"/>
    <x v="212"/>
    <x v="7"/>
    <x v="7"/>
  </r>
  <r>
    <x v="5"/>
    <x v="0"/>
    <x v="7"/>
    <x v="222"/>
    <x v="2"/>
    <x v="251"/>
    <x v="7"/>
    <x v="7"/>
  </r>
  <r>
    <x v="5"/>
    <x v="3"/>
    <x v="7"/>
    <x v="208"/>
    <x v="2"/>
    <x v="230"/>
    <x v="7"/>
    <x v="7"/>
  </r>
  <r>
    <x v="5"/>
    <x v="2"/>
    <x v="7"/>
    <x v="237"/>
    <x v="2"/>
    <x v="272"/>
    <x v="7"/>
    <x v="7"/>
  </r>
  <r>
    <x v="5"/>
    <x v="6"/>
    <x v="7"/>
    <x v="266"/>
    <x v="2"/>
    <x v="306"/>
    <x v="7"/>
    <x v="7"/>
  </r>
  <r>
    <x v="5"/>
    <x v="5"/>
    <x v="7"/>
    <x v="303"/>
    <x v="2"/>
    <x v="354"/>
    <x v="7"/>
    <x v="7"/>
  </r>
  <r>
    <x v="5"/>
    <x v="4"/>
    <x v="5"/>
    <x v="90"/>
    <x v="2"/>
    <x v="86"/>
    <x v="7"/>
    <x v="7"/>
  </r>
  <r>
    <x v="5"/>
    <x v="1"/>
    <x v="5"/>
    <x v="73"/>
    <x v="2"/>
    <x v="74"/>
    <x v="7"/>
    <x v="7"/>
  </r>
  <r>
    <x v="5"/>
    <x v="0"/>
    <x v="5"/>
    <x v="142"/>
    <x v="2"/>
    <x v="154"/>
    <x v="7"/>
    <x v="7"/>
  </r>
  <r>
    <x v="5"/>
    <x v="3"/>
    <x v="5"/>
    <x v="117"/>
    <x v="2"/>
    <x v="116"/>
    <x v="7"/>
    <x v="7"/>
  </r>
  <r>
    <x v="5"/>
    <x v="2"/>
    <x v="5"/>
    <x v="214"/>
    <x v="2"/>
    <x v="235"/>
    <x v="7"/>
    <x v="7"/>
  </r>
  <r>
    <x v="5"/>
    <x v="6"/>
    <x v="5"/>
    <x v="260"/>
    <x v="2"/>
    <x v="301"/>
    <x v="7"/>
    <x v="7"/>
  </r>
  <r>
    <x v="5"/>
    <x v="5"/>
    <x v="5"/>
    <x v="320"/>
    <x v="2"/>
    <x v="368"/>
    <x v="7"/>
    <x v="7"/>
  </r>
  <r>
    <x v="5"/>
    <x v="4"/>
    <x v="0"/>
    <x v="199"/>
    <x v="2"/>
    <x v="214"/>
    <x v="7"/>
    <x v="7"/>
  </r>
  <r>
    <x v="5"/>
    <x v="1"/>
    <x v="0"/>
    <x v="113"/>
    <x v="2"/>
    <x v="107"/>
    <x v="7"/>
    <x v="7"/>
  </r>
  <r>
    <x v="5"/>
    <x v="0"/>
    <x v="0"/>
    <x v="187"/>
    <x v="2"/>
    <x v="206"/>
    <x v="7"/>
    <x v="7"/>
  </r>
  <r>
    <x v="5"/>
    <x v="3"/>
    <x v="0"/>
    <x v="146"/>
    <x v="2"/>
    <x v="158"/>
    <x v="7"/>
    <x v="7"/>
  </r>
  <r>
    <x v="5"/>
    <x v="2"/>
    <x v="0"/>
    <x v="242"/>
    <x v="2"/>
    <x v="276"/>
    <x v="7"/>
    <x v="7"/>
  </r>
  <r>
    <x v="5"/>
    <x v="6"/>
    <x v="0"/>
    <x v="247"/>
    <x v="2"/>
    <x v="279"/>
    <x v="7"/>
    <x v="7"/>
  </r>
  <r>
    <x v="5"/>
    <x v="5"/>
    <x v="0"/>
    <x v="312"/>
    <x v="2"/>
    <x v="363"/>
    <x v="7"/>
    <x v="7"/>
  </r>
  <r>
    <x v="5"/>
    <x v="4"/>
    <x v="6"/>
    <x v="7"/>
    <x v="2"/>
    <x v="8"/>
    <x v="7"/>
    <x v="7"/>
  </r>
  <r>
    <x v="5"/>
    <x v="1"/>
    <x v="6"/>
    <x v="21"/>
    <x v="2"/>
    <x v="21"/>
    <x v="7"/>
    <x v="7"/>
  </r>
  <r>
    <x v="5"/>
    <x v="0"/>
    <x v="6"/>
    <x v="49"/>
    <x v="2"/>
    <x v="51"/>
    <x v="7"/>
    <x v="7"/>
  </r>
  <r>
    <x v="5"/>
    <x v="3"/>
    <x v="6"/>
    <x v="30"/>
    <x v="2"/>
    <x v="29"/>
    <x v="7"/>
    <x v="7"/>
  </r>
  <r>
    <x v="5"/>
    <x v="2"/>
    <x v="6"/>
    <x v="98"/>
    <x v="2"/>
    <x v="96"/>
    <x v="7"/>
    <x v="7"/>
  </r>
  <r>
    <x v="5"/>
    <x v="6"/>
    <x v="6"/>
    <x v="164"/>
    <x v="2"/>
    <x v="186"/>
    <x v="7"/>
    <x v="7"/>
  </r>
  <r>
    <x v="5"/>
    <x v="5"/>
    <x v="6"/>
    <x v="298"/>
    <x v="2"/>
    <x v="346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6"/>
    <x v="4"/>
    <x v="1"/>
    <x v="5"/>
    <x v="1"/>
    <x v="5"/>
    <x v="7"/>
    <x v="7"/>
  </r>
  <r>
    <x v="6"/>
    <x v="1"/>
    <x v="1"/>
    <x v="57"/>
    <x v="1"/>
    <x v="60"/>
    <x v="7"/>
    <x v="7"/>
  </r>
  <r>
    <x v="6"/>
    <x v="0"/>
    <x v="1"/>
    <x v="151"/>
    <x v="1"/>
    <x v="150"/>
    <x v="7"/>
    <x v="7"/>
  </r>
  <r>
    <x v="6"/>
    <x v="3"/>
    <x v="1"/>
    <x v="106"/>
    <x v="1"/>
    <x v="89"/>
    <x v="7"/>
    <x v="7"/>
  </r>
  <r>
    <x v="6"/>
    <x v="2"/>
    <x v="1"/>
    <x v="190"/>
    <x v="1"/>
    <x v="200"/>
    <x v="7"/>
    <x v="7"/>
  </r>
  <r>
    <x v="6"/>
    <x v="6"/>
    <x v="1"/>
    <x v="302"/>
    <x v="1"/>
    <x v="351"/>
    <x v="7"/>
    <x v="7"/>
  </r>
  <r>
    <x v="6"/>
    <x v="5"/>
    <x v="1"/>
    <x v="310"/>
    <x v="1"/>
    <x v="360"/>
    <x v="7"/>
    <x v="7"/>
  </r>
  <r>
    <x v="6"/>
    <x v="4"/>
    <x v="4"/>
    <x v="44"/>
    <x v="1"/>
    <x v="39"/>
    <x v="7"/>
    <x v="7"/>
  </r>
  <r>
    <x v="6"/>
    <x v="1"/>
    <x v="4"/>
    <x v="86"/>
    <x v="1"/>
    <x v="73"/>
    <x v="7"/>
    <x v="7"/>
  </r>
  <r>
    <x v="6"/>
    <x v="0"/>
    <x v="4"/>
    <x v="167"/>
    <x v="1"/>
    <x v="177"/>
    <x v="7"/>
    <x v="7"/>
  </r>
  <r>
    <x v="6"/>
    <x v="3"/>
    <x v="4"/>
    <x v="127"/>
    <x v="1"/>
    <x v="120"/>
    <x v="7"/>
    <x v="7"/>
  </r>
  <r>
    <x v="6"/>
    <x v="2"/>
    <x v="4"/>
    <x v="217"/>
    <x v="1"/>
    <x v="239"/>
    <x v="7"/>
    <x v="7"/>
  </r>
  <r>
    <x v="6"/>
    <x v="6"/>
    <x v="4"/>
    <x v="283"/>
    <x v="1"/>
    <x v="330"/>
    <x v="7"/>
    <x v="7"/>
  </r>
  <r>
    <x v="6"/>
    <x v="5"/>
    <x v="4"/>
    <x v="314"/>
    <x v="1"/>
    <x v="361"/>
    <x v="7"/>
    <x v="7"/>
  </r>
  <r>
    <x v="6"/>
    <x v="4"/>
    <x v="3"/>
    <x v="54"/>
    <x v="1"/>
    <x v="53"/>
    <x v="7"/>
    <x v="7"/>
  </r>
  <r>
    <x v="6"/>
    <x v="1"/>
    <x v="3"/>
    <x v="95"/>
    <x v="1"/>
    <x v="81"/>
    <x v="7"/>
    <x v="7"/>
  </r>
  <r>
    <x v="6"/>
    <x v="0"/>
    <x v="3"/>
    <x v="143"/>
    <x v="1"/>
    <x v="145"/>
    <x v="7"/>
    <x v="7"/>
  </r>
  <r>
    <x v="6"/>
    <x v="3"/>
    <x v="3"/>
    <x v="109"/>
    <x v="1"/>
    <x v="90"/>
    <x v="7"/>
    <x v="7"/>
  </r>
  <r>
    <x v="6"/>
    <x v="2"/>
    <x v="3"/>
    <x v="186"/>
    <x v="1"/>
    <x v="193"/>
    <x v="7"/>
    <x v="7"/>
  </r>
  <r>
    <x v="6"/>
    <x v="6"/>
    <x v="3"/>
    <x v="250"/>
    <x v="1"/>
    <x v="281"/>
    <x v="7"/>
    <x v="7"/>
  </r>
  <r>
    <x v="6"/>
    <x v="5"/>
    <x v="3"/>
    <x v="305"/>
    <x v="1"/>
    <x v="357"/>
    <x v="7"/>
    <x v="7"/>
  </r>
  <r>
    <x v="6"/>
    <x v="4"/>
    <x v="2"/>
    <x v="37"/>
    <x v="1"/>
    <x v="30"/>
    <x v="7"/>
    <x v="7"/>
  </r>
  <r>
    <x v="6"/>
    <x v="1"/>
    <x v="2"/>
    <x v="110"/>
    <x v="1"/>
    <x v="91"/>
    <x v="7"/>
    <x v="7"/>
  </r>
  <r>
    <x v="6"/>
    <x v="0"/>
    <x v="2"/>
    <x v="152"/>
    <x v="1"/>
    <x v="151"/>
    <x v="7"/>
    <x v="7"/>
  </r>
  <r>
    <x v="6"/>
    <x v="3"/>
    <x v="2"/>
    <x v="115"/>
    <x v="1"/>
    <x v="97"/>
    <x v="7"/>
    <x v="7"/>
  </r>
  <r>
    <x v="6"/>
    <x v="2"/>
    <x v="2"/>
    <x v="188"/>
    <x v="1"/>
    <x v="197"/>
    <x v="7"/>
    <x v="7"/>
  </r>
  <r>
    <x v="6"/>
    <x v="6"/>
    <x v="2"/>
    <x v="234"/>
    <x v="1"/>
    <x v="265"/>
    <x v="7"/>
    <x v="7"/>
  </r>
  <r>
    <x v="6"/>
    <x v="5"/>
    <x v="2"/>
    <x v="289"/>
    <x v="1"/>
    <x v="334"/>
    <x v="7"/>
    <x v="7"/>
  </r>
  <r>
    <x v="6"/>
    <x v="4"/>
    <x v="7"/>
    <x v="59"/>
    <x v="1"/>
    <x v="64"/>
    <x v="7"/>
    <x v="7"/>
  </r>
  <r>
    <x v="6"/>
    <x v="1"/>
    <x v="7"/>
    <x v="202"/>
    <x v="1"/>
    <x v="209"/>
    <x v="7"/>
    <x v="7"/>
  </r>
  <r>
    <x v="6"/>
    <x v="0"/>
    <x v="7"/>
    <x v="218"/>
    <x v="1"/>
    <x v="243"/>
    <x v="7"/>
    <x v="7"/>
  </r>
  <r>
    <x v="6"/>
    <x v="3"/>
    <x v="7"/>
    <x v="210"/>
    <x v="1"/>
    <x v="217"/>
    <x v="7"/>
    <x v="7"/>
  </r>
  <r>
    <x v="6"/>
    <x v="2"/>
    <x v="7"/>
    <x v="220"/>
    <x v="1"/>
    <x v="245"/>
    <x v="7"/>
    <x v="7"/>
  </r>
  <r>
    <x v="6"/>
    <x v="6"/>
    <x v="7"/>
    <x v="257"/>
    <x v="1"/>
    <x v="290"/>
    <x v="7"/>
    <x v="7"/>
  </r>
  <r>
    <x v="6"/>
    <x v="5"/>
    <x v="7"/>
    <x v="300"/>
    <x v="1"/>
    <x v="348"/>
    <x v="7"/>
    <x v="7"/>
  </r>
  <r>
    <x v="6"/>
    <x v="4"/>
    <x v="5"/>
    <x v="93"/>
    <x v="1"/>
    <x v="78"/>
    <x v="7"/>
    <x v="7"/>
  </r>
  <r>
    <x v="6"/>
    <x v="1"/>
    <x v="5"/>
    <x v="94"/>
    <x v="1"/>
    <x v="79"/>
    <x v="7"/>
    <x v="7"/>
  </r>
  <r>
    <x v="6"/>
    <x v="0"/>
    <x v="5"/>
    <x v="166"/>
    <x v="1"/>
    <x v="176"/>
    <x v="7"/>
    <x v="7"/>
  </r>
  <r>
    <x v="6"/>
    <x v="3"/>
    <x v="5"/>
    <x v="138"/>
    <x v="1"/>
    <x v="136"/>
    <x v="7"/>
    <x v="7"/>
  </r>
  <r>
    <x v="6"/>
    <x v="2"/>
    <x v="5"/>
    <x v="215"/>
    <x v="1"/>
    <x v="231"/>
    <x v="7"/>
    <x v="7"/>
  </r>
  <r>
    <x v="6"/>
    <x v="6"/>
    <x v="5"/>
    <x v="270"/>
    <x v="1"/>
    <x v="313"/>
    <x v="7"/>
    <x v="7"/>
  </r>
  <r>
    <x v="6"/>
    <x v="5"/>
    <x v="5"/>
    <x v="316"/>
    <x v="1"/>
    <x v="362"/>
    <x v="7"/>
    <x v="7"/>
  </r>
  <r>
    <x v="6"/>
    <x v="4"/>
    <x v="0"/>
    <x v="254"/>
    <x v="1"/>
    <x v="288"/>
    <x v="7"/>
    <x v="7"/>
  </r>
  <r>
    <x v="6"/>
    <x v="1"/>
    <x v="0"/>
    <x v="150"/>
    <x v="1"/>
    <x v="149"/>
    <x v="7"/>
    <x v="7"/>
  </r>
  <r>
    <x v="6"/>
    <x v="0"/>
    <x v="0"/>
    <x v="175"/>
    <x v="1"/>
    <x v="190"/>
    <x v="7"/>
    <x v="7"/>
  </r>
  <r>
    <x v="6"/>
    <x v="3"/>
    <x v="0"/>
    <x v="134"/>
    <x v="1"/>
    <x v="125"/>
    <x v="7"/>
    <x v="7"/>
  </r>
  <r>
    <x v="6"/>
    <x v="2"/>
    <x v="0"/>
    <x v="264"/>
    <x v="1"/>
    <x v="299"/>
    <x v="7"/>
    <x v="7"/>
  </r>
  <r>
    <x v="6"/>
    <x v="6"/>
    <x v="0"/>
    <x v="268"/>
    <x v="1"/>
    <x v="302"/>
    <x v="7"/>
    <x v="7"/>
  </r>
  <r>
    <x v="6"/>
    <x v="5"/>
    <x v="0"/>
    <x v="322"/>
    <x v="1"/>
    <x v="366"/>
    <x v="7"/>
    <x v="7"/>
  </r>
  <r>
    <x v="6"/>
    <x v="4"/>
    <x v="6"/>
    <x v="10"/>
    <x v="1"/>
    <x v="11"/>
    <x v="7"/>
    <x v="7"/>
  </r>
  <r>
    <x v="6"/>
    <x v="1"/>
    <x v="6"/>
    <x v="23"/>
    <x v="1"/>
    <x v="20"/>
    <x v="7"/>
    <x v="7"/>
  </r>
  <r>
    <x v="6"/>
    <x v="0"/>
    <x v="6"/>
    <x v="42"/>
    <x v="1"/>
    <x v="38"/>
    <x v="7"/>
    <x v="7"/>
  </r>
  <r>
    <x v="6"/>
    <x v="3"/>
    <x v="6"/>
    <x v="40"/>
    <x v="1"/>
    <x v="36"/>
    <x v="7"/>
    <x v="7"/>
  </r>
  <r>
    <x v="6"/>
    <x v="2"/>
    <x v="6"/>
    <x v="85"/>
    <x v="1"/>
    <x v="72"/>
    <x v="7"/>
    <x v="7"/>
  </r>
  <r>
    <x v="6"/>
    <x v="6"/>
    <x v="6"/>
    <x v="162"/>
    <x v="1"/>
    <x v="168"/>
    <x v="7"/>
    <x v="7"/>
  </r>
  <r>
    <x v="6"/>
    <x v="5"/>
    <x v="6"/>
    <x v="296"/>
    <x v="1"/>
    <x v="342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  <r>
    <x v="7"/>
    <x v="7"/>
    <x v="8"/>
    <x v="336"/>
    <x v="0"/>
    <x v="0"/>
    <x v="7"/>
    <x v="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posição_ocupação_resumo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J15" firstHeaderRow="1" firstDataRow="2" firstDataCol="1"/>
  <pivotFields count="5">
    <pivotField axis="axisCol" compact="0" showAll="0" outline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showAl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compact="0" showAl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 outline="0"/>
    <pivotField dataField="1" compact="0" showAll="0" outline="0"/>
  </pivotFields>
  <rowFields count="2">
    <field x="2"/>
    <field x="1"/>
  </rowFields>
  <colFields count="1">
    <field x="0"/>
  </colFields>
  <dataFields count="1">
    <dataField name="total_ocupados" fld="4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rendimento_medio_setor_resumo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I11" firstHeaderRow="1" firstDataRow="2" firstDataCol="1"/>
  <pivotFields count="7">
    <pivotField axis="axisCol" compact="0" showAll="0" outline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showAll="0" outline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 outline="0"/>
    <pivotField compact="0" showAll="0" outline="0"/>
    <pivotField dataField="1" compact="0" showAll="0" outline="0"/>
    <pivotField compact="0" showAll="0" outline="0"/>
    <pivotField compact="0" showAll="0" outline="0"/>
  </pivotFields>
  <rowFields count="1">
    <field x="1"/>
  </rowFields>
  <colFields count="1">
    <field x="0"/>
  </colFields>
  <dataFields count="1">
    <dataField name="Rendimento Médio Real" fld="4" subtotal="sum" numFmtId="171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 3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I12" firstHeaderRow="1" firstDataRow="2" firstDataCol="1"/>
  <pivotFields count="8">
    <pivotField axis="axisCol" compact="0" showAll="0" outline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showAll="0" outline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showAll="0" outline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 outline="0"/>
    <pivotField compact="0" showAll="0" outline="0"/>
    <pivotField dataField="1" compact="0" showAll="0" outline="0"/>
    <pivotField compact="0" showAll="0" outline="0"/>
    <pivotField compact="0" showAll="0" outline="0"/>
  </pivotFields>
  <rowFields count="2">
    <field x="2"/>
    <field x="1"/>
  </rowFields>
  <colFields count="1">
    <field x="0"/>
  </colFields>
  <dataFields count="1">
    <dataField name="SUM of Rendimento Médio Real" fld="5" subtotal="sum" numFmtId="171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tp.ibge.gov.br/Trabalho_e_Rendimento/Pesquisa_Nacional_por_Amostra_de_Domicilios_continua/Mensal/Notas_tecnicas/nota_tecnica_02_pnadc_mensal.pdf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ibre.fgv.br/sites/ibre.fgv.br/files/arquivos/u65/indicadores_trimestrais_de_produtividade_do_trabalho_2t2021b.xlsx" TargetMode="External"/><Relationship Id="rId2" Type="http://schemas.openxmlformats.org/officeDocument/2006/relationships/hyperlink" Target="https://ibre.fgv.br/sites/ibre.fgv.br/files/arquivos/u65/nota_de_construcao_dos_indicadores_-_trimestral_final_final_0.pdf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7.43"/>
    <col collapsed="false" customWidth="true" hidden="false" outlineLevel="0" max="2" min="2" style="0" width="23.76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/>
    </row>
    <row r="3" customFormat="false" ht="15.75" hidden="false" customHeight="false" outlineLevel="0" collapsed="false">
      <c r="A3" s="2"/>
    </row>
    <row r="4" customFormat="false" ht="15.75" hidden="false" customHeight="true" outlineLevel="0" collapsed="false">
      <c r="A4" s="3" t="s">
        <v>1</v>
      </c>
      <c r="B4" s="4"/>
      <c r="C4" s="4"/>
      <c r="D4" s="4"/>
      <c r="E4" s="4"/>
    </row>
    <row r="5" customFormat="false" ht="15.75" hidden="false" customHeight="true" outlineLevel="0" collapsed="false">
      <c r="A5" s="3"/>
    </row>
    <row r="6" customFormat="false" ht="15.75" hidden="false" customHeight="false" outlineLevel="0" collapsed="false">
      <c r="A6" s="2"/>
    </row>
    <row r="7" customFormat="false" ht="15.75" hidden="false" customHeight="true" outlineLevel="0" collapsed="false">
      <c r="A7" s="3" t="s">
        <v>2</v>
      </c>
      <c r="B7" s="4"/>
      <c r="C7" s="4"/>
      <c r="D7" s="4"/>
      <c r="E7" s="4"/>
    </row>
    <row r="8" customFormat="false" ht="15.75" hidden="false" customHeight="true" outlineLevel="0" collapsed="false">
      <c r="A8" s="3"/>
    </row>
    <row r="9" customFormat="false" ht="15.75" hidden="false" customHeight="false" outlineLevel="0" collapsed="false">
      <c r="A9" s="2"/>
    </row>
    <row r="10" customFormat="false" ht="15.75" hidden="false" customHeight="true" outlineLevel="0" collapsed="false">
      <c r="A10" s="5" t="s">
        <v>3</v>
      </c>
      <c r="B10" s="6" t="s">
        <v>4</v>
      </c>
    </row>
    <row r="11" customFormat="false" ht="15.75" hidden="false" customHeight="true" outlineLevel="0" collapsed="false">
      <c r="A11" s="5"/>
      <c r="B11" s="5"/>
    </row>
    <row r="12" customFormat="false" ht="15.75" hidden="false" customHeight="false" outlineLevel="0" collapsed="false">
      <c r="A12" s="2"/>
      <c r="B12" s="7"/>
    </row>
    <row r="13" customFormat="false" ht="15.75" hidden="false" customHeight="false" outlineLevel="0" collapsed="false">
      <c r="A13" s="8" t="s">
        <v>5</v>
      </c>
      <c r="B13" s="6" t="s">
        <v>4</v>
      </c>
    </row>
    <row r="14" customFormat="false" ht="15.75" hidden="false" customHeight="true" outlineLevel="0" collapsed="false">
      <c r="A14" s="8"/>
      <c r="B14" s="8"/>
    </row>
    <row r="15" customFormat="false" ht="15.75" hidden="false" customHeight="false" outlineLevel="0" collapsed="false">
      <c r="A15" s="2"/>
      <c r="B15" s="7"/>
    </row>
    <row r="16" customFormat="false" ht="15.75" hidden="false" customHeight="false" outlineLevel="0" collapsed="false">
      <c r="A16" s="8" t="s">
        <v>6</v>
      </c>
      <c r="B16" s="6" t="s">
        <v>4</v>
      </c>
    </row>
    <row r="17" customFormat="false" ht="15.75" hidden="false" customHeight="true" outlineLevel="0" collapsed="false">
      <c r="A17" s="8"/>
      <c r="B17" s="8"/>
    </row>
    <row r="18" customFormat="false" ht="15.75" hidden="false" customHeight="false" outlineLevel="0" collapsed="false">
      <c r="A18" s="2"/>
    </row>
    <row r="19" customFormat="false" ht="15.75" hidden="false" customHeight="false" outlineLevel="0" collapsed="false">
      <c r="A19" s="2"/>
    </row>
    <row r="20" customFormat="false" ht="15.75" hidden="false" customHeight="false" outlineLevel="0" collapsed="false">
      <c r="A20" s="2"/>
    </row>
    <row r="21" customFormat="false" ht="15.75" hidden="false" customHeight="false" outlineLevel="0" collapsed="false">
      <c r="A21" s="2"/>
    </row>
    <row r="22" customFormat="false" ht="15.75" hidden="false" customHeight="false" outlineLevel="0" collapsed="false">
      <c r="A22" s="2"/>
    </row>
    <row r="23" customFormat="false" ht="15.75" hidden="false" customHeight="false" outlineLevel="0" collapsed="false">
      <c r="A23" s="2"/>
    </row>
    <row r="24" customFormat="false" ht="15.75" hidden="false" customHeight="false" outlineLevel="0" collapsed="false">
      <c r="A24" s="2"/>
    </row>
    <row r="25" customFormat="false" ht="15.75" hidden="false" customHeight="false" outlineLevel="0" collapsed="false">
      <c r="A25" s="2"/>
    </row>
    <row r="26" customFormat="false" ht="15.75" hidden="false" customHeight="false" outlineLevel="0" collapsed="false">
      <c r="A26" s="2"/>
    </row>
    <row r="27" customFormat="false" ht="15.75" hidden="false" customHeight="false" outlineLevel="0" collapsed="false">
      <c r="A27" s="2"/>
    </row>
    <row r="28" customFormat="false" ht="15.75" hidden="false" customHeight="false" outlineLevel="0" collapsed="false">
      <c r="A28" s="2"/>
    </row>
    <row r="29" customFormat="false" ht="15.75" hidden="false" customHeight="false" outlineLevel="0" collapsed="false">
      <c r="A29" s="2"/>
    </row>
    <row r="30" customFormat="false" ht="15.75" hidden="false" customHeight="false" outlineLevel="0" collapsed="false">
      <c r="A30" s="2"/>
    </row>
    <row r="31" customFormat="false" ht="15.75" hidden="false" customHeight="false" outlineLevel="0" collapsed="false">
      <c r="A31" s="2"/>
    </row>
    <row r="32" customFormat="false" ht="15.75" hidden="false" customHeight="false" outlineLevel="0" collapsed="false">
      <c r="A32" s="2"/>
    </row>
    <row r="33" customFormat="false" ht="15.75" hidden="false" customHeight="false" outlineLevel="0" collapsed="false">
      <c r="A33" s="2"/>
    </row>
    <row r="34" customFormat="false" ht="15.75" hidden="false" customHeight="false" outlineLevel="0" collapsed="false">
      <c r="A34" s="2"/>
    </row>
    <row r="35" customFormat="false" ht="15.75" hidden="false" customHeight="false" outlineLevel="0" collapsed="false">
      <c r="A35" s="2"/>
    </row>
    <row r="36" customFormat="false" ht="15.75" hidden="false" customHeight="false" outlineLevel="0" collapsed="false">
      <c r="A36" s="2"/>
    </row>
    <row r="37" customFormat="false" ht="15.75" hidden="false" customHeight="false" outlineLevel="0" collapsed="false">
      <c r="A37" s="2"/>
    </row>
    <row r="38" customFormat="false" ht="15.75" hidden="false" customHeight="false" outlineLevel="0" collapsed="false">
      <c r="A38" s="2"/>
    </row>
    <row r="39" customFormat="false" ht="15.75" hidden="false" customHeight="false" outlineLevel="0" collapsed="false">
      <c r="A39" s="2"/>
    </row>
    <row r="40" customFormat="false" ht="15.75" hidden="false" customHeight="false" outlineLevel="0" collapsed="false">
      <c r="A40" s="2"/>
    </row>
    <row r="41" customFormat="false" ht="15.75" hidden="false" customHeight="false" outlineLevel="0" collapsed="false">
      <c r="A41" s="2"/>
    </row>
    <row r="42" customFormat="false" ht="15.75" hidden="false" customHeight="false" outlineLevel="0" collapsed="false">
      <c r="A42" s="2"/>
    </row>
    <row r="43" customFormat="false" ht="15.75" hidden="false" customHeight="false" outlineLevel="0" collapsed="false">
      <c r="A43" s="2"/>
    </row>
    <row r="44" customFormat="false" ht="15.75" hidden="false" customHeight="false" outlineLevel="0" collapsed="false">
      <c r="A44" s="2"/>
    </row>
    <row r="45" customFormat="false" ht="15.75" hidden="false" customHeight="false" outlineLevel="0" collapsed="false">
      <c r="A45" s="2"/>
    </row>
    <row r="46" customFormat="false" ht="15.75" hidden="false" customHeight="false" outlineLevel="0" collapsed="false">
      <c r="A46" s="2"/>
    </row>
    <row r="47" customFormat="false" ht="15.75" hidden="false" customHeight="false" outlineLevel="0" collapsed="false">
      <c r="A47" s="2"/>
    </row>
    <row r="48" customFormat="false" ht="15.75" hidden="false" customHeight="false" outlineLevel="0" collapsed="false">
      <c r="A48" s="2"/>
    </row>
    <row r="49" customFormat="false" ht="15.75" hidden="false" customHeight="false" outlineLevel="0" collapsed="false">
      <c r="A49" s="2"/>
    </row>
    <row r="50" customFormat="false" ht="15.75" hidden="false" customHeight="false" outlineLevel="0" collapsed="false">
      <c r="A50" s="2"/>
    </row>
    <row r="51" customFormat="false" ht="15.75" hidden="false" customHeight="false" outlineLevel="0" collapsed="false">
      <c r="A51" s="2"/>
    </row>
    <row r="52" customFormat="false" ht="15.75" hidden="false" customHeight="false" outlineLevel="0" collapsed="false">
      <c r="A52" s="2"/>
    </row>
    <row r="53" customFormat="false" ht="15.75" hidden="false" customHeight="false" outlineLevel="0" collapsed="false">
      <c r="A53" s="2"/>
    </row>
    <row r="54" customFormat="false" ht="15.75" hidden="false" customHeight="false" outlineLevel="0" collapsed="false">
      <c r="A54" s="2"/>
    </row>
    <row r="55" customFormat="false" ht="15.75" hidden="false" customHeight="false" outlineLevel="0" collapsed="false">
      <c r="A55" s="2"/>
    </row>
    <row r="56" customFormat="false" ht="15.75" hidden="false" customHeight="false" outlineLevel="0" collapsed="false">
      <c r="A56" s="2"/>
    </row>
    <row r="57" customFormat="false" ht="15.75" hidden="false" customHeight="false" outlineLevel="0" collapsed="false">
      <c r="A57" s="2"/>
    </row>
    <row r="58" customFormat="false" ht="15.75" hidden="false" customHeight="false" outlineLevel="0" collapsed="false">
      <c r="A58" s="2"/>
    </row>
    <row r="59" customFormat="false" ht="15.75" hidden="false" customHeight="false" outlineLevel="0" collapsed="false">
      <c r="A59" s="2"/>
    </row>
    <row r="60" customFormat="false" ht="15.75" hidden="false" customHeight="false" outlineLevel="0" collapsed="false">
      <c r="A60" s="2"/>
    </row>
    <row r="61" customFormat="false" ht="15.75" hidden="false" customHeight="false" outlineLevel="0" collapsed="false">
      <c r="A61" s="2"/>
    </row>
    <row r="62" customFormat="false" ht="15.75" hidden="false" customHeight="false" outlineLevel="0" collapsed="false">
      <c r="A62" s="2"/>
    </row>
    <row r="63" customFormat="false" ht="15.75" hidden="false" customHeight="false" outlineLevel="0" collapsed="false">
      <c r="A63" s="2"/>
    </row>
    <row r="64" customFormat="false" ht="15.75" hidden="false" customHeight="false" outlineLevel="0" collapsed="false">
      <c r="A64" s="2"/>
    </row>
    <row r="65" customFormat="false" ht="15.75" hidden="false" customHeight="false" outlineLevel="0" collapsed="false">
      <c r="A65" s="2"/>
    </row>
    <row r="66" customFormat="false" ht="15.75" hidden="false" customHeight="false" outlineLevel="0" collapsed="false">
      <c r="A66" s="2"/>
    </row>
    <row r="67" customFormat="false" ht="15.75" hidden="false" customHeight="false" outlineLevel="0" collapsed="false">
      <c r="A67" s="2"/>
    </row>
    <row r="68" customFormat="false" ht="15.75" hidden="false" customHeight="false" outlineLevel="0" collapsed="false">
      <c r="A68" s="2"/>
    </row>
    <row r="69" customFormat="false" ht="15.75" hidden="false" customHeight="false" outlineLevel="0" collapsed="false">
      <c r="A69" s="2"/>
    </row>
    <row r="70" customFormat="false" ht="15.75" hidden="false" customHeight="false" outlineLevel="0" collapsed="false">
      <c r="A70" s="2"/>
    </row>
    <row r="71" customFormat="false" ht="15.75" hidden="false" customHeight="false" outlineLevel="0" collapsed="false">
      <c r="A71" s="2"/>
    </row>
    <row r="72" customFormat="false" ht="15.75" hidden="false" customHeight="false" outlineLevel="0" collapsed="false">
      <c r="A72" s="2"/>
    </row>
    <row r="73" customFormat="false" ht="15.75" hidden="false" customHeight="false" outlineLevel="0" collapsed="false">
      <c r="A73" s="2"/>
    </row>
    <row r="74" customFormat="false" ht="15.75" hidden="false" customHeight="false" outlineLevel="0" collapsed="false">
      <c r="A74" s="2"/>
    </row>
    <row r="75" customFormat="false" ht="15.75" hidden="false" customHeight="false" outlineLevel="0" collapsed="false">
      <c r="A75" s="2"/>
    </row>
    <row r="76" customFormat="false" ht="15.75" hidden="false" customHeight="false" outlineLevel="0" collapsed="false">
      <c r="A76" s="2"/>
    </row>
    <row r="77" customFormat="false" ht="15.75" hidden="false" customHeight="false" outlineLevel="0" collapsed="false">
      <c r="A77" s="2"/>
    </row>
    <row r="78" customFormat="false" ht="15.75" hidden="false" customHeight="false" outlineLevel="0" collapsed="false">
      <c r="A78" s="2"/>
    </row>
    <row r="79" customFormat="false" ht="15.75" hidden="false" customHeight="false" outlineLevel="0" collapsed="false">
      <c r="A79" s="2"/>
    </row>
    <row r="80" customFormat="false" ht="15.75" hidden="false" customHeight="false" outlineLevel="0" collapsed="false">
      <c r="A80" s="2"/>
    </row>
    <row r="81" customFormat="false" ht="15.75" hidden="false" customHeight="false" outlineLevel="0" collapsed="false">
      <c r="A81" s="2"/>
    </row>
    <row r="82" customFormat="false" ht="15.75" hidden="false" customHeight="false" outlineLevel="0" collapsed="false">
      <c r="A82" s="2"/>
    </row>
    <row r="83" customFormat="false" ht="15.75" hidden="false" customHeight="false" outlineLevel="0" collapsed="false">
      <c r="A83" s="2"/>
    </row>
    <row r="84" customFormat="false" ht="15.75" hidden="false" customHeight="false" outlineLevel="0" collapsed="false">
      <c r="A84" s="2"/>
    </row>
    <row r="85" customFormat="false" ht="15.75" hidden="false" customHeight="false" outlineLevel="0" collapsed="false">
      <c r="A85" s="2"/>
    </row>
    <row r="86" customFormat="false" ht="15.75" hidden="false" customHeight="false" outlineLevel="0" collapsed="false">
      <c r="A86" s="2"/>
    </row>
    <row r="87" customFormat="false" ht="15.75" hidden="false" customHeight="false" outlineLevel="0" collapsed="false">
      <c r="A87" s="2"/>
    </row>
    <row r="88" customFormat="false" ht="15.75" hidden="false" customHeight="false" outlineLevel="0" collapsed="false">
      <c r="A88" s="2"/>
    </row>
    <row r="89" customFormat="false" ht="15.75" hidden="false" customHeight="false" outlineLevel="0" collapsed="false">
      <c r="A89" s="2"/>
    </row>
    <row r="90" customFormat="false" ht="15.75" hidden="false" customHeight="false" outlineLevel="0" collapsed="false">
      <c r="A90" s="2"/>
    </row>
    <row r="91" customFormat="false" ht="15.75" hidden="false" customHeight="false" outlineLevel="0" collapsed="false">
      <c r="A91" s="2"/>
    </row>
    <row r="92" customFormat="false" ht="15.75" hidden="false" customHeight="false" outlineLevel="0" collapsed="false">
      <c r="A92" s="2"/>
    </row>
    <row r="93" customFormat="false" ht="15.75" hidden="false" customHeight="false" outlineLevel="0" collapsed="false">
      <c r="A93" s="2"/>
    </row>
    <row r="94" customFormat="false" ht="15.75" hidden="false" customHeight="false" outlineLevel="0" collapsed="false">
      <c r="A94" s="2"/>
    </row>
    <row r="95" customFormat="false" ht="15.75" hidden="false" customHeight="false" outlineLevel="0" collapsed="false">
      <c r="A95" s="2"/>
    </row>
    <row r="96" customFormat="false" ht="15.75" hidden="false" customHeight="false" outlineLevel="0" collapsed="false">
      <c r="A96" s="2"/>
    </row>
    <row r="97" customFormat="false" ht="15.75" hidden="false" customHeight="false" outlineLevel="0" collapsed="false">
      <c r="A97" s="2"/>
    </row>
    <row r="98" customFormat="false" ht="15.75" hidden="false" customHeight="false" outlineLevel="0" collapsed="false">
      <c r="A98" s="2"/>
    </row>
    <row r="99" customFormat="false" ht="15.75" hidden="false" customHeight="false" outlineLevel="0" collapsed="false">
      <c r="A99" s="2"/>
    </row>
    <row r="100" customFormat="false" ht="15.75" hidden="false" customHeight="false" outlineLevel="0" collapsed="false">
      <c r="A100" s="2"/>
    </row>
    <row r="101" customFormat="false" ht="15.75" hidden="false" customHeight="false" outlineLevel="0" collapsed="false">
      <c r="A101" s="2"/>
    </row>
    <row r="102" customFormat="false" ht="15.75" hidden="false" customHeight="false" outlineLevel="0" collapsed="false">
      <c r="A102" s="2"/>
    </row>
    <row r="103" customFormat="false" ht="15.75" hidden="false" customHeight="false" outlineLevel="0" collapsed="false">
      <c r="A103" s="2"/>
    </row>
    <row r="104" customFormat="false" ht="15.75" hidden="false" customHeight="false" outlineLevel="0" collapsed="false">
      <c r="A104" s="2"/>
    </row>
    <row r="105" customFormat="false" ht="15.75" hidden="false" customHeight="false" outlineLevel="0" collapsed="false">
      <c r="A105" s="2"/>
    </row>
    <row r="106" customFormat="false" ht="15.75" hidden="false" customHeight="false" outlineLevel="0" collapsed="false">
      <c r="A106" s="2"/>
    </row>
    <row r="107" customFormat="false" ht="15.75" hidden="false" customHeight="false" outlineLevel="0" collapsed="false">
      <c r="A107" s="2"/>
    </row>
    <row r="108" customFormat="false" ht="15.75" hidden="false" customHeight="false" outlineLevel="0" collapsed="false">
      <c r="A108" s="2"/>
    </row>
    <row r="109" customFormat="false" ht="15.75" hidden="false" customHeight="false" outlineLevel="0" collapsed="false">
      <c r="A109" s="2"/>
    </row>
    <row r="110" customFormat="false" ht="15.75" hidden="false" customHeight="false" outlineLevel="0" collapsed="false">
      <c r="A110" s="2"/>
    </row>
    <row r="111" customFormat="false" ht="15.75" hidden="false" customHeight="false" outlineLevel="0" collapsed="false">
      <c r="A111" s="2"/>
    </row>
    <row r="112" customFormat="false" ht="15.75" hidden="false" customHeight="false" outlineLevel="0" collapsed="false">
      <c r="A112" s="2"/>
    </row>
    <row r="113" customFormat="false" ht="15.75" hidden="false" customHeight="false" outlineLevel="0" collapsed="false">
      <c r="A113" s="2"/>
    </row>
    <row r="114" customFormat="false" ht="15.75" hidden="false" customHeight="false" outlineLevel="0" collapsed="false">
      <c r="A114" s="2"/>
    </row>
    <row r="115" customFormat="false" ht="15.75" hidden="false" customHeight="false" outlineLevel="0" collapsed="false">
      <c r="A115" s="2"/>
    </row>
    <row r="116" customFormat="false" ht="15.75" hidden="false" customHeight="false" outlineLevel="0" collapsed="false">
      <c r="A116" s="2"/>
    </row>
    <row r="117" customFormat="false" ht="15.75" hidden="false" customHeight="false" outlineLevel="0" collapsed="false">
      <c r="A117" s="2"/>
    </row>
    <row r="118" customFormat="false" ht="15.75" hidden="false" customHeight="false" outlineLevel="0" collapsed="false">
      <c r="A118" s="2"/>
    </row>
    <row r="119" customFormat="false" ht="15.75" hidden="false" customHeight="false" outlineLevel="0" collapsed="false">
      <c r="A119" s="2"/>
    </row>
    <row r="120" customFormat="false" ht="15.75" hidden="false" customHeight="false" outlineLevel="0" collapsed="false">
      <c r="A120" s="2"/>
    </row>
    <row r="121" customFormat="false" ht="15.75" hidden="false" customHeight="false" outlineLevel="0" collapsed="false">
      <c r="A121" s="2"/>
    </row>
    <row r="122" customFormat="false" ht="15.75" hidden="false" customHeight="false" outlineLevel="0" collapsed="false">
      <c r="A122" s="2"/>
    </row>
    <row r="123" customFormat="false" ht="15.75" hidden="false" customHeight="false" outlineLevel="0" collapsed="false">
      <c r="A123" s="2"/>
    </row>
    <row r="124" customFormat="false" ht="15.75" hidden="false" customHeight="false" outlineLevel="0" collapsed="false">
      <c r="A124" s="2"/>
    </row>
    <row r="125" customFormat="false" ht="15.75" hidden="false" customHeight="false" outlineLevel="0" collapsed="false">
      <c r="A125" s="2"/>
    </row>
    <row r="126" customFormat="false" ht="15.75" hidden="false" customHeight="false" outlineLevel="0" collapsed="false">
      <c r="A126" s="2"/>
    </row>
    <row r="127" customFormat="false" ht="15.75" hidden="false" customHeight="false" outlineLevel="0" collapsed="false">
      <c r="A127" s="2"/>
    </row>
    <row r="128" customFormat="false" ht="15.75" hidden="false" customHeight="false" outlineLevel="0" collapsed="false">
      <c r="A128" s="2"/>
    </row>
    <row r="129" customFormat="false" ht="15.75" hidden="false" customHeight="false" outlineLevel="0" collapsed="false">
      <c r="A129" s="2"/>
    </row>
    <row r="130" customFormat="false" ht="15.75" hidden="false" customHeight="false" outlineLevel="0" collapsed="false">
      <c r="A130" s="2"/>
    </row>
    <row r="131" customFormat="false" ht="15.75" hidden="false" customHeight="false" outlineLevel="0" collapsed="false">
      <c r="A131" s="2"/>
    </row>
    <row r="132" customFormat="false" ht="15.75" hidden="false" customHeight="false" outlineLevel="0" collapsed="false">
      <c r="A132" s="2"/>
    </row>
    <row r="133" customFormat="false" ht="15.75" hidden="false" customHeight="false" outlineLevel="0" collapsed="false">
      <c r="A133" s="2"/>
    </row>
    <row r="134" customFormat="false" ht="15.75" hidden="false" customHeight="false" outlineLevel="0" collapsed="false">
      <c r="A134" s="2"/>
    </row>
    <row r="135" customFormat="false" ht="15.75" hidden="false" customHeight="false" outlineLevel="0" collapsed="false">
      <c r="A135" s="2"/>
    </row>
    <row r="136" customFormat="false" ht="15.75" hidden="false" customHeight="false" outlineLevel="0" collapsed="false">
      <c r="A136" s="2"/>
    </row>
    <row r="137" customFormat="false" ht="15.75" hidden="false" customHeight="false" outlineLevel="0" collapsed="false">
      <c r="A137" s="2"/>
    </row>
    <row r="138" customFormat="false" ht="15.75" hidden="false" customHeight="false" outlineLevel="0" collapsed="false">
      <c r="A138" s="2"/>
    </row>
    <row r="139" customFormat="false" ht="15.75" hidden="false" customHeight="false" outlineLevel="0" collapsed="false">
      <c r="A139" s="2"/>
    </row>
    <row r="140" customFormat="false" ht="15.75" hidden="false" customHeight="false" outlineLevel="0" collapsed="false">
      <c r="A140" s="2"/>
    </row>
    <row r="141" customFormat="false" ht="15.75" hidden="false" customHeight="false" outlineLevel="0" collapsed="false">
      <c r="A141" s="2"/>
    </row>
    <row r="142" customFormat="false" ht="15.75" hidden="false" customHeight="false" outlineLevel="0" collapsed="false">
      <c r="A142" s="2"/>
    </row>
    <row r="143" customFormat="false" ht="15.75" hidden="false" customHeight="false" outlineLevel="0" collapsed="false">
      <c r="A143" s="2"/>
    </row>
    <row r="144" customFormat="false" ht="15.75" hidden="false" customHeight="false" outlineLevel="0" collapsed="false">
      <c r="A144" s="2"/>
    </row>
    <row r="145" customFormat="false" ht="15.75" hidden="false" customHeight="false" outlineLevel="0" collapsed="false">
      <c r="A145" s="2"/>
    </row>
    <row r="146" customFormat="false" ht="15.75" hidden="false" customHeight="false" outlineLevel="0" collapsed="false">
      <c r="A146" s="2"/>
    </row>
    <row r="147" customFormat="false" ht="15.75" hidden="false" customHeight="false" outlineLevel="0" collapsed="false">
      <c r="A147" s="2"/>
    </row>
    <row r="148" customFormat="false" ht="15.75" hidden="false" customHeight="false" outlineLevel="0" collapsed="false">
      <c r="A148" s="2"/>
    </row>
    <row r="149" customFormat="false" ht="15.75" hidden="false" customHeight="false" outlineLevel="0" collapsed="false">
      <c r="A149" s="2"/>
    </row>
    <row r="150" customFormat="false" ht="15.75" hidden="false" customHeight="false" outlineLevel="0" collapsed="false">
      <c r="A150" s="2"/>
    </row>
    <row r="151" customFormat="false" ht="15.75" hidden="false" customHeight="false" outlineLevel="0" collapsed="false">
      <c r="A151" s="2"/>
    </row>
    <row r="152" customFormat="false" ht="15.75" hidden="false" customHeight="false" outlineLevel="0" collapsed="false">
      <c r="A152" s="2"/>
    </row>
    <row r="153" customFormat="false" ht="15.75" hidden="false" customHeight="false" outlineLevel="0" collapsed="false">
      <c r="A153" s="2"/>
    </row>
    <row r="154" customFormat="false" ht="15.75" hidden="false" customHeight="false" outlineLevel="0" collapsed="false">
      <c r="A154" s="2"/>
    </row>
    <row r="155" customFormat="false" ht="15.75" hidden="false" customHeight="false" outlineLevel="0" collapsed="false">
      <c r="A155" s="2"/>
    </row>
    <row r="156" customFormat="false" ht="15.75" hidden="false" customHeight="false" outlineLevel="0" collapsed="false">
      <c r="A156" s="2"/>
    </row>
    <row r="157" customFormat="false" ht="15.75" hidden="false" customHeight="false" outlineLevel="0" collapsed="false">
      <c r="A157" s="2"/>
    </row>
    <row r="158" customFormat="false" ht="15.75" hidden="false" customHeight="false" outlineLevel="0" collapsed="false">
      <c r="A158" s="2"/>
    </row>
    <row r="159" customFormat="false" ht="15.75" hidden="false" customHeight="false" outlineLevel="0" collapsed="false">
      <c r="A159" s="2"/>
    </row>
    <row r="160" customFormat="false" ht="15.75" hidden="false" customHeight="false" outlineLevel="0" collapsed="false">
      <c r="A160" s="2"/>
    </row>
    <row r="161" customFormat="false" ht="15.75" hidden="false" customHeight="false" outlineLevel="0" collapsed="false">
      <c r="A161" s="2"/>
    </row>
    <row r="162" customFormat="false" ht="15.75" hidden="false" customHeight="false" outlineLevel="0" collapsed="false">
      <c r="A162" s="2"/>
    </row>
    <row r="163" customFormat="false" ht="15.75" hidden="false" customHeight="false" outlineLevel="0" collapsed="false">
      <c r="A163" s="2"/>
    </row>
    <row r="164" customFormat="false" ht="15.75" hidden="false" customHeight="false" outlineLevel="0" collapsed="false">
      <c r="A164" s="2"/>
    </row>
    <row r="165" customFormat="false" ht="15.75" hidden="false" customHeight="false" outlineLevel="0" collapsed="false">
      <c r="A165" s="2"/>
    </row>
    <row r="166" customFormat="false" ht="15.75" hidden="false" customHeight="false" outlineLevel="0" collapsed="false">
      <c r="A166" s="2"/>
    </row>
    <row r="167" customFormat="false" ht="15.75" hidden="false" customHeight="false" outlineLevel="0" collapsed="false">
      <c r="A167" s="2"/>
    </row>
    <row r="168" customFormat="false" ht="15.75" hidden="false" customHeight="false" outlineLevel="0" collapsed="false">
      <c r="A168" s="2"/>
    </row>
    <row r="169" customFormat="false" ht="15.75" hidden="false" customHeight="false" outlineLevel="0" collapsed="false">
      <c r="A169" s="2"/>
    </row>
    <row r="170" customFormat="false" ht="15.75" hidden="false" customHeight="false" outlineLevel="0" collapsed="false">
      <c r="A170" s="2"/>
    </row>
    <row r="171" customFormat="false" ht="15.75" hidden="false" customHeight="false" outlineLevel="0" collapsed="false">
      <c r="A171" s="2"/>
    </row>
    <row r="172" customFormat="false" ht="15.75" hidden="false" customHeight="false" outlineLevel="0" collapsed="false">
      <c r="A172" s="2"/>
    </row>
    <row r="173" customFormat="false" ht="15.75" hidden="false" customHeight="false" outlineLevel="0" collapsed="false">
      <c r="A173" s="2"/>
    </row>
    <row r="174" customFormat="false" ht="15.75" hidden="false" customHeight="false" outlineLevel="0" collapsed="false">
      <c r="A174" s="2"/>
    </row>
    <row r="175" customFormat="false" ht="15.75" hidden="false" customHeight="false" outlineLevel="0" collapsed="false">
      <c r="A175" s="2"/>
    </row>
    <row r="176" customFormat="false" ht="15.75" hidden="false" customHeight="false" outlineLevel="0" collapsed="false">
      <c r="A176" s="2"/>
    </row>
    <row r="177" customFormat="false" ht="15.75" hidden="false" customHeight="false" outlineLevel="0" collapsed="false">
      <c r="A177" s="2"/>
    </row>
    <row r="178" customFormat="false" ht="15.75" hidden="false" customHeight="false" outlineLevel="0" collapsed="false">
      <c r="A178" s="2"/>
    </row>
    <row r="179" customFormat="false" ht="15.75" hidden="false" customHeight="false" outlineLevel="0" collapsed="false">
      <c r="A179" s="2"/>
    </row>
    <row r="180" customFormat="false" ht="15.75" hidden="false" customHeight="false" outlineLevel="0" collapsed="false">
      <c r="A180" s="2"/>
    </row>
    <row r="181" customFormat="false" ht="15.75" hidden="false" customHeight="false" outlineLevel="0" collapsed="false">
      <c r="A181" s="2"/>
    </row>
    <row r="182" customFormat="false" ht="15.75" hidden="false" customHeight="false" outlineLevel="0" collapsed="false">
      <c r="A182" s="2"/>
    </row>
    <row r="183" customFormat="false" ht="15.75" hidden="false" customHeight="false" outlineLevel="0" collapsed="false">
      <c r="A183" s="2"/>
    </row>
    <row r="184" customFormat="false" ht="15.75" hidden="false" customHeight="false" outlineLevel="0" collapsed="false">
      <c r="A184" s="2"/>
    </row>
    <row r="185" customFormat="false" ht="15.75" hidden="false" customHeight="false" outlineLevel="0" collapsed="false">
      <c r="A185" s="2"/>
    </row>
    <row r="186" customFormat="false" ht="15.75" hidden="false" customHeight="false" outlineLevel="0" collapsed="false">
      <c r="A186" s="2"/>
    </row>
    <row r="187" customFormat="false" ht="15.75" hidden="false" customHeight="false" outlineLevel="0" collapsed="false">
      <c r="A187" s="2"/>
    </row>
    <row r="188" customFormat="false" ht="15.75" hidden="false" customHeight="false" outlineLevel="0" collapsed="false">
      <c r="A188" s="2"/>
    </row>
    <row r="189" customFormat="false" ht="15.75" hidden="false" customHeight="false" outlineLevel="0" collapsed="false">
      <c r="A189" s="2"/>
    </row>
    <row r="190" customFormat="false" ht="15.75" hidden="false" customHeight="false" outlineLevel="0" collapsed="false">
      <c r="A190" s="2"/>
    </row>
    <row r="191" customFormat="false" ht="15.75" hidden="false" customHeight="false" outlineLevel="0" collapsed="false">
      <c r="A191" s="2"/>
    </row>
    <row r="192" customFormat="false" ht="15.75" hidden="false" customHeight="false" outlineLevel="0" collapsed="false">
      <c r="A192" s="2"/>
    </row>
    <row r="193" customFormat="false" ht="15.75" hidden="false" customHeight="false" outlineLevel="0" collapsed="false">
      <c r="A193" s="2"/>
    </row>
    <row r="194" customFormat="false" ht="15.75" hidden="false" customHeight="false" outlineLevel="0" collapsed="false">
      <c r="A194" s="2"/>
    </row>
    <row r="195" customFormat="false" ht="15.75" hidden="false" customHeight="false" outlineLevel="0" collapsed="false">
      <c r="A195" s="2"/>
    </row>
    <row r="196" customFormat="false" ht="15.75" hidden="false" customHeight="false" outlineLevel="0" collapsed="false">
      <c r="A196" s="2"/>
    </row>
    <row r="197" customFormat="false" ht="15.75" hidden="false" customHeight="false" outlineLevel="0" collapsed="false">
      <c r="A197" s="2"/>
    </row>
    <row r="198" customFormat="false" ht="15.75" hidden="false" customHeight="false" outlineLevel="0" collapsed="false">
      <c r="A198" s="2"/>
    </row>
    <row r="199" customFormat="false" ht="15.75" hidden="false" customHeight="false" outlineLevel="0" collapsed="false">
      <c r="A199" s="2"/>
    </row>
    <row r="200" customFormat="false" ht="15.75" hidden="false" customHeight="false" outlineLevel="0" collapsed="false">
      <c r="A200" s="2"/>
    </row>
    <row r="201" customFormat="false" ht="15.75" hidden="false" customHeight="false" outlineLevel="0" collapsed="false">
      <c r="A201" s="2"/>
    </row>
    <row r="202" customFormat="false" ht="15.75" hidden="false" customHeight="false" outlineLevel="0" collapsed="false">
      <c r="A202" s="2"/>
    </row>
    <row r="203" customFormat="false" ht="15.75" hidden="false" customHeight="false" outlineLevel="0" collapsed="false">
      <c r="A203" s="2"/>
    </row>
    <row r="204" customFormat="false" ht="15.75" hidden="false" customHeight="false" outlineLevel="0" collapsed="false">
      <c r="A204" s="2"/>
    </row>
    <row r="205" customFormat="false" ht="15.75" hidden="false" customHeight="false" outlineLevel="0" collapsed="false">
      <c r="A205" s="2"/>
    </row>
    <row r="206" customFormat="false" ht="15.75" hidden="false" customHeight="false" outlineLevel="0" collapsed="false">
      <c r="A206" s="2"/>
    </row>
    <row r="207" customFormat="false" ht="15.75" hidden="false" customHeight="false" outlineLevel="0" collapsed="false">
      <c r="A207" s="2"/>
    </row>
    <row r="208" customFormat="false" ht="15.75" hidden="false" customHeight="false" outlineLevel="0" collapsed="false">
      <c r="A208" s="2"/>
    </row>
    <row r="209" customFormat="false" ht="15.75" hidden="false" customHeight="false" outlineLevel="0" collapsed="false">
      <c r="A209" s="2"/>
    </row>
    <row r="210" customFormat="false" ht="15.75" hidden="false" customHeight="false" outlineLevel="0" collapsed="false">
      <c r="A210" s="2"/>
    </row>
    <row r="211" customFormat="false" ht="15.75" hidden="false" customHeight="false" outlineLevel="0" collapsed="false">
      <c r="A211" s="2"/>
    </row>
    <row r="212" customFormat="false" ht="15.75" hidden="false" customHeight="false" outlineLevel="0" collapsed="false">
      <c r="A212" s="2"/>
    </row>
    <row r="213" customFormat="false" ht="15.75" hidden="false" customHeight="false" outlineLevel="0" collapsed="false">
      <c r="A213" s="2"/>
    </row>
    <row r="214" customFormat="false" ht="15.75" hidden="false" customHeight="false" outlineLevel="0" collapsed="false">
      <c r="A214" s="2"/>
    </row>
    <row r="215" customFormat="false" ht="15.75" hidden="false" customHeight="false" outlineLevel="0" collapsed="false">
      <c r="A215" s="2"/>
    </row>
    <row r="216" customFormat="false" ht="15.75" hidden="false" customHeight="false" outlineLevel="0" collapsed="false">
      <c r="A216" s="2"/>
    </row>
    <row r="217" customFormat="false" ht="15.75" hidden="false" customHeight="false" outlineLevel="0" collapsed="false">
      <c r="A217" s="2"/>
    </row>
    <row r="218" customFormat="false" ht="15.75" hidden="false" customHeight="false" outlineLevel="0" collapsed="false">
      <c r="A218" s="2"/>
    </row>
    <row r="219" customFormat="false" ht="15.75" hidden="false" customHeight="false" outlineLevel="0" collapsed="false">
      <c r="A219" s="2"/>
    </row>
    <row r="220" customFormat="false" ht="15.75" hidden="false" customHeight="false" outlineLevel="0" collapsed="false">
      <c r="A220" s="2"/>
    </row>
    <row r="221" customFormat="false" ht="15.75" hidden="false" customHeight="false" outlineLevel="0" collapsed="false">
      <c r="A221" s="2"/>
    </row>
    <row r="222" customFormat="false" ht="15.75" hidden="false" customHeight="false" outlineLevel="0" collapsed="false">
      <c r="A222" s="2"/>
    </row>
    <row r="223" customFormat="false" ht="15.75" hidden="false" customHeight="false" outlineLevel="0" collapsed="false">
      <c r="A223" s="2"/>
    </row>
    <row r="224" customFormat="false" ht="15.75" hidden="false" customHeight="false" outlineLevel="0" collapsed="false">
      <c r="A224" s="2"/>
    </row>
    <row r="225" customFormat="false" ht="15.75" hidden="false" customHeight="false" outlineLevel="0" collapsed="false">
      <c r="A225" s="2"/>
    </row>
    <row r="226" customFormat="false" ht="15.75" hidden="false" customHeight="false" outlineLevel="0" collapsed="false">
      <c r="A226" s="2"/>
    </row>
    <row r="227" customFormat="false" ht="15.75" hidden="false" customHeight="false" outlineLevel="0" collapsed="false">
      <c r="A227" s="2"/>
    </row>
    <row r="228" customFormat="false" ht="15.75" hidden="false" customHeight="false" outlineLevel="0" collapsed="false">
      <c r="A228" s="2"/>
    </row>
    <row r="229" customFormat="false" ht="15.75" hidden="false" customHeight="false" outlineLevel="0" collapsed="false">
      <c r="A229" s="2"/>
    </row>
    <row r="230" customFormat="false" ht="15.75" hidden="false" customHeight="false" outlineLevel="0" collapsed="false">
      <c r="A230" s="2"/>
    </row>
    <row r="231" customFormat="false" ht="15.75" hidden="false" customHeight="false" outlineLevel="0" collapsed="false">
      <c r="A231" s="2"/>
    </row>
    <row r="232" customFormat="false" ht="15.75" hidden="false" customHeight="false" outlineLevel="0" collapsed="false">
      <c r="A232" s="2"/>
    </row>
    <row r="233" customFormat="false" ht="15.75" hidden="false" customHeight="false" outlineLevel="0" collapsed="false">
      <c r="A233" s="2"/>
    </row>
    <row r="234" customFormat="false" ht="15.75" hidden="false" customHeight="false" outlineLevel="0" collapsed="false">
      <c r="A234" s="2"/>
    </row>
    <row r="235" customFormat="false" ht="15.75" hidden="false" customHeight="false" outlineLevel="0" collapsed="false">
      <c r="A235" s="2"/>
    </row>
    <row r="236" customFormat="false" ht="15.75" hidden="false" customHeight="false" outlineLevel="0" collapsed="false">
      <c r="A236" s="2"/>
    </row>
    <row r="237" customFormat="false" ht="15.75" hidden="false" customHeight="false" outlineLevel="0" collapsed="false">
      <c r="A237" s="2"/>
    </row>
    <row r="238" customFormat="false" ht="15.75" hidden="false" customHeight="false" outlineLevel="0" collapsed="false">
      <c r="A238" s="2"/>
    </row>
    <row r="239" customFormat="false" ht="15.75" hidden="false" customHeight="false" outlineLevel="0" collapsed="false">
      <c r="A239" s="2"/>
    </row>
    <row r="240" customFormat="false" ht="15.75" hidden="false" customHeight="false" outlineLevel="0" collapsed="false">
      <c r="A240" s="2"/>
    </row>
    <row r="241" customFormat="false" ht="15.75" hidden="false" customHeight="false" outlineLevel="0" collapsed="false">
      <c r="A241" s="2"/>
    </row>
    <row r="242" customFormat="false" ht="15.75" hidden="false" customHeight="false" outlineLevel="0" collapsed="false">
      <c r="A242" s="2"/>
    </row>
    <row r="243" customFormat="false" ht="15.75" hidden="false" customHeight="false" outlineLevel="0" collapsed="false">
      <c r="A243" s="2"/>
    </row>
    <row r="244" customFormat="false" ht="15.75" hidden="false" customHeight="false" outlineLevel="0" collapsed="false">
      <c r="A244" s="2"/>
    </row>
    <row r="245" customFormat="false" ht="15.75" hidden="false" customHeight="false" outlineLevel="0" collapsed="false">
      <c r="A245" s="2"/>
    </row>
    <row r="246" customFormat="false" ht="15.75" hidden="false" customHeight="false" outlineLevel="0" collapsed="false">
      <c r="A246" s="2"/>
    </row>
    <row r="247" customFormat="false" ht="15.75" hidden="false" customHeight="false" outlineLevel="0" collapsed="false">
      <c r="A247" s="2"/>
    </row>
    <row r="248" customFormat="false" ht="15.75" hidden="false" customHeight="false" outlineLevel="0" collapsed="false">
      <c r="A248" s="2"/>
    </row>
    <row r="249" customFormat="false" ht="15.75" hidden="false" customHeight="false" outlineLevel="0" collapsed="false">
      <c r="A249" s="2"/>
    </row>
    <row r="250" customFormat="false" ht="15.75" hidden="false" customHeight="false" outlineLevel="0" collapsed="false">
      <c r="A250" s="2"/>
    </row>
    <row r="251" customFormat="false" ht="15.75" hidden="false" customHeight="false" outlineLevel="0" collapsed="false">
      <c r="A251" s="2"/>
    </row>
    <row r="252" customFormat="false" ht="15.75" hidden="false" customHeight="false" outlineLevel="0" collapsed="false">
      <c r="A252" s="2"/>
    </row>
    <row r="253" customFormat="false" ht="15.75" hidden="false" customHeight="false" outlineLevel="0" collapsed="false">
      <c r="A253" s="2"/>
    </row>
    <row r="254" customFormat="false" ht="15.75" hidden="false" customHeight="false" outlineLevel="0" collapsed="false">
      <c r="A254" s="2"/>
    </row>
    <row r="255" customFormat="false" ht="15.75" hidden="false" customHeight="false" outlineLevel="0" collapsed="false">
      <c r="A255" s="2"/>
    </row>
    <row r="256" customFormat="false" ht="15.75" hidden="false" customHeight="false" outlineLevel="0" collapsed="false">
      <c r="A256" s="2"/>
    </row>
    <row r="257" customFormat="false" ht="15.75" hidden="false" customHeight="false" outlineLevel="0" collapsed="false">
      <c r="A257" s="2"/>
    </row>
    <row r="258" customFormat="false" ht="15.75" hidden="false" customHeight="false" outlineLevel="0" collapsed="false">
      <c r="A258" s="2"/>
    </row>
    <row r="259" customFormat="false" ht="15.75" hidden="false" customHeight="false" outlineLevel="0" collapsed="false">
      <c r="A259" s="2"/>
    </row>
    <row r="260" customFormat="false" ht="15.75" hidden="false" customHeight="false" outlineLevel="0" collapsed="false">
      <c r="A260" s="2"/>
    </row>
    <row r="261" customFormat="false" ht="15.75" hidden="false" customHeight="false" outlineLevel="0" collapsed="false">
      <c r="A261" s="2"/>
    </row>
    <row r="262" customFormat="false" ht="15.75" hidden="false" customHeight="false" outlineLevel="0" collapsed="false">
      <c r="A262" s="2"/>
    </row>
    <row r="263" customFormat="false" ht="15.75" hidden="false" customHeight="false" outlineLevel="0" collapsed="false">
      <c r="A263" s="2"/>
    </row>
    <row r="264" customFormat="false" ht="15.75" hidden="false" customHeight="false" outlineLevel="0" collapsed="false">
      <c r="A264" s="2"/>
    </row>
    <row r="265" customFormat="false" ht="15.75" hidden="false" customHeight="false" outlineLevel="0" collapsed="false">
      <c r="A265" s="2"/>
    </row>
    <row r="266" customFormat="false" ht="15.75" hidden="false" customHeight="false" outlineLevel="0" collapsed="false">
      <c r="A266" s="2"/>
    </row>
    <row r="267" customFormat="false" ht="15.75" hidden="false" customHeight="false" outlineLevel="0" collapsed="false">
      <c r="A267" s="2"/>
    </row>
    <row r="268" customFormat="false" ht="15.75" hidden="false" customHeight="false" outlineLevel="0" collapsed="false">
      <c r="A268" s="2"/>
    </row>
    <row r="269" customFormat="false" ht="15.75" hidden="false" customHeight="false" outlineLevel="0" collapsed="false">
      <c r="A269" s="2"/>
    </row>
    <row r="270" customFormat="false" ht="15.75" hidden="false" customHeight="false" outlineLevel="0" collapsed="false">
      <c r="A270" s="2"/>
    </row>
    <row r="271" customFormat="false" ht="15.75" hidden="false" customHeight="false" outlineLevel="0" collapsed="false">
      <c r="A271" s="2"/>
    </row>
    <row r="272" customFormat="false" ht="15.75" hidden="false" customHeight="false" outlineLevel="0" collapsed="false">
      <c r="A272" s="2"/>
    </row>
    <row r="273" customFormat="false" ht="15.75" hidden="false" customHeight="false" outlineLevel="0" collapsed="false">
      <c r="A273" s="2"/>
    </row>
    <row r="274" customFormat="false" ht="15.75" hidden="false" customHeight="false" outlineLevel="0" collapsed="false">
      <c r="A274" s="2"/>
    </row>
    <row r="275" customFormat="false" ht="15.75" hidden="false" customHeight="false" outlineLevel="0" collapsed="false">
      <c r="A275" s="2"/>
    </row>
    <row r="276" customFormat="false" ht="15.75" hidden="false" customHeight="false" outlineLevel="0" collapsed="false">
      <c r="A276" s="2"/>
    </row>
    <row r="277" customFormat="false" ht="15.75" hidden="false" customHeight="false" outlineLevel="0" collapsed="false">
      <c r="A277" s="2"/>
    </row>
    <row r="278" customFormat="false" ht="15.75" hidden="false" customHeight="false" outlineLevel="0" collapsed="false">
      <c r="A278" s="2"/>
    </row>
    <row r="279" customFormat="false" ht="15.75" hidden="false" customHeight="false" outlineLevel="0" collapsed="false">
      <c r="A279" s="2"/>
    </row>
    <row r="280" customFormat="false" ht="15.75" hidden="false" customHeight="false" outlineLevel="0" collapsed="false">
      <c r="A280" s="2"/>
    </row>
    <row r="281" customFormat="false" ht="15.75" hidden="false" customHeight="false" outlineLevel="0" collapsed="false">
      <c r="A281" s="2"/>
    </row>
    <row r="282" customFormat="false" ht="15.75" hidden="false" customHeight="false" outlineLevel="0" collapsed="false">
      <c r="A282" s="2"/>
    </row>
    <row r="283" customFormat="false" ht="15.75" hidden="false" customHeight="false" outlineLevel="0" collapsed="false">
      <c r="A283" s="2"/>
    </row>
    <row r="284" customFormat="false" ht="15.75" hidden="false" customHeight="false" outlineLevel="0" collapsed="false">
      <c r="A284" s="2"/>
    </row>
    <row r="285" customFormat="false" ht="15.75" hidden="false" customHeight="false" outlineLevel="0" collapsed="false">
      <c r="A285" s="2"/>
    </row>
    <row r="286" customFormat="false" ht="15.75" hidden="false" customHeight="false" outlineLevel="0" collapsed="false">
      <c r="A286" s="2"/>
    </row>
    <row r="287" customFormat="false" ht="15.75" hidden="false" customHeight="false" outlineLevel="0" collapsed="false">
      <c r="A287" s="2"/>
    </row>
    <row r="288" customFormat="false" ht="15.75" hidden="false" customHeight="false" outlineLevel="0" collapsed="false">
      <c r="A288" s="2"/>
    </row>
    <row r="289" customFormat="false" ht="15.75" hidden="false" customHeight="false" outlineLevel="0" collapsed="false">
      <c r="A289" s="2"/>
    </row>
    <row r="290" customFormat="false" ht="15.75" hidden="false" customHeight="false" outlineLevel="0" collapsed="false">
      <c r="A290" s="2"/>
    </row>
    <row r="291" customFormat="false" ht="15.75" hidden="false" customHeight="false" outlineLevel="0" collapsed="false">
      <c r="A291" s="2"/>
    </row>
    <row r="292" customFormat="false" ht="15.75" hidden="false" customHeight="false" outlineLevel="0" collapsed="false">
      <c r="A292" s="2"/>
    </row>
    <row r="293" customFormat="false" ht="15.75" hidden="false" customHeight="false" outlineLevel="0" collapsed="false">
      <c r="A293" s="2"/>
    </row>
    <row r="294" customFormat="false" ht="15.75" hidden="false" customHeight="false" outlineLevel="0" collapsed="false">
      <c r="A294" s="2"/>
    </row>
    <row r="295" customFormat="false" ht="15.75" hidden="false" customHeight="false" outlineLevel="0" collapsed="false">
      <c r="A295" s="2"/>
    </row>
    <row r="296" customFormat="false" ht="15.75" hidden="false" customHeight="false" outlineLevel="0" collapsed="false">
      <c r="A296" s="2"/>
    </row>
    <row r="297" customFormat="false" ht="15.75" hidden="false" customHeight="false" outlineLevel="0" collapsed="false">
      <c r="A297" s="2"/>
    </row>
    <row r="298" customFormat="false" ht="15.75" hidden="false" customHeight="false" outlineLevel="0" collapsed="false">
      <c r="A298" s="2"/>
    </row>
    <row r="299" customFormat="false" ht="15.75" hidden="false" customHeight="false" outlineLevel="0" collapsed="false">
      <c r="A299" s="2"/>
    </row>
    <row r="300" customFormat="false" ht="15.75" hidden="false" customHeight="false" outlineLevel="0" collapsed="false">
      <c r="A300" s="2"/>
    </row>
    <row r="301" customFormat="false" ht="15.75" hidden="false" customHeight="false" outlineLevel="0" collapsed="false">
      <c r="A301" s="2"/>
    </row>
    <row r="302" customFormat="false" ht="15.75" hidden="false" customHeight="false" outlineLevel="0" collapsed="false">
      <c r="A302" s="2"/>
    </row>
    <row r="303" customFormat="false" ht="15.75" hidden="false" customHeight="false" outlineLevel="0" collapsed="false">
      <c r="A303" s="2"/>
    </row>
    <row r="304" customFormat="false" ht="15.75" hidden="false" customHeight="false" outlineLevel="0" collapsed="false">
      <c r="A304" s="2"/>
    </row>
    <row r="305" customFormat="false" ht="15.75" hidden="false" customHeight="false" outlineLevel="0" collapsed="false">
      <c r="A305" s="2"/>
    </row>
    <row r="306" customFormat="false" ht="15.75" hidden="false" customHeight="false" outlineLevel="0" collapsed="false">
      <c r="A306" s="2"/>
    </row>
    <row r="307" customFormat="false" ht="15.75" hidden="false" customHeight="false" outlineLevel="0" collapsed="false">
      <c r="A307" s="2"/>
    </row>
    <row r="308" customFormat="false" ht="15.75" hidden="false" customHeight="false" outlineLevel="0" collapsed="false">
      <c r="A308" s="2"/>
    </row>
    <row r="309" customFormat="false" ht="15.75" hidden="false" customHeight="false" outlineLevel="0" collapsed="false">
      <c r="A309" s="2"/>
    </row>
    <row r="310" customFormat="false" ht="15.75" hidden="false" customHeight="false" outlineLevel="0" collapsed="false">
      <c r="A310" s="2"/>
    </row>
    <row r="311" customFormat="false" ht="15.75" hidden="false" customHeight="false" outlineLevel="0" collapsed="false">
      <c r="A311" s="2"/>
    </row>
    <row r="312" customFormat="false" ht="15.75" hidden="false" customHeight="false" outlineLevel="0" collapsed="false">
      <c r="A312" s="2"/>
    </row>
    <row r="313" customFormat="false" ht="15.75" hidden="false" customHeight="false" outlineLevel="0" collapsed="false">
      <c r="A313" s="2"/>
    </row>
    <row r="314" customFormat="false" ht="15.75" hidden="false" customHeight="false" outlineLevel="0" collapsed="false">
      <c r="A314" s="2"/>
    </row>
    <row r="315" customFormat="false" ht="15.75" hidden="false" customHeight="false" outlineLevel="0" collapsed="false">
      <c r="A315" s="2"/>
    </row>
    <row r="316" customFormat="false" ht="15.75" hidden="false" customHeight="false" outlineLevel="0" collapsed="false">
      <c r="A316" s="2"/>
    </row>
    <row r="317" customFormat="false" ht="15.75" hidden="false" customHeight="false" outlineLevel="0" collapsed="false">
      <c r="A317" s="2"/>
    </row>
    <row r="318" customFormat="false" ht="15.75" hidden="false" customHeight="false" outlineLevel="0" collapsed="false">
      <c r="A318" s="2"/>
    </row>
    <row r="319" customFormat="false" ht="15.75" hidden="false" customHeight="false" outlineLevel="0" collapsed="false">
      <c r="A319" s="2"/>
    </row>
    <row r="320" customFormat="false" ht="15.75" hidden="false" customHeight="false" outlineLevel="0" collapsed="false">
      <c r="A320" s="2"/>
    </row>
    <row r="321" customFormat="false" ht="15.75" hidden="false" customHeight="false" outlineLevel="0" collapsed="false">
      <c r="A321" s="2"/>
    </row>
    <row r="322" customFormat="false" ht="15.75" hidden="false" customHeight="false" outlineLevel="0" collapsed="false">
      <c r="A322" s="2"/>
    </row>
    <row r="323" customFormat="false" ht="15.75" hidden="false" customHeight="false" outlineLevel="0" collapsed="false">
      <c r="A323" s="2"/>
    </row>
    <row r="324" customFormat="false" ht="15.75" hidden="false" customHeight="false" outlineLevel="0" collapsed="false">
      <c r="A324" s="2"/>
    </row>
    <row r="325" customFormat="false" ht="15.75" hidden="false" customHeight="false" outlineLevel="0" collapsed="false">
      <c r="A325" s="2"/>
    </row>
    <row r="326" customFormat="false" ht="15.75" hidden="false" customHeight="false" outlineLevel="0" collapsed="false">
      <c r="A326" s="2"/>
    </row>
    <row r="327" customFormat="false" ht="15.75" hidden="false" customHeight="false" outlineLevel="0" collapsed="false">
      <c r="A327" s="2"/>
    </row>
    <row r="328" customFormat="false" ht="15.75" hidden="false" customHeight="false" outlineLevel="0" collapsed="false">
      <c r="A328" s="2"/>
    </row>
    <row r="329" customFormat="false" ht="15.75" hidden="false" customHeight="false" outlineLevel="0" collapsed="false">
      <c r="A329" s="2"/>
    </row>
    <row r="330" customFormat="false" ht="15.75" hidden="false" customHeight="false" outlineLevel="0" collapsed="false">
      <c r="A330" s="2"/>
    </row>
    <row r="331" customFormat="false" ht="15.75" hidden="false" customHeight="false" outlineLevel="0" collapsed="false">
      <c r="A331" s="2"/>
    </row>
    <row r="332" customFormat="false" ht="15.75" hidden="false" customHeight="false" outlineLevel="0" collapsed="false">
      <c r="A332" s="2"/>
    </row>
    <row r="333" customFormat="false" ht="15.75" hidden="false" customHeight="false" outlineLevel="0" collapsed="false">
      <c r="A333" s="2"/>
    </row>
    <row r="334" customFormat="false" ht="15.75" hidden="false" customHeight="false" outlineLevel="0" collapsed="false">
      <c r="A334" s="2"/>
    </row>
    <row r="335" customFormat="false" ht="15.75" hidden="false" customHeight="false" outlineLevel="0" collapsed="false">
      <c r="A335" s="2"/>
    </row>
    <row r="336" customFormat="false" ht="15.75" hidden="false" customHeight="false" outlineLevel="0" collapsed="false">
      <c r="A336" s="2"/>
    </row>
    <row r="337" customFormat="false" ht="15.75" hidden="false" customHeight="false" outlineLevel="0" collapsed="false">
      <c r="A337" s="2"/>
    </row>
    <row r="338" customFormat="false" ht="15.75" hidden="false" customHeight="false" outlineLevel="0" collapsed="false">
      <c r="A338" s="2"/>
    </row>
    <row r="339" customFormat="false" ht="15.75" hidden="false" customHeight="false" outlineLevel="0" collapsed="false">
      <c r="A339" s="2"/>
    </row>
    <row r="340" customFormat="false" ht="15.75" hidden="false" customHeight="false" outlineLevel="0" collapsed="false">
      <c r="A340" s="2"/>
    </row>
    <row r="341" customFormat="false" ht="15.75" hidden="false" customHeight="false" outlineLevel="0" collapsed="false">
      <c r="A341" s="2"/>
    </row>
    <row r="342" customFormat="false" ht="15.75" hidden="false" customHeight="false" outlineLevel="0" collapsed="false">
      <c r="A342" s="2"/>
    </row>
    <row r="343" customFormat="false" ht="15.75" hidden="false" customHeight="false" outlineLevel="0" collapsed="false">
      <c r="A343" s="2"/>
    </row>
    <row r="344" customFormat="false" ht="15.75" hidden="false" customHeight="false" outlineLevel="0" collapsed="false">
      <c r="A344" s="2"/>
    </row>
    <row r="345" customFormat="false" ht="15.75" hidden="false" customHeight="false" outlineLevel="0" collapsed="false">
      <c r="A345" s="2"/>
    </row>
    <row r="346" customFormat="false" ht="15.75" hidden="false" customHeight="false" outlineLevel="0" collapsed="false">
      <c r="A346" s="2"/>
    </row>
    <row r="347" customFormat="false" ht="15.75" hidden="false" customHeight="false" outlineLevel="0" collapsed="false">
      <c r="A347" s="2"/>
    </row>
    <row r="348" customFormat="false" ht="15.75" hidden="false" customHeight="false" outlineLevel="0" collapsed="false">
      <c r="A348" s="2"/>
    </row>
    <row r="349" customFormat="false" ht="15.75" hidden="false" customHeight="false" outlineLevel="0" collapsed="false">
      <c r="A349" s="2"/>
    </row>
    <row r="350" customFormat="false" ht="15.75" hidden="false" customHeight="false" outlineLevel="0" collapsed="false">
      <c r="A350" s="2"/>
    </row>
    <row r="351" customFormat="false" ht="15.75" hidden="false" customHeight="false" outlineLevel="0" collapsed="false">
      <c r="A351" s="2"/>
    </row>
    <row r="352" customFormat="false" ht="15.75" hidden="false" customHeight="false" outlineLevel="0" collapsed="false">
      <c r="A352" s="2"/>
    </row>
    <row r="353" customFormat="false" ht="15.75" hidden="false" customHeight="false" outlineLevel="0" collapsed="false">
      <c r="A353" s="2"/>
    </row>
    <row r="354" customFormat="false" ht="15.75" hidden="false" customHeight="false" outlineLevel="0" collapsed="false">
      <c r="A354" s="2"/>
    </row>
    <row r="355" customFormat="false" ht="15.75" hidden="false" customHeight="false" outlineLevel="0" collapsed="false">
      <c r="A355" s="2"/>
    </row>
    <row r="356" customFormat="false" ht="15.75" hidden="false" customHeight="false" outlineLevel="0" collapsed="false">
      <c r="A356" s="2"/>
    </row>
    <row r="357" customFormat="false" ht="15.75" hidden="false" customHeight="false" outlineLevel="0" collapsed="false">
      <c r="A357" s="2"/>
    </row>
    <row r="358" customFormat="false" ht="15.75" hidden="false" customHeight="false" outlineLevel="0" collapsed="false">
      <c r="A358" s="2"/>
    </row>
    <row r="359" customFormat="false" ht="15.75" hidden="false" customHeight="false" outlineLevel="0" collapsed="false">
      <c r="A359" s="2"/>
    </row>
    <row r="360" customFormat="false" ht="15.75" hidden="false" customHeight="false" outlineLevel="0" collapsed="false">
      <c r="A360" s="2"/>
    </row>
    <row r="361" customFormat="false" ht="15.75" hidden="false" customHeight="false" outlineLevel="0" collapsed="false">
      <c r="A361" s="2"/>
    </row>
    <row r="362" customFormat="false" ht="15.75" hidden="false" customHeight="false" outlineLevel="0" collapsed="false">
      <c r="A362" s="2"/>
    </row>
    <row r="363" customFormat="false" ht="15.75" hidden="false" customHeight="false" outlineLevel="0" collapsed="false">
      <c r="A363" s="2"/>
    </row>
    <row r="364" customFormat="false" ht="15.75" hidden="false" customHeight="false" outlineLevel="0" collapsed="false">
      <c r="A364" s="2"/>
    </row>
    <row r="365" customFormat="false" ht="15.75" hidden="false" customHeight="false" outlineLevel="0" collapsed="false">
      <c r="A365" s="2"/>
    </row>
    <row r="366" customFormat="false" ht="15.75" hidden="false" customHeight="false" outlineLevel="0" collapsed="false">
      <c r="A366" s="2"/>
    </row>
    <row r="367" customFormat="false" ht="15.75" hidden="false" customHeight="false" outlineLevel="0" collapsed="false">
      <c r="A367" s="2"/>
    </row>
    <row r="368" customFormat="false" ht="15.75" hidden="false" customHeight="false" outlineLevel="0" collapsed="false">
      <c r="A368" s="2"/>
    </row>
    <row r="369" customFormat="false" ht="15.75" hidden="false" customHeight="false" outlineLevel="0" collapsed="false">
      <c r="A369" s="2"/>
    </row>
    <row r="370" customFormat="false" ht="15.75" hidden="false" customHeight="false" outlineLevel="0" collapsed="false">
      <c r="A370" s="2"/>
    </row>
    <row r="371" customFormat="false" ht="15.75" hidden="false" customHeight="false" outlineLevel="0" collapsed="false">
      <c r="A371" s="2"/>
    </row>
    <row r="372" customFormat="false" ht="15.75" hidden="false" customHeight="false" outlineLevel="0" collapsed="false">
      <c r="A372" s="2"/>
    </row>
    <row r="373" customFormat="false" ht="15.75" hidden="false" customHeight="false" outlineLevel="0" collapsed="false">
      <c r="A373" s="2"/>
    </row>
    <row r="374" customFormat="false" ht="15.75" hidden="false" customHeight="false" outlineLevel="0" collapsed="false">
      <c r="A374" s="2"/>
    </row>
    <row r="375" customFormat="false" ht="15.75" hidden="false" customHeight="false" outlineLevel="0" collapsed="false">
      <c r="A375" s="2"/>
    </row>
    <row r="376" customFormat="false" ht="15.75" hidden="false" customHeight="false" outlineLevel="0" collapsed="false">
      <c r="A376" s="2"/>
    </row>
    <row r="377" customFormat="false" ht="15.75" hidden="false" customHeight="false" outlineLevel="0" collapsed="false">
      <c r="A377" s="2"/>
    </row>
    <row r="378" customFormat="false" ht="15.75" hidden="false" customHeight="false" outlineLevel="0" collapsed="false">
      <c r="A378" s="2"/>
    </row>
    <row r="379" customFormat="false" ht="15.75" hidden="false" customHeight="false" outlineLevel="0" collapsed="false">
      <c r="A379" s="2"/>
    </row>
    <row r="380" customFormat="false" ht="15.75" hidden="false" customHeight="false" outlineLevel="0" collapsed="false">
      <c r="A380" s="2"/>
    </row>
    <row r="381" customFormat="false" ht="15.75" hidden="false" customHeight="false" outlineLevel="0" collapsed="false">
      <c r="A381" s="2"/>
    </row>
    <row r="382" customFormat="false" ht="15.75" hidden="false" customHeight="false" outlineLevel="0" collapsed="false">
      <c r="A382" s="2"/>
    </row>
    <row r="383" customFormat="false" ht="15.75" hidden="false" customHeight="false" outlineLevel="0" collapsed="false">
      <c r="A383" s="2"/>
    </row>
    <row r="384" customFormat="false" ht="15.75" hidden="false" customHeight="false" outlineLevel="0" collapsed="false">
      <c r="A384" s="2"/>
    </row>
    <row r="385" customFormat="false" ht="15.75" hidden="false" customHeight="false" outlineLevel="0" collapsed="false">
      <c r="A385" s="2"/>
    </row>
    <row r="386" customFormat="false" ht="15.75" hidden="false" customHeight="false" outlineLevel="0" collapsed="false">
      <c r="A386" s="2"/>
    </row>
    <row r="387" customFormat="false" ht="15.75" hidden="false" customHeight="false" outlineLevel="0" collapsed="false">
      <c r="A387" s="2"/>
    </row>
    <row r="388" customFormat="false" ht="15.75" hidden="false" customHeight="false" outlineLevel="0" collapsed="false">
      <c r="A388" s="2"/>
    </row>
    <row r="389" customFormat="false" ht="15.75" hidden="false" customHeight="false" outlineLevel="0" collapsed="false">
      <c r="A389" s="2"/>
    </row>
    <row r="390" customFormat="false" ht="15.75" hidden="false" customHeight="false" outlineLevel="0" collapsed="false">
      <c r="A390" s="2"/>
    </row>
    <row r="391" customFormat="false" ht="15.75" hidden="false" customHeight="false" outlineLevel="0" collapsed="false">
      <c r="A391" s="2"/>
    </row>
    <row r="392" customFormat="false" ht="15.75" hidden="false" customHeight="false" outlineLevel="0" collapsed="false">
      <c r="A392" s="2"/>
    </row>
    <row r="393" customFormat="false" ht="15.75" hidden="false" customHeight="false" outlineLevel="0" collapsed="false">
      <c r="A393" s="2"/>
    </row>
    <row r="394" customFormat="false" ht="15.75" hidden="false" customHeight="false" outlineLevel="0" collapsed="false">
      <c r="A394" s="2"/>
    </row>
    <row r="395" customFormat="false" ht="15.75" hidden="false" customHeight="false" outlineLevel="0" collapsed="false">
      <c r="A395" s="2"/>
    </row>
    <row r="396" customFormat="false" ht="15.75" hidden="false" customHeight="false" outlineLevel="0" collapsed="false">
      <c r="A396" s="2"/>
    </row>
    <row r="397" customFormat="false" ht="15.75" hidden="false" customHeight="false" outlineLevel="0" collapsed="false">
      <c r="A397" s="2"/>
    </row>
    <row r="398" customFormat="false" ht="15.75" hidden="false" customHeight="false" outlineLevel="0" collapsed="false">
      <c r="A398" s="2"/>
    </row>
    <row r="399" customFormat="false" ht="15.75" hidden="false" customHeight="false" outlineLevel="0" collapsed="false">
      <c r="A399" s="2"/>
    </row>
    <row r="400" customFormat="false" ht="15.75" hidden="false" customHeight="false" outlineLevel="0" collapsed="false">
      <c r="A400" s="2"/>
    </row>
    <row r="401" customFormat="false" ht="15.75" hidden="false" customHeight="false" outlineLevel="0" collapsed="false">
      <c r="A401" s="2"/>
    </row>
    <row r="402" customFormat="false" ht="15.75" hidden="false" customHeight="false" outlineLevel="0" collapsed="false">
      <c r="A402" s="2"/>
    </row>
    <row r="403" customFormat="false" ht="15.75" hidden="false" customHeight="false" outlineLevel="0" collapsed="false">
      <c r="A403" s="2"/>
    </row>
    <row r="404" customFormat="false" ht="15.75" hidden="false" customHeight="false" outlineLevel="0" collapsed="false">
      <c r="A404" s="2"/>
    </row>
    <row r="405" customFormat="false" ht="15.75" hidden="false" customHeight="false" outlineLevel="0" collapsed="false">
      <c r="A405" s="2"/>
    </row>
    <row r="406" customFormat="false" ht="15.75" hidden="false" customHeight="false" outlineLevel="0" collapsed="false">
      <c r="A406" s="2"/>
    </row>
    <row r="407" customFormat="false" ht="15.75" hidden="false" customHeight="false" outlineLevel="0" collapsed="false">
      <c r="A407" s="2"/>
    </row>
    <row r="408" customFormat="false" ht="15.75" hidden="false" customHeight="false" outlineLevel="0" collapsed="false">
      <c r="A408" s="2"/>
    </row>
    <row r="409" customFormat="false" ht="15.75" hidden="false" customHeight="false" outlineLevel="0" collapsed="false">
      <c r="A409" s="2"/>
    </row>
    <row r="410" customFormat="false" ht="15.75" hidden="false" customHeight="false" outlineLevel="0" collapsed="false">
      <c r="A410" s="2"/>
    </row>
    <row r="411" customFormat="false" ht="15.75" hidden="false" customHeight="false" outlineLevel="0" collapsed="false">
      <c r="A411" s="2"/>
    </row>
    <row r="412" customFormat="false" ht="15.75" hidden="false" customHeight="false" outlineLevel="0" collapsed="false">
      <c r="A412" s="2"/>
    </row>
    <row r="413" customFormat="false" ht="15.75" hidden="false" customHeight="false" outlineLevel="0" collapsed="false">
      <c r="A413" s="2"/>
    </row>
    <row r="414" customFormat="false" ht="15.75" hidden="false" customHeight="false" outlineLevel="0" collapsed="false">
      <c r="A414" s="2"/>
    </row>
    <row r="415" customFormat="false" ht="15.75" hidden="false" customHeight="false" outlineLevel="0" collapsed="false">
      <c r="A415" s="2"/>
    </row>
    <row r="416" customFormat="false" ht="15.75" hidden="false" customHeight="false" outlineLevel="0" collapsed="false">
      <c r="A416" s="2"/>
    </row>
    <row r="417" customFormat="false" ht="15.75" hidden="false" customHeight="false" outlineLevel="0" collapsed="false">
      <c r="A417" s="2"/>
    </row>
    <row r="418" customFormat="false" ht="15.75" hidden="false" customHeight="false" outlineLevel="0" collapsed="false">
      <c r="A418" s="2"/>
    </row>
    <row r="419" customFormat="false" ht="15.75" hidden="false" customHeight="false" outlineLevel="0" collapsed="false">
      <c r="A419" s="2"/>
    </row>
    <row r="420" customFormat="false" ht="15.75" hidden="false" customHeight="false" outlineLevel="0" collapsed="false">
      <c r="A420" s="2"/>
    </row>
    <row r="421" customFormat="false" ht="15.75" hidden="false" customHeight="false" outlineLevel="0" collapsed="false">
      <c r="A421" s="2"/>
    </row>
    <row r="422" customFormat="false" ht="15.75" hidden="false" customHeight="false" outlineLevel="0" collapsed="false">
      <c r="A422" s="2"/>
    </row>
    <row r="423" customFormat="false" ht="15.75" hidden="false" customHeight="false" outlineLevel="0" collapsed="false">
      <c r="A423" s="2"/>
    </row>
    <row r="424" customFormat="false" ht="15.75" hidden="false" customHeight="false" outlineLevel="0" collapsed="false">
      <c r="A424" s="2"/>
    </row>
    <row r="425" customFormat="false" ht="15.75" hidden="false" customHeight="false" outlineLevel="0" collapsed="false">
      <c r="A425" s="2"/>
    </row>
    <row r="426" customFormat="false" ht="15.75" hidden="false" customHeight="false" outlineLevel="0" collapsed="false">
      <c r="A426" s="2"/>
    </row>
    <row r="427" customFormat="false" ht="15.75" hidden="false" customHeight="false" outlineLevel="0" collapsed="false">
      <c r="A427" s="2"/>
    </row>
    <row r="428" customFormat="false" ht="15.75" hidden="false" customHeight="false" outlineLevel="0" collapsed="false">
      <c r="A428" s="2"/>
    </row>
    <row r="429" customFormat="false" ht="15.75" hidden="false" customHeight="false" outlineLevel="0" collapsed="false">
      <c r="A429" s="2"/>
    </row>
    <row r="430" customFormat="false" ht="15.75" hidden="false" customHeight="false" outlineLevel="0" collapsed="false">
      <c r="A430" s="2"/>
    </row>
    <row r="431" customFormat="false" ht="15.75" hidden="false" customHeight="false" outlineLevel="0" collapsed="false">
      <c r="A431" s="2"/>
    </row>
    <row r="432" customFormat="false" ht="15.75" hidden="false" customHeight="false" outlineLevel="0" collapsed="false">
      <c r="A432" s="2"/>
    </row>
    <row r="433" customFormat="false" ht="15.75" hidden="false" customHeight="false" outlineLevel="0" collapsed="false">
      <c r="A433" s="2"/>
    </row>
    <row r="434" customFormat="false" ht="15.75" hidden="false" customHeight="false" outlineLevel="0" collapsed="false">
      <c r="A434" s="2"/>
    </row>
    <row r="435" customFormat="false" ht="15.75" hidden="false" customHeight="false" outlineLevel="0" collapsed="false">
      <c r="A435" s="2"/>
    </row>
    <row r="436" customFormat="false" ht="15.75" hidden="false" customHeight="false" outlineLevel="0" collapsed="false">
      <c r="A436" s="2"/>
    </row>
    <row r="437" customFormat="false" ht="15.75" hidden="false" customHeight="false" outlineLevel="0" collapsed="false">
      <c r="A437" s="2"/>
    </row>
    <row r="438" customFormat="false" ht="15.75" hidden="false" customHeight="false" outlineLevel="0" collapsed="false">
      <c r="A438" s="2"/>
    </row>
    <row r="439" customFormat="false" ht="15.75" hidden="false" customHeight="false" outlineLevel="0" collapsed="false">
      <c r="A439" s="2"/>
    </row>
    <row r="440" customFormat="false" ht="15.75" hidden="false" customHeight="false" outlineLevel="0" collapsed="false">
      <c r="A440" s="2"/>
    </row>
    <row r="441" customFormat="false" ht="15.75" hidden="false" customHeight="false" outlineLevel="0" collapsed="false">
      <c r="A441" s="2"/>
    </row>
    <row r="442" customFormat="false" ht="15.75" hidden="false" customHeight="false" outlineLevel="0" collapsed="false">
      <c r="A442" s="2"/>
    </row>
    <row r="443" customFormat="false" ht="15.75" hidden="false" customHeight="false" outlineLevel="0" collapsed="false">
      <c r="A443" s="2"/>
    </row>
    <row r="444" customFormat="false" ht="15.75" hidden="false" customHeight="false" outlineLevel="0" collapsed="false">
      <c r="A444" s="2"/>
    </row>
    <row r="445" customFormat="false" ht="15.75" hidden="false" customHeight="false" outlineLevel="0" collapsed="false">
      <c r="A445" s="2"/>
    </row>
    <row r="446" customFormat="false" ht="15.75" hidden="false" customHeight="false" outlineLevel="0" collapsed="false">
      <c r="A446" s="2"/>
    </row>
    <row r="447" customFormat="false" ht="15.75" hidden="false" customHeight="false" outlineLevel="0" collapsed="false">
      <c r="A447" s="2"/>
    </row>
    <row r="448" customFormat="false" ht="15.75" hidden="false" customHeight="false" outlineLevel="0" collapsed="false">
      <c r="A448" s="2"/>
    </row>
    <row r="449" customFormat="false" ht="15.75" hidden="false" customHeight="false" outlineLevel="0" collapsed="false">
      <c r="A449" s="2"/>
    </row>
    <row r="450" customFormat="false" ht="15.75" hidden="false" customHeight="false" outlineLevel="0" collapsed="false">
      <c r="A450" s="2"/>
    </row>
    <row r="451" customFormat="false" ht="15.75" hidden="false" customHeight="false" outlineLevel="0" collapsed="false">
      <c r="A451" s="2"/>
    </row>
    <row r="452" customFormat="false" ht="15.75" hidden="false" customHeight="false" outlineLevel="0" collapsed="false">
      <c r="A452" s="2"/>
    </row>
    <row r="453" customFormat="false" ht="15.75" hidden="false" customHeight="false" outlineLevel="0" collapsed="false">
      <c r="A453" s="2"/>
    </row>
    <row r="454" customFormat="false" ht="15.75" hidden="false" customHeight="false" outlineLevel="0" collapsed="false">
      <c r="A454" s="2"/>
    </row>
    <row r="455" customFormat="false" ht="15.75" hidden="false" customHeight="false" outlineLevel="0" collapsed="false">
      <c r="A455" s="2"/>
    </row>
    <row r="456" customFormat="false" ht="15.75" hidden="false" customHeight="false" outlineLevel="0" collapsed="false">
      <c r="A456" s="2"/>
    </row>
    <row r="457" customFormat="false" ht="15.75" hidden="false" customHeight="false" outlineLevel="0" collapsed="false">
      <c r="A457" s="2"/>
    </row>
    <row r="458" customFormat="false" ht="15.75" hidden="false" customHeight="false" outlineLevel="0" collapsed="false">
      <c r="A458" s="2"/>
    </row>
    <row r="459" customFormat="false" ht="15.75" hidden="false" customHeight="false" outlineLevel="0" collapsed="false">
      <c r="A459" s="2"/>
    </row>
    <row r="460" customFormat="false" ht="15.75" hidden="false" customHeight="false" outlineLevel="0" collapsed="false">
      <c r="A460" s="2"/>
    </row>
    <row r="461" customFormat="false" ht="15.75" hidden="false" customHeight="false" outlineLevel="0" collapsed="false">
      <c r="A461" s="2"/>
    </row>
    <row r="462" customFormat="false" ht="15.75" hidden="false" customHeight="false" outlineLevel="0" collapsed="false">
      <c r="A462" s="2"/>
    </row>
    <row r="463" customFormat="false" ht="15.75" hidden="false" customHeight="false" outlineLevel="0" collapsed="false">
      <c r="A463" s="2"/>
    </row>
    <row r="464" customFormat="false" ht="15.75" hidden="false" customHeight="false" outlineLevel="0" collapsed="false">
      <c r="A464" s="2"/>
    </row>
    <row r="465" customFormat="false" ht="15.75" hidden="false" customHeight="false" outlineLevel="0" collapsed="false">
      <c r="A465" s="2"/>
    </row>
    <row r="466" customFormat="false" ht="15.75" hidden="false" customHeight="false" outlineLevel="0" collapsed="false">
      <c r="A466" s="2"/>
    </row>
    <row r="467" customFormat="false" ht="15.75" hidden="false" customHeight="false" outlineLevel="0" collapsed="false">
      <c r="A467" s="2"/>
    </row>
    <row r="468" customFormat="false" ht="15.75" hidden="false" customHeight="false" outlineLevel="0" collapsed="false">
      <c r="A468" s="2"/>
    </row>
    <row r="469" customFormat="false" ht="15.75" hidden="false" customHeight="false" outlineLevel="0" collapsed="false">
      <c r="A469" s="2"/>
    </row>
    <row r="470" customFormat="false" ht="15.75" hidden="false" customHeight="false" outlineLevel="0" collapsed="false">
      <c r="A470" s="2"/>
    </row>
    <row r="471" customFormat="false" ht="15.75" hidden="false" customHeight="false" outlineLevel="0" collapsed="false">
      <c r="A471" s="2"/>
    </row>
    <row r="472" customFormat="false" ht="15.75" hidden="false" customHeight="false" outlineLevel="0" collapsed="false">
      <c r="A472" s="2"/>
    </row>
    <row r="473" customFormat="false" ht="15.75" hidden="false" customHeight="false" outlineLevel="0" collapsed="false">
      <c r="A473" s="2"/>
    </row>
    <row r="474" customFormat="false" ht="15.75" hidden="false" customHeight="false" outlineLevel="0" collapsed="false">
      <c r="A474" s="2"/>
    </row>
    <row r="475" customFormat="false" ht="15.75" hidden="false" customHeight="false" outlineLevel="0" collapsed="false">
      <c r="A475" s="2"/>
    </row>
    <row r="476" customFormat="false" ht="15.75" hidden="false" customHeight="false" outlineLevel="0" collapsed="false">
      <c r="A476" s="2"/>
    </row>
    <row r="477" customFormat="false" ht="15.75" hidden="false" customHeight="false" outlineLevel="0" collapsed="false">
      <c r="A477" s="2"/>
    </row>
    <row r="478" customFormat="false" ht="15.75" hidden="false" customHeight="false" outlineLevel="0" collapsed="false">
      <c r="A478" s="2"/>
    </row>
    <row r="479" customFormat="false" ht="15.75" hidden="false" customHeight="false" outlineLevel="0" collapsed="false">
      <c r="A479" s="2"/>
    </row>
    <row r="480" customFormat="false" ht="15.75" hidden="false" customHeight="false" outlineLevel="0" collapsed="false">
      <c r="A480" s="2"/>
    </row>
    <row r="481" customFormat="false" ht="15.75" hidden="false" customHeight="false" outlineLevel="0" collapsed="false">
      <c r="A481" s="2"/>
    </row>
    <row r="482" customFormat="false" ht="15.75" hidden="false" customHeight="false" outlineLevel="0" collapsed="false">
      <c r="A482" s="2"/>
    </row>
    <row r="483" customFormat="false" ht="15.75" hidden="false" customHeight="false" outlineLevel="0" collapsed="false">
      <c r="A483" s="2"/>
    </row>
    <row r="484" customFormat="false" ht="15.75" hidden="false" customHeight="false" outlineLevel="0" collapsed="false">
      <c r="A484" s="2"/>
    </row>
    <row r="485" customFormat="false" ht="15.75" hidden="false" customHeight="false" outlineLevel="0" collapsed="false">
      <c r="A485" s="2"/>
    </row>
    <row r="486" customFormat="false" ht="15.75" hidden="false" customHeight="false" outlineLevel="0" collapsed="false">
      <c r="A486" s="2"/>
    </row>
    <row r="487" customFormat="false" ht="15.75" hidden="false" customHeight="false" outlineLevel="0" collapsed="false">
      <c r="A487" s="2"/>
    </row>
    <row r="488" customFormat="false" ht="15.75" hidden="false" customHeight="false" outlineLevel="0" collapsed="false">
      <c r="A488" s="2"/>
    </row>
    <row r="489" customFormat="false" ht="15.75" hidden="false" customHeight="false" outlineLevel="0" collapsed="false">
      <c r="A489" s="2"/>
    </row>
    <row r="490" customFormat="false" ht="15.75" hidden="false" customHeight="false" outlineLevel="0" collapsed="false">
      <c r="A490" s="2"/>
    </row>
    <row r="491" customFormat="false" ht="15.75" hidden="false" customHeight="false" outlineLevel="0" collapsed="false">
      <c r="A491" s="2"/>
    </row>
    <row r="492" customFormat="false" ht="15.75" hidden="false" customHeight="false" outlineLevel="0" collapsed="false">
      <c r="A492" s="2"/>
    </row>
    <row r="493" customFormat="false" ht="15.75" hidden="false" customHeight="false" outlineLevel="0" collapsed="false">
      <c r="A493" s="2"/>
    </row>
    <row r="494" customFormat="false" ht="15.75" hidden="false" customHeight="false" outlineLevel="0" collapsed="false">
      <c r="A494" s="2"/>
    </row>
    <row r="495" customFormat="false" ht="15.75" hidden="false" customHeight="false" outlineLevel="0" collapsed="false">
      <c r="A495" s="2"/>
    </row>
    <row r="496" customFormat="false" ht="15.75" hidden="false" customHeight="false" outlineLevel="0" collapsed="false">
      <c r="A496" s="2"/>
    </row>
    <row r="497" customFormat="false" ht="15.75" hidden="false" customHeight="false" outlineLevel="0" collapsed="false">
      <c r="A497" s="2"/>
    </row>
    <row r="498" customFormat="false" ht="15.75" hidden="false" customHeight="false" outlineLevel="0" collapsed="false">
      <c r="A498" s="2"/>
    </row>
    <row r="499" customFormat="false" ht="15.75" hidden="false" customHeight="false" outlineLevel="0" collapsed="false">
      <c r="A499" s="2"/>
    </row>
    <row r="500" customFormat="false" ht="15.75" hidden="false" customHeight="false" outlineLevel="0" collapsed="false">
      <c r="A500" s="2"/>
    </row>
    <row r="501" customFormat="false" ht="15.75" hidden="false" customHeight="false" outlineLevel="0" collapsed="false">
      <c r="A501" s="2"/>
    </row>
    <row r="502" customFormat="false" ht="15.75" hidden="false" customHeight="false" outlineLevel="0" collapsed="false">
      <c r="A502" s="2"/>
    </row>
    <row r="503" customFormat="false" ht="15.75" hidden="false" customHeight="false" outlineLevel="0" collapsed="false">
      <c r="A503" s="2"/>
    </row>
    <row r="504" customFormat="false" ht="15.75" hidden="false" customHeight="false" outlineLevel="0" collapsed="false">
      <c r="A504" s="2"/>
    </row>
    <row r="505" customFormat="false" ht="15.75" hidden="false" customHeight="false" outlineLevel="0" collapsed="false">
      <c r="A505" s="2"/>
    </row>
    <row r="506" customFormat="false" ht="15.75" hidden="false" customHeight="false" outlineLevel="0" collapsed="false">
      <c r="A506" s="2"/>
    </row>
    <row r="507" customFormat="false" ht="15.75" hidden="false" customHeight="false" outlineLevel="0" collapsed="false">
      <c r="A507" s="2"/>
    </row>
    <row r="508" customFormat="false" ht="15.75" hidden="false" customHeight="false" outlineLevel="0" collapsed="false">
      <c r="A508" s="2"/>
    </row>
    <row r="509" customFormat="false" ht="15.75" hidden="false" customHeight="false" outlineLevel="0" collapsed="false">
      <c r="A509" s="2"/>
    </row>
    <row r="510" customFormat="false" ht="15.75" hidden="false" customHeight="false" outlineLevel="0" collapsed="false">
      <c r="A510" s="2"/>
    </row>
    <row r="511" customFormat="false" ht="15.75" hidden="false" customHeight="false" outlineLevel="0" collapsed="false">
      <c r="A511" s="2"/>
    </row>
    <row r="512" customFormat="false" ht="15.75" hidden="false" customHeight="false" outlineLevel="0" collapsed="false">
      <c r="A512" s="2"/>
    </row>
    <row r="513" customFormat="false" ht="15.75" hidden="false" customHeight="false" outlineLevel="0" collapsed="false">
      <c r="A513" s="2"/>
    </row>
    <row r="514" customFormat="false" ht="15.75" hidden="false" customHeight="false" outlineLevel="0" collapsed="false">
      <c r="A514" s="2"/>
    </row>
    <row r="515" customFormat="false" ht="15.75" hidden="false" customHeight="false" outlineLevel="0" collapsed="false">
      <c r="A515" s="2"/>
    </row>
    <row r="516" customFormat="false" ht="15.75" hidden="false" customHeight="false" outlineLevel="0" collapsed="false">
      <c r="A516" s="2"/>
    </row>
    <row r="517" customFormat="false" ht="15.75" hidden="false" customHeight="false" outlineLevel="0" collapsed="false">
      <c r="A517" s="2"/>
    </row>
    <row r="518" customFormat="false" ht="15.75" hidden="false" customHeight="false" outlineLevel="0" collapsed="false">
      <c r="A518" s="2"/>
    </row>
    <row r="519" customFormat="false" ht="15.75" hidden="false" customHeight="false" outlineLevel="0" collapsed="false">
      <c r="A519" s="2"/>
    </row>
    <row r="520" customFormat="false" ht="15.75" hidden="false" customHeight="false" outlineLevel="0" collapsed="false">
      <c r="A520" s="2"/>
    </row>
    <row r="521" customFormat="false" ht="15.75" hidden="false" customHeight="false" outlineLevel="0" collapsed="false">
      <c r="A521" s="2"/>
    </row>
    <row r="522" customFormat="false" ht="15.75" hidden="false" customHeight="false" outlineLevel="0" collapsed="false">
      <c r="A522" s="2"/>
    </row>
    <row r="523" customFormat="false" ht="15.75" hidden="false" customHeight="false" outlineLevel="0" collapsed="false">
      <c r="A523" s="2"/>
    </row>
    <row r="524" customFormat="false" ht="15.75" hidden="false" customHeight="false" outlineLevel="0" collapsed="false">
      <c r="A524" s="2"/>
    </row>
    <row r="525" customFormat="false" ht="15.75" hidden="false" customHeight="false" outlineLevel="0" collapsed="false">
      <c r="A525" s="2"/>
    </row>
    <row r="526" customFormat="false" ht="15.75" hidden="false" customHeight="false" outlineLevel="0" collapsed="false">
      <c r="A526" s="2"/>
    </row>
    <row r="527" customFormat="false" ht="15.75" hidden="false" customHeight="false" outlineLevel="0" collapsed="false">
      <c r="A527" s="2"/>
    </row>
    <row r="528" customFormat="false" ht="15.75" hidden="false" customHeight="false" outlineLevel="0" collapsed="false">
      <c r="A528" s="2"/>
    </row>
    <row r="529" customFormat="false" ht="15.75" hidden="false" customHeight="false" outlineLevel="0" collapsed="false">
      <c r="A529" s="2"/>
    </row>
    <row r="530" customFormat="false" ht="15.75" hidden="false" customHeight="false" outlineLevel="0" collapsed="false">
      <c r="A530" s="2"/>
    </row>
    <row r="531" customFormat="false" ht="15.75" hidden="false" customHeight="false" outlineLevel="0" collapsed="false">
      <c r="A531" s="2"/>
    </row>
    <row r="532" customFormat="false" ht="15.75" hidden="false" customHeight="false" outlineLevel="0" collapsed="false">
      <c r="A532" s="2"/>
    </row>
    <row r="533" customFormat="false" ht="15.75" hidden="false" customHeight="false" outlineLevel="0" collapsed="false">
      <c r="A533" s="2"/>
    </row>
    <row r="534" customFormat="false" ht="15.75" hidden="false" customHeight="false" outlineLevel="0" collapsed="false">
      <c r="A534" s="2"/>
    </row>
    <row r="535" customFormat="false" ht="15.75" hidden="false" customHeight="false" outlineLevel="0" collapsed="false">
      <c r="A535" s="2"/>
    </row>
    <row r="536" customFormat="false" ht="15.75" hidden="false" customHeight="false" outlineLevel="0" collapsed="false">
      <c r="A536" s="2"/>
    </row>
    <row r="537" customFormat="false" ht="15.75" hidden="false" customHeight="false" outlineLevel="0" collapsed="false">
      <c r="A537" s="2"/>
    </row>
    <row r="538" customFormat="false" ht="15.75" hidden="false" customHeight="false" outlineLevel="0" collapsed="false">
      <c r="A538" s="2"/>
    </row>
    <row r="539" customFormat="false" ht="15.75" hidden="false" customHeight="false" outlineLevel="0" collapsed="false">
      <c r="A539" s="2"/>
    </row>
    <row r="540" customFormat="false" ht="15.75" hidden="false" customHeight="false" outlineLevel="0" collapsed="false">
      <c r="A540" s="2"/>
    </row>
    <row r="541" customFormat="false" ht="15.75" hidden="false" customHeight="false" outlineLevel="0" collapsed="false">
      <c r="A541" s="2"/>
    </row>
    <row r="542" customFormat="false" ht="15.75" hidden="false" customHeight="false" outlineLevel="0" collapsed="false">
      <c r="A542" s="2"/>
    </row>
    <row r="543" customFormat="false" ht="15.75" hidden="false" customHeight="false" outlineLevel="0" collapsed="false">
      <c r="A543" s="2"/>
    </row>
    <row r="544" customFormat="false" ht="15.75" hidden="false" customHeight="false" outlineLevel="0" collapsed="false">
      <c r="A544" s="2"/>
    </row>
    <row r="545" customFormat="false" ht="15.75" hidden="false" customHeight="false" outlineLevel="0" collapsed="false">
      <c r="A545" s="2"/>
    </row>
    <row r="546" customFormat="false" ht="15.75" hidden="false" customHeight="false" outlineLevel="0" collapsed="false">
      <c r="A546" s="2"/>
    </row>
    <row r="547" customFormat="false" ht="15.75" hidden="false" customHeight="false" outlineLevel="0" collapsed="false">
      <c r="A547" s="2"/>
    </row>
    <row r="548" customFormat="false" ht="15.75" hidden="false" customHeight="false" outlineLevel="0" collapsed="false">
      <c r="A548" s="2"/>
    </row>
    <row r="549" customFormat="false" ht="15.75" hidden="false" customHeight="false" outlineLevel="0" collapsed="false">
      <c r="A549" s="2"/>
    </row>
    <row r="550" customFormat="false" ht="15.75" hidden="false" customHeight="false" outlineLevel="0" collapsed="false">
      <c r="A550" s="2"/>
    </row>
    <row r="551" customFormat="false" ht="15.75" hidden="false" customHeight="false" outlineLevel="0" collapsed="false">
      <c r="A551" s="2"/>
    </row>
    <row r="552" customFormat="false" ht="15.75" hidden="false" customHeight="false" outlineLevel="0" collapsed="false">
      <c r="A552" s="2"/>
    </row>
    <row r="553" customFormat="false" ht="15.75" hidden="false" customHeight="false" outlineLevel="0" collapsed="false">
      <c r="A553" s="2"/>
    </row>
    <row r="554" customFormat="false" ht="15.75" hidden="false" customHeight="false" outlineLevel="0" collapsed="false">
      <c r="A554" s="2"/>
    </row>
    <row r="555" customFormat="false" ht="15.75" hidden="false" customHeight="false" outlineLevel="0" collapsed="false">
      <c r="A555" s="2"/>
    </row>
    <row r="556" customFormat="false" ht="15.75" hidden="false" customHeight="false" outlineLevel="0" collapsed="false">
      <c r="A556" s="2"/>
    </row>
    <row r="557" customFormat="false" ht="15.75" hidden="false" customHeight="false" outlineLevel="0" collapsed="false">
      <c r="A557" s="2"/>
    </row>
    <row r="558" customFormat="false" ht="15.75" hidden="false" customHeight="false" outlineLevel="0" collapsed="false">
      <c r="A558" s="2"/>
    </row>
    <row r="559" customFormat="false" ht="15.75" hidden="false" customHeight="false" outlineLevel="0" collapsed="false">
      <c r="A559" s="2"/>
    </row>
    <row r="560" customFormat="false" ht="15.75" hidden="false" customHeight="false" outlineLevel="0" collapsed="false">
      <c r="A560" s="2"/>
    </row>
    <row r="561" customFormat="false" ht="15.75" hidden="false" customHeight="false" outlineLevel="0" collapsed="false">
      <c r="A561" s="2"/>
    </row>
    <row r="562" customFormat="false" ht="15.75" hidden="false" customHeight="false" outlineLevel="0" collapsed="false">
      <c r="A562" s="2"/>
    </row>
    <row r="563" customFormat="false" ht="15.75" hidden="false" customHeight="false" outlineLevel="0" collapsed="false">
      <c r="A563" s="2"/>
    </row>
    <row r="564" customFormat="false" ht="15.75" hidden="false" customHeight="false" outlineLevel="0" collapsed="false">
      <c r="A564" s="2"/>
    </row>
    <row r="565" customFormat="false" ht="15.75" hidden="false" customHeight="false" outlineLevel="0" collapsed="false">
      <c r="A565" s="2"/>
    </row>
    <row r="566" customFormat="false" ht="15.75" hidden="false" customHeight="false" outlineLevel="0" collapsed="false">
      <c r="A566" s="2"/>
    </row>
    <row r="567" customFormat="false" ht="15.75" hidden="false" customHeight="false" outlineLevel="0" collapsed="false">
      <c r="A567" s="2"/>
    </row>
    <row r="568" customFormat="false" ht="15.75" hidden="false" customHeight="false" outlineLevel="0" collapsed="false">
      <c r="A568" s="2"/>
    </row>
    <row r="569" customFormat="false" ht="15.75" hidden="false" customHeight="false" outlineLevel="0" collapsed="false">
      <c r="A569" s="2"/>
    </row>
    <row r="570" customFormat="false" ht="15.75" hidden="false" customHeight="false" outlineLevel="0" collapsed="false">
      <c r="A570" s="2"/>
    </row>
    <row r="571" customFormat="false" ht="15.75" hidden="false" customHeight="false" outlineLevel="0" collapsed="false">
      <c r="A571" s="2"/>
    </row>
    <row r="572" customFormat="false" ht="15.75" hidden="false" customHeight="false" outlineLevel="0" collapsed="false">
      <c r="A572" s="2"/>
    </row>
    <row r="573" customFormat="false" ht="15.75" hidden="false" customHeight="false" outlineLevel="0" collapsed="false">
      <c r="A573" s="2"/>
    </row>
    <row r="574" customFormat="false" ht="15.75" hidden="false" customHeight="false" outlineLevel="0" collapsed="false">
      <c r="A574" s="2"/>
    </row>
    <row r="575" customFormat="false" ht="15.75" hidden="false" customHeight="false" outlineLevel="0" collapsed="false">
      <c r="A575" s="2"/>
    </row>
    <row r="576" customFormat="false" ht="15.75" hidden="false" customHeight="false" outlineLevel="0" collapsed="false">
      <c r="A576" s="2"/>
    </row>
    <row r="577" customFormat="false" ht="15.75" hidden="false" customHeight="false" outlineLevel="0" collapsed="false">
      <c r="A577" s="2"/>
    </row>
    <row r="578" customFormat="false" ht="15.75" hidden="false" customHeight="false" outlineLevel="0" collapsed="false">
      <c r="A578" s="2"/>
    </row>
    <row r="579" customFormat="false" ht="15.75" hidden="false" customHeight="false" outlineLevel="0" collapsed="false">
      <c r="A579" s="2"/>
    </row>
    <row r="580" customFormat="false" ht="15.75" hidden="false" customHeight="false" outlineLevel="0" collapsed="false">
      <c r="A580" s="2"/>
    </row>
    <row r="581" customFormat="false" ht="15.75" hidden="false" customHeight="false" outlineLevel="0" collapsed="false">
      <c r="A581" s="2"/>
    </row>
    <row r="582" customFormat="false" ht="15.75" hidden="false" customHeight="false" outlineLevel="0" collapsed="false">
      <c r="A582" s="2"/>
    </row>
    <row r="583" customFormat="false" ht="15.75" hidden="false" customHeight="false" outlineLevel="0" collapsed="false">
      <c r="A583" s="2"/>
    </row>
    <row r="584" customFormat="false" ht="15.75" hidden="false" customHeight="false" outlineLevel="0" collapsed="false">
      <c r="A584" s="2"/>
    </row>
    <row r="585" customFormat="false" ht="15.75" hidden="false" customHeight="false" outlineLevel="0" collapsed="false">
      <c r="A585" s="2"/>
    </row>
    <row r="586" customFormat="false" ht="15.75" hidden="false" customHeight="false" outlineLevel="0" collapsed="false">
      <c r="A586" s="2"/>
    </row>
    <row r="587" customFormat="false" ht="15.75" hidden="false" customHeight="false" outlineLevel="0" collapsed="false">
      <c r="A587" s="2"/>
    </row>
    <row r="588" customFormat="false" ht="15.75" hidden="false" customHeight="false" outlineLevel="0" collapsed="false">
      <c r="A588" s="2"/>
    </row>
    <row r="589" customFormat="false" ht="15.75" hidden="false" customHeight="false" outlineLevel="0" collapsed="false">
      <c r="A589" s="2"/>
    </row>
    <row r="590" customFormat="false" ht="15.75" hidden="false" customHeight="false" outlineLevel="0" collapsed="false">
      <c r="A590" s="2"/>
    </row>
    <row r="591" customFormat="false" ht="15.75" hidden="false" customHeight="false" outlineLevel="0" collapsed="false">
      <c r="A591" s="2"/>
    </row>
    <row r="592" customFormat="false" ht="15.75" hidden="false" customHeight="false" outlineLevel="0" collapsed="false">
      <c r="A592" s="2"/>
    </row>
    <row r="593" customFormat="false" ht="15.75" hidden="false" customHeight="false" outlineLevel="0" collapsed="false">
      <c r="A593" s="2"/>
    </row>
    <row r="594" customFormat="false" ht="15.75" hidden="false" customHeight="false" outlineLevel="0" collapsed="false">
      <c r="A594" s="2"/>
    </row>
    <row r="595" customFormat="false" ht="15.75" hidden="false" customHeight="false" outlineLevel="0" collapsed="false">
      <c r="A595" s="2"/>
    </row>
    <row r="596" customFormat="false" ht="15.75" hidden="false" customHeight="false" outlineLevel="0" collapsed="false">
      <c r="A596" s="2"/>
    </row>
    <row r="597" customFormat="false" ht="15.75" hidden="false" customHeight="false" outlineLevel="0" collapsed="false">
      <c r="A597" s="2"/>
    </row>
    <row r="598" customFormat="false" ht="15.75" hidden="false" customHeight="false" outlineLevel="0" collapsed="false">
      <c r="A598" s="2"/>
    </row>
    <row r="599" customFormat="false" ht="15.75" hidden="false" customHeight="false" outlineLevel="0" collapsed="false">
      <c r="A599" s="2"/>
    </row>
    <row r="600" customFormat="false" ht="15.75" hidden="false" customHeight="false" outlineLevel="0" collapsed="false">
      <c r="A600" s="2"/>
    </row>
    <row r="601" customFormat="false" ht="15.75" hidden="false" customHeight="false" outlineLevel="0" collapsed="false">
      <c r="A601" s="2"/>
    </row>
    <row r="602" customFormat="false" ht="15.75" hidden="false" customHeight="false" outlineLevel="0" collapsed="false">
      <c r="A602" s="2"/>
    </row>
    <row r="603" customFormat="false" ht="15.75" hidden="false" customHeight="false" outlineLevel="0" collapsed="false">
      <c r="A603" s="2"/>
    </row>
    <row r="604" customFormat="false" ht="15.75" hidden="false" customHeight="false" outlineLevel="0" collapsed="false">
      <c r="A604" s="2"/>
    </row>
    <row r="605" customFormat="false" ht="15.75" hidden="false" customHeight="false" outlineLevel="0" collapsed="false">
      <c r="A605" s="2"/>
    </row>
    <row r="606" customFormat="false" ht="15.75" hidden="false" customHeight="false" outlineLevel="0" collapsed="false">
      <c r="A606" s="2"/>
    </row>
    <row r="607" customFormat="false" ht="15.75" hidden="false" customHeight="false" outlineLevel="0" collapsed="false">
      <c r="A607" s="2"/>
    </row>
    <row r="608" customFormat="false" ht="15.75" hidden="false" customHeight="false" outlineLevel="0" collapsed="false">
      <c r="A608" s="2"/>
    </row>
    <row r="609" customFormat="false" ht="15.75" hidden="false" customHeight="false" outlineLevel="0" collapsed="false">
      <c r="A609" s="2"/>
    </row>
    <row r="610" customFormat="false" ht="15.75" hidden="false" customHeight="false" outlineLevel="0" collapsed="false">
      <c r="A610" s="2"/>
    </row>
    <row r="611" customFormat="false" ht="15.75" hidden="false" customHeight="false" outlineLevel="0" collapsed="false">
      <c r="A611" s="2"/>
    </row>
    <row r="612" customFormat="false" ht="15.75" hidden="false" customHeight="false" outlineLevel="0" collapsed="false">
      <c r="A612" s="2"/>
    </row>
    <row r="613" customFormat="false" ht="15.75" hidden="false" customHeight="false" outlineLevel="0" collapsed="false">
      <c r="A613" s="2"/>
    </row>
    <row r="614" customFormat="false" ht="15.75" hidden="false" customHeight="false" outlineLevel="0" collapsed="false">
      <c r="A614" s="2"/>
    </row>
    <row r="615" customFormat="false" ht="15.75" hidden="false" customHeight="false" outlineLevel="0" collapsed="false">
      <c r="A615" s="2"/>
    </row>
    <row r="616" customFormat="false" ht="15.75" hidden="false" customHeight="false" outlineLevel="0" collapsed="false">
      <c r="A616" s="2"/>
    </row>
    <row r="617" customFormat="false" ht="15.75" hidden="false" customHeight="false" outlineLevel="0" collapsed="false">
      <c r="A617" s="2"/>
    </row>
    <row r="618" customFormat="false" ht="15.75" hidden="false" customHeight="false" outlineLevel="0" collapsed="false">
      <c r="A618" s="2"/>
    </row>
    <row r="619" customFormat="false" ht="15.75" hidden="false" customHeight="false" outlineLevel="0" collapsed="false">
      <c r="A619" s="2"/>
    </row>
    <row r="620" customFormat="false" ht="15.75" hidden="false" customHeight="false" outlineLevel="0" collapsed="false">
      <c r="A620" s="2"/>
    </row>
    <row r="621" customFormat="false" ht="15.75" hidden="false" customHeight="false" outlineLevel="0" collapsed="false">
      <c r="A621" s="2"/>
    </row>
    <row r="622" customFormat="false" ht="15.75" hidden="false" customHeight="false" outlineLevel="0" collapsed="false">
      <c r="A622" s="2"/>
    </row>
    <row r="623" customFormat="false" ht="15.75" hidden="false" customHeight="false" outlineLevel="0" collapsed="false">
      <c r="A623" s="2"/>
    </row>
    <row r="624" customFormat="false" ht="15.75" hidden="false" customHeight="false" outlineLevel="0" collapsed="false">
      <c r="A624" s="2"/>
    </row>
    <row r="625" customFormat="false" ht="15.75" hidden="false" customHeight="false" outlineLevel="0" collapsed="false">
      <c r="A625" s="2"/>
    </row>
    <row r="626" customFormat="false" ht="15.75" hidden="false" customHeight="false" outlineLevel="0" collapsed="false">
      <c r="A626" s="2"/>
    </row>
    <row r="627" customFormat="false" ht="15.75" hidden="false" customHeight="false" outlineLevel="0" collapsed="false">
      <c r="A627" s="2"/>
    </row>
    <row r="628" customFormat="false" ht="15.75" hidden="false" customHeight="false" outlineLevel="0" collapsed="false">
      <c r="A628" s="2"/>
    </row>
    <row r="629" customFormat="false" ht="15.75" hidden="false" customHeight="false" outlineLevel="0" collapsed="false">
      <c r="A629" s="2"/>
    </row>
    <row r="630" customFormat="false" ht="15.75" hidden="false" customHeight="false" outlineLevel="0" collapsed="false">
      <c r="A630" s="2"/>
    </row>
    <row r="631" customFormat="false" ht="15.75" hidden="false" customHeight="false" outlineLevel="0" collapsed="false">
      <c r="A631" s="2"/>
    </row>
    <row r="632" customFormat="false" ht="15.75" hidden="false" customHeight="false" outlineLevel="0" collapsed="false">
      <c r="A632" s="2"/>
    </row>
    <row r="633" customFormat="false" ht="15.75" hidden="false" customHeight="false" outlineLevel="0" collapsed="false">
      <c r="A633" s="2"/>
    </row>
    <row r="634" customFormat="false" ht="15.75" hidden="false" customHeight="false" outlineLevel="0" collapsed="false">
      <c r="A634" s="2"/>
    </row>
    <row r="635" customFormat="false" ht="15.75" hidden="false" customHeight="false" outlineLevel="0" collapsed="false">
      <c r="A635" s="2"/>
    </row>
    <row r="636" customFormat="false" ht="15.75" hidden="false" customHeight="false" outlineLevel="0" collapsed="false">
      <c r="A636" s="2"/>
    </row>
    <row r="637" customFormat="false" ht="15.75" hidden="false" customHeight="false" outlineLevel="0" collapsed="false">
      <c r="A637" s="2"/>
    </row>
    <row r="638" customFormat="false" ht="15.75" hidden="false" customHeight="false" outlineLevel="0" collapsed="false">
      <c r="A638" s="2"/>
    </row>
    <row r="639" customFormat="false" ht="15.75" hidden="false" customHeight="false" outlineLevel="0" collapsed="false">
      <c r="A639" s="2"/>
    </row>
    <row r="640" customFormat="false" ht="15.75" hidden="false" customHeight="false" outlineLevel="0" collapsed="false">
      <c r="A640" s="2"/>
    </row>
    <row r="641" customFormat="false" ht="15.75" hidden="false" customHeight="false" outlineLevel="0" collapsed="false">
      <c r="A641" s="2"/>
    </row>
    <row r="642" customFormat="false" ht="15.75" hidden="false" customHeight="false" outlineLevel="0" collapsed="false">
      <c r="A642" s="2"/>
    </row>
    <row r="643" customFormat="false" ht="15.75" hidden="false" customHeight="false" outlineLevel="0" collapsed="false">
      <c r="A643" s="2"/>
    </row>
    <row r="644" customFormat="false" ht="15.75" hidden="false" customHeight="false" outlineLevel="0" collapsed="false">
      <c r="A644" s="2"/>
    </row>
    <row r="645" customFormat="false" ht="15.75" hidden="false" customHeight="false" outlineLevel="0" collapsed="false">
      <c r="A645" s="2"/>
    </row>
    <row r="646" customFormat="false" ht="15.75" hidden="false" customHeight="false" outlineLevel="0" collapsed="false">
      <c r="A646" s="2"/>
    </row>
    <row r="647" customFormat="false" ht="15.75" hidden="false" customHeight="false" outlineLevel="0" collapsed="false">
      <c r="A647" s="2"/>
    </row>
    <row r="648" customFormat="false" ht="15.75" hidden="false" customHeight="false" outlineLevel="0" collapsed="false">
      <c r="A648" s="2"/>
    </row>
    <row r="649" customFormat="false" ht="15.75" hidden="false" customHeight="false" outlineLevel="0" collapsed="false">
      <c r="A649" s="2"/>
    </row>
    <row r="650" customFormat="false" ht="15.75" hidden="false" customHeight="false" outlineLevel="0" collapsed="false">
      <c r="A650" s="2"/>
    </row>
    <row r="651" customFormat="false" ht="15.75" hidden="false" customHeight="false" outlineLevel="0" collapsed="false">
      <c r="A651" s="2"/>
    </row>
    <row r="652" customFormat="false" ht="15.75" hidden="false" customHeight="false" outlineLevel="0" collapsed="false">
      <c r="A652" s="2"/>
    </row>
    <row r="653" customFormat="false" ht="15.75" hidden="false" customHeight="false" outlineLevel="0" collapsed="false">
      <c r="A653" s="2"/>
    </row>
    <row r="654" customFormat="false" ht="15.75" hidden="false" customHeight="false" outlineLevel="0" collapsed="false">
      <c r="A654" s="2"/>
    </row>
    <row r="655" customFormat="false" ht="15.75" hidden="false" customHeight="false" outlineLevel="0" collapsed="false">
      <c r="A655" s="2"/>
    </row>
    <row r="656" customFormat="false" ht="15.75" hidden="false" customHeight="false" outlineLevel="0" collapsed="false">
      <c r="A656" s="2"/>
    </row>
    <row r="657" customFormat="false" ht="15.75" hidden="false" customHeight="false" outlineLevel="0" collapsed="false">
      <c r="A657" s="2"/>
    </row>
    <row r="658" customFormat="false" ht="15.75" hidden="false" customHeight="false" outlineLevel="0" collapsed="false">
      <c r="A658" s="2"/>
    </row>
    <row r="659" customFormat="false" ht="15.75" hidden="false" customHeight="false" outlineLevel="0" collapsed="false">
      <c r="A659" s="2"/>
    </row>
    <row r="660" customFormat="false" ht="15.75" hidden="false" customHeight="false" outlineLevel="0" collapsed="false">
      <c r="A660" s="2"/>
    </row>
    <row r="661" customFormat="false" ht="15.75" hidden="false" customHeight="false" outlineLevel="0" collapsed="false">
      <c r="A661" s="2"/>
    </row>
    <row r="662" customFormat="false" ht="15.75" hidden="false" customHeight="false" outlineLevel="0" collapsed="false">
      <c r="A662" s="2"/>
    </row>
    <row r="663" customFormat="false" ht="15.75" hidden="false" customHeight="false" outlineLevel="0" collapsed="false">
      <c r="A663" s="2"/>
    </row>
    <row r="664" customFormat="false" ht="15.75" hidden="false" customHeight="false" outlineLevel="0" collapsed="false">
      <c r="A664" s="2"/>
    </row>
    <row r="665" customFormat="false" ht="15.75" hidden="false" customHeight="false" outlineLevel="0" collapsed="false">
      <c r="A665" s="2"/>
    </row>
    <row r="666" customFormat="false" ht="15.75" hidden="false" customHeight="false" outlineLevel="0" collapsed="false">
      <c r="A666" s="2"/>
    </row>
    <row r="667" customFormat="false" ht="15.75" hidden="false" customHeight="false" outlineLevel="0" collapsed="false">
      <c r="A667" s="2"/>
    </row>
    <row r="668" customFormat="false" ht="15.75" hidden="false" customHeight="false" outlineLevel="0" collapsed="false">
      <c r="A668" s="2"/>
    </row>
    <row r="669" customFormat="false" ht="15.75" hidden="false" customHeight="false" outlineLevel="0" collapsed="false">
      <c r="A669" s="2"/>
    </row>
    <row r="670" customFormat="false" ht="15.75" hidden="false" customHeight="false" outlineLevel="0" collapsed="false">
      <c r="A670" s="2"/>
    </row>
    <row r="671" customFormat="false" ht="15.75" hidden="false" customHeight="false" outlineLevel="0" collapsed="false">
      <c r="A671" s="2"/>
    </row>
    <row r="672" customFormat="false" ht="15.75" hidden="false" customHeight="false" outlineLevel="0" collapsed="false">
      <c r="A672" s="2"/>
    </row>
    <row r="673" customFormat="false" ht="15.75" hidden="false" customHeight="false" outlineLevel="0" collapsed="false">
      <c r="A673" s="2"/>
    </row>
    <row r="674" customFormat="false" ht="15.75" hidden="false" customHeight="false" outlineLevel="0" collapsed="false">
      <c r="A674" s="2"/>
    </row>
    <row r="675" customFormat="false" ht="15.75" hidden="false" customHeight="false" outlineLevel="0" collapsed="false">
      <c r="A675" s="2"/>
    </row>
    <row r="676" customFormat="false" ht="15.75" hidden="false" customHeight="false" outlineLevel="0" collapsed="false">
      <c r="A676" s="2"/>
    </row>
    <row r="677" customFormat="false" ht="15.75" hidden="false" customHeight="false" outlineLevel="0" collapsed="false">
      <c r="A677" s="2"/>
    </row>
    <row r="678" customFormat="false" ht="15.75" hidden="false" customHeight="false" outlineLevel="0" collapsed="false">
      <c r="A678" s="2"/>
    </row>
    <row r="679" customFormat="false" ht="15.75" hidden="false" customHeight="false" outlineLevel="0" collapsed="false">
      <c r="A679" s="2"/>
    </row>
    <row r="680" customFormat="false" ht="15.75" hidden="false" customHeight="false" outlineLevel="0" collapsed="false">
      <c r="A680" s="2"/>
    </row>
    <row r="681" customFormat="false" ht="15.75" hidden="false" customHeight="false" outlineLevel="0" collapsed="false">
      <c r="A681" s="2"/>
    </row>
    <row r="682" customFormat="false" ht="15.75" hidden="false" customHeight="false" outlineLevel="0" collapsed="false">
      <c r="A682" s="2"/>
    </row>
    <row r="683" customFormat="false" ht="15.75" hidden="false" customHeight="false" outlineLevel="0" collapsed="false">
      <c r="A683" s="2"/>
    </row>
    <row r="684" customFormat="false" ht="15.75" hidden="false" customHeight="false" outlineLevel="0" collapsed="false">
      <c r="A684" s="2"/>
    </row>
    <row r="685" customFormat="false" ht="15.75" hidden="false" customHeight="false" outlineLevel="0" collapsed="false">
      <c r="A685" s="2"/>
    </row>
    <row r="686" customFormat="false" ht="15.75" hidden="false" customHeight="false" outlineLevel="0" collapsed="false">
      <c r="A686" s="2"/>
    </row>
    <row r="687" customFormat="false" ht="15.75" hidden="false" customHeight="false" outlineLevel="0" collapsed="false">
      <c r="A687" s="2"/>
    </row>
    <row r="688" customFormat="false" ht="15.75" hidden="false" customHeight="false" outlineLevel="0" collapsed="false">
      <c r="A688" s="2"/>
    </row>
    <row r="689" customFormat="false" ht="15.75" hidden="false" customHeight="false" outlineLevel="0" collapsed="false">
      <c r="A689" s="2"/>
    </row>
    <row r="690" customFormat="false" ht="15.75" hidden="false" customHeight="false" outlineLevel="0" collapsed="false">
      <c r="A690" s="2"/>
    </row>
    <row r="691" customFormat="false" ht="15.75" hidden="false" customHeight="false" outlineLevel="0" collapsed="false">
      <c r="A691" s="2"/>
    </row>
    <row r="692" customFormat="false" ht="15.75" hidden="false" customHeight="false" outlineLevel="0" collapsed="false">
      <c r="A692" s="2"/>
    </row>
    <row r="693" customFormat="false" ht="15.75" hidden="false" customHeight="false" outlineLevel="0" collapsed="false">
      <c r="A693" s="2"/>
    </row>
    <row r="694" customFormat="false" ht="15.75" hidden="false" customHeight="false" outlineLevel="0" collapsed="false">
      <c r="A694" s="2"/>
    </row>
    <row r="695" customFormat="false" ht="15.75" hidden="false" customHeight="false" outlineLevel="0" collapsed="false">
      <c r="A695" s="2"/>
    </row>
    <row r="696" customFormat="false" ht="15.75" hidden="false" customHeight="false" outlineLevel="0" collapsed="false">
      <c r="A696" s="2"/>
    </row>
    <row r="697" customFormat="false" ht="15.75" hidden="false" customHeight="false" outlineLevel="0" collapsed="false">
      <c r="A697" s="2"/>
    </row>
    <row r="698" customFormat="false" ht="15.75" hidden="false" customHeight="false" outlineLevel="0" collapsed="false">
      <c r="A698" s="2"/>
    </row>
    <row r="699" customFormat="false" ht="15.75" hidden="false" customHeight="false" outlineLevel="0" collapsed="false">
      <c r="A699" s="2"/>
    </row>
    <row r="700" customFormat="false" ht="15.75" hidden="false" customHeight="false" outlineLevel="0" collapsed="false">
      <c r="A700" s="2"/>
    </row>
    <row r="701" customFormat="false" ht="15.75" hidden="false" customHeight="false" outlineLevel="0" collapsed="false">
      <c r="A701" s="2"/>
    </row>
    <row r="702" customFormat="false" ht="15.75" hidden="false" customHeight="false" outlineLevel="0" collapsed="false">
      <c r="A702" s="2"/>
    </row>
    <row r="703" customFormat="false" ht="15.75" hidden="false" customHeight="false" outlineLevel="0" collapsed="false">
      <c r="A703" s="2"/>
    </row>
    <row r="704" customFormat="false" ht="15.75" hidden="false" customHeight="false" outlineLevel="0" collapsed="false">
      <c r="A704" s="2"/>
    </row>
    <row r="705" customFormat="false" ht="15.75" hidden="false" customHeight="false" outlineLevel="0" collapsed="false">
      <c r="A705" s="2"/>
    </row>
    <row r="706" customFormat="false" ht="15.75" hidden="false" customHeight="false" outlineLevel="0" collapsed="false">
      <c r="A706" s="2"/>
    </row>
    <row r="707" customFormat="false" ht="15.75" hidden="false" customHeight="false" outlineLevel="0" collapsed="false">
      <c r="A707" s="2"/>
    </row>
    <row r="708" customFormat="false" ht="15.75" hidden="false" customHeight="false" outlineLevel="0" collapsed="false">
      <c r="A708" s="2"/>
    </row>
    <row r="709" customFormat="false" ht="15.75" hidden="false" customHeight="false" outlineLevel="0" collapsed="false">
      <c r="A709" s="2"/>
    </row>
    <row r="710" customFormat="false" ht="15.75" hidden="false" customHeight="false" outlineLevel="0" collapsed="false">
      <c r="A710" s="2"/>
    </row>
    <row r="711" customFormat="false" ht="15.75" hidden="false" customHeight="false" outlineLevel="0" collapsed="false">
      <c r="A711" s="2"/>
    </row>
    <row r="712" customFormat="false" ht="15.75" hidden="false" customHeight="false" outlineLevel="0" collapsed="false">
      <c r="A712" s="2"/>
    </row>
    <row r="713" customFormat="false" ht="15.75" hidden="false" customHeight="false" outlineLevel="0" collapsed="false">
      <c r="A713" s="2"/>
    </row>
    <row r="714" customFormat="false" ht="15.75" hidden="false" customHeight="false" outlineLevel="0" collapsed="false">
      <c r="A714" s="2"/>
    </row>
    <row r="715" customFormat="false" ht="15.75" hidden="false" customHeight="false" outlineLevel="0" collapsed="false">
      <c r="A715" s="2"/>
    </row>
    <row r="716" customFormat="false" ht="15.75" hidden="false" customHeight="false" outlineLevel="0" collapsed="false">
      <c r="A716" s="2"/>
    </row>
    <row r="717" customFormat="false" ht="15.75" hidden="false" customHeight="false" outlineLevel="0" collapsed="false">
      <c r="A717" s="2"/>
    </row>
    <row r="718" customFormat="false" ht="15.75" hidden="false" customHeight="false" outlineLevel="0" collapsed="false">
      <c r="A718" s="2"/>
    </row>
    <row r="719" customFormat="false" ht="15.75" hidden="false" customHeight="false" outlineLevel="0" collapsed="false">
      <c r="A719" s="2"/>
    </row>
    <row r="720" customFormat="false" ht="15.75" hidden="false" customHeight="false" outlineLevel="0" collapsed="false">
      <c r="A720" s="2"/>
    </row>
    <row r="721" customFormat="false" ht="15.75" hidden="false" customHeight="false" outlineLevel="0" collapsed="false">
      <c r="A721" s="2"/>
    </row>
    <row r="722" customFormat="false" ht="15.75" hidden="false" customHeight="false" outlineLevel="0" collapsed="false">
      <c r="A722" s="2"/>
    </row>
    <row r="723" customFormat="false" ht="15.75" hidden="false" customHeight="false" outlineLevel="0" collapsed="false">
      <c r="A723" s="2"/>
    </row>
    <row r="724" customFormat="false" ht="15.75" hidden="false" customHeight="false" outlineLevel="0" collapsed="false">
      <c r="A724" s="2"/>
    </row>
    <row r="725" customFormat="false" ht="15.75" hidden="false" customHeight="false" outlineLevel="0" collapsed="false">
      <c r="A725" s="2"/>
    </row>
    <row r="726" customFormat="false" ht="15.75" hidden="false" customHeight="false" outlineLevel="0" collapsed="false">
      <c r="A726" s="2"/>
    </row>
    <row r="727" customFormat="false" ht="15.75" hidden="false" customHeight="false" outlineLevel="0" collapsed="false">
      <c r="A727" s="2"/>
    </row>
    <row r="728" customFormat="false" ht="15.75" hidden="false" customHeight="false" outlineLevel="0" collapsed="false">
      <c r="A728" s="2"/>
    </row>
    <row r="729" customFormat="false" ht="15.75" hidden="false" customHeight="false" outlineLevel="0" collapsed="false">
      <c r="A729" s="2"/>
    </row>
    <row r="730" customFormat="false" ht="15.75" hidden="false" customHeight="false" outlineLevel="0" collapsed="false">
      <c r="A730" s="2"/>
    </row>
    <row r="731" customFormat="false" ht="15.75" hidden="false" customHeight="false" outlineLevel="0" collapsed="false">
      <c r="A731" s="2"/>
    </row>
    <row r="732" customFormat="false" ht="15.75" hidden="false" customHeight="false" outlineLevel="0" collapsed="false">
      <c r="A732" s="2"/>
    </row>
    <row r="733" customFormat="false" ht="15.75" hidden="false" customHeight="false" outlineLevel="0" collapsed="false">
      <c r="A733" s="2"/>
    </row>
    <row r="734" customFormat="false" ht="15.75" hidden="false" customHeight="false" outlineLevel="0" collapsed="false">
      <c r="A734" s="2"/>
    </row>
    <row r="735" customFormat="false" ht="15.75" hidden="false" customHeight="false" outlineLevel="0" collapsed="false">
      <c r="A735" s="2"/>
    </row>
    <row r="736" customFormat="false" ht="15.75" hidden="false" customHeight="false" outlineLevel="0" collapsed="false">
      <c r="A736" s="2"/>
    </row>
    <row r="737" customFormat="false" ht="15.75" hidden="false" customHeight="false" outlineLevel="0" collapsed="false">
      <c r="A737" s="2"/>
    </row>
    <row r="738" customFormat="false" ht="15.75" hidden="false" customHeight="false" outlineLevel="0" collapsed="false">
      <c r="A738" s="2"/>
    </row>
    <row r="739" customFormat="false" ht="15.75" hidden="false" customHeight="false" outlineLevel="0" collapsed="false">
      <c r="A739" s="2"/>
    </row>
    <row r="740" customFormat="false" ht="15.75" hidden="false" customHeight="false" outlineLevel="0" collapsed="false">
      <c r="A740" s="2"/>
    </row>
    <row r="741" customFormat="false" ht="15.75" hidden="false" customHeight="false" outlineLevel="0" collapsed="false">
      <c r="A741" s="2"/>
    </row>
    <row r="742" customFormat="false" ht="15.75" hidden="false" customHeight="false" outlineLevel="0" collapsed="false">
      <c r="A742" s="2"/>
    </row>
    <row r="743" customFormat="false" ht="15.75" hidden="false" customHeight="false" outlineLevel="0" collapsed="false">
      <c r="A743" s="2"/>
    </row>
    <row r="744" customFormat="false" ht="15.75" hidden="false" customHeight="false" outlineLevel="0" collapsed="false">
      <c r="A744" s="2"/>
    </row>
    <row r="745" customFormat="false" ht="15.75" hidden="false" customHeight="false" outlineLevel="0" collapsed="false">
      <c r="A745" s="2"/>
    </row>
    <row r="746" customFormat="false" ht="15.75" hidden="false" customHeight="false" outlineLevel="0" collapsed="false">
      <c r="A746" s="2"/>
    </row>
    <row r="747" customFormat="false" ht="15.75" hidden="false" customHeight="false" outlineLevel="0" collapsed="false">
      <c r="A747" s="2"/>
    </row>
    <row r="748" customFormat="false" ht="15.75" hidden="false" customHeight="false" outlineLevel="0" collapsed="false">
      <c r="A748" s="2"/>
    </row>
    <row r="749" customFormat="false" ht="15.75" hidden="false" customHeight="false" outlineLevel="0" collapsed="false">
      <c r="A749" s="2"/>
    </row>
    <row r="750" customFormat="false" ht="15.75" hidden="false" customHeight="false" outlineLevel="0" collapsed="false">
      <c r="A750" s="2"/>
    </row>
    <row r="751" customFormat="false" ht="15.75" hidden="false" customHeight="false" outlineLevel="0" collapsed="false">
      <c r="A751" s="2"/>
    </row>
    <row r="752" customFormat="false" ht="15.75" hidden="false" customHeight="false" outlineLevel="0" collapsed="false">
      <c r="A752" s="2"/>
    </row>
    <row r="753" customFormat="false" ht="15.75" hidden="false" customHeight="false" outlineLevel="0" collapsed="false">
      <c r="A753" s="2"/>
    </row>
    <row r="754" customFormat="false" ht="15.75" hidden="false" customHeight="false" outlineLevel="0" collapsed="false">
      <c r="A754" s="2"/>
    </row>
    <row r="755" customFormat="false" ht="15.75" hidden="false" customHeight="false" outlineLevel="0" collapsed="false">
      <c r="A755" s="2"/>
    </row>
    <row r="756" customFormat="false" ht="15.75" hidden="false" customHeight="false" outlineLevel="0" collapsed="false">
      <c r="A756" s="2"/>
    </row>
    <row r="757" customFormat="false" ht="15.75" hidden="false" customHeight="false" outlineLevel="0" collapsed="false">
      <c r="A757" s="2"/>
    </row>
    <row r="758" customFormat="false" ht="15.75" hidden="false" customHeight="false" outlineLevel="0" collapsed="false">
      <c r="A758" s="2"/>
    </row>
    <row r="759" customFormat="false" ht="15.75" hidden="false" customHeight="false" outlineLevel="0" collapsed="false">
      <c r="A759" s="2"/>
    </row>
    <row r="760" customFormat="false" ht="15.75" hidden="false" customHeight="false" outlineLevel="0" collapsed="false">
      <c r="A760" s="2"/>
    </row>
    <row r="761" customFormat="false" ht="15.75" hidden="false" customHeight="false" outlineLevel="0" collapsed="false">
      <c r="A761" s="2"/>
    </row>
    <row r="762" customFormat="false" ht="15.75" hidden="false" customHeight="false" outlineLevel="0" collapsed="false">
      <c r="A762" s="2"/>
    </row>
    <row r="763" customFormat="false" ht="15.75" hidden="false" customHeight="false" outlineLevel="0" collapsed="false">
      <c r="A763" s="2"/>
    </row>
    <row r="764" customFormat="false" ht="15.75" hidden="false" customHeight="false" outlineLevel="0" collapsed="false">
      <c r="A764" s="2"/>
    </row>
    <row r="765" customFormat="false" ht="15.75" hidden="false" customHeight="false" outlineLevel="0" collapsed="false">
      <c r="A765" s="2"/>
    </row>
    <row r="766" customFormat="false" ht="15.75" hidden="false" customHeight="false" outlineLevel="0" collapsed="false">
      <c r="A766" s="2"/>
    </row>
    <row r="767" customFormat="false" ht="15.75" hidden="false" customHeight="false" outlineLevel="0" collapsed="false">
      <c r="A767" s="2"/>
    </row>
    <row r="768" customFormat="false" ht="15.75" hidden="false" customHeight="false" outlineLevel="0" collapsed="false">
      <c r="A768" s="2"/>
    </row>
    <row r="769" customFormat="false" ht="15.75" hidden="false" customHeight="false" outlineLevel="0" collapsed="false">
      <c r="A769" s="2"/>
    </row>
    <row r="770" customFormat="false" ht="15.75" hidden="false" customHeight="false" outlineLevel="0" collapsed="false">
      <c r="A770" s="2"/>
    </row>
    <row r="771" customFormat="false" ht="15.75" hidden="false" customHeight="false" outlineLevel="0" collapsed="false">
      <c r="A771" s="2"/>
    </row>
    <row r="772" customFormat="false" ht="15.75" hidden="false" customHeight="false" outlineLevel="0" collapsed="false">
      <c r="A772" s="2"/>
    </row>
    <row r="773" customFormat="false" ht="15.75" hidden="false" customHeight="false" outlineLevel="0" collapsed="false">
      <c r="A773" s="2"/>
    </row>
    <row r="774" customFormat="false" ht="15.75" hidden="false" customHeight="false" outlineLevel="0" collapsed="false">
      <c r="A774" s="2"/>
    </row>
    <row r="775" customFormat="false" ht="15.75" hidden="false" customHeight="false" outlineLevel="0" collapsed="false">
      <c r="A775" s="2"/>
    </row>
    <row r="776" customFormat="false" ht="15.75" hidden="false" customHeight="false" outlineLevel="0" collapsed="false">
      <c r="A776" s="2"/>
    </row>
    <row r="777" customFormat="false" ht="15.75" hidden="false" customHeight="false" outlineLevel="0" collapsed="false">
      <c r="A777" s="2"/>
    </row>
    <row r="778" customFormat="false" ht="15.75" hidden="false" customHeight="false" outlineLevel="0" collapsed="false">
      <c r="A778" s="2"/>
    </row>
    <row r="779" customFormat="false" ht="15.75" hidden="false" customHeight="false" outlineLevel="0" collapsed="false">
      <c r="A779" s="2"/>
    </row>
    <row r="780" customFormat="false" ht="15.75" hidden="false" customHeight="false" outlineLevel="0" collapsed="false">
      <c r="A780" s="2"/>
    </row>
    <row r="781" customFormat="false" ht="15.75" hidden="false" customHeight="false" outlineLevel="0" collapsed="false">
      <c r="A781" s="2"/>
    </row>
    <row r="782" customFormat="false" ht="15.75" hidden="false" customHeight="false" outlineLevel="0" collapsed="false">
      <c r="A782" s="2"/>
    </row>
    <row r="783" customFormat="false" ht="15.75" hidden="false" customHeight="false" outlineLevel="0" collapsed="false">
      <c r="A783" s="2"/>
    </row>
    <row r="784" customFormat="false" ht="15.75" hidden="false" customHeight="false" outlineLevel="0" collapsed="false">
      <c r="A784" s="2"/>
    </row>
    <row r="785" customFormat="false" ht="15.75" hidden="false" customHeight="false" outlineLevel="0" collapsed="false">
      <c r="A785" s="2"/>
    </row>
    <row r="786" customFormat="false" ht="15.75" hidden="false" customHeight="false" outlineLevel="0" collapsed="false">
      <c r="A786" s="2"/>
    </row>
    <row r="787" customFormat="false" ht="15.75" hidden="false" customHeight="false" outlineLevel="0" collapsed="false">
      <c r="A787" s="2"/>
    </row>
    <row r="788" customFormat="false" ht="15.75" hidden="false" customHeight="false" outlineLevel="0" collapsed="false">
      <c r="A788" s="2"/>
    </row>
    <row r="789" customFormat="false" ht="15.75" hidden="false" customHeight="false" outlineLevel="0" collapsed="false">
      <c r="A789" s="2"/>
    </row>
    <row r="790" customFormat="false" ht="15.75" hidden="false" customHeight="false" outlineLevel="0" collapsed="false">
      <c r="A790" s="2"/>
    </row>
    <row r="791" customFormat="false" ht="15.75" hidden="false" customHeight="false" outlineLevel="0" collapsed="false">
      <c r="A791" s="2"/>
    </row>
    <row r="792" customFormat="false" ht="15.75" hidden="false" customHeight="false" outlineLevel="0" collapsed="false">
      <c r="A792" s="2"/>
    </row>
    <row r="793" customFormat="false" ht="15.75" hidden="false" customHeight="false" outlineLevel="0" collapsed="false">
      <c r="A793" s="2"/>
    </row>
    <row r="794" customFormat="false" ht="15.75" hidden="false" customHeight="false" outlineLevel="0" collapsed="false">
      <c r="A794" s="2"/>
    </row>
    <row r="795" customFormat="false" ht="15.75" hidden="false" customHeight="false" outlineLevel="0" collapsed="false">
      <c r="A795" s="2"/>
    </row>
    <row r="796" customFormat="false" ht="15.75" hidden="false" customHeight="false" outlineLevel="0" collapsed="false">
      <c r="A796" s="2"/>
    </row>
    <row r="797" customFormat="false" ht="15.75" hidden="false" customHeight="false" outlineLevel="0" collapsed="false">
      <c r="A797" s="2"/>
    </row>
    <row r="798" customFormat="false" ht="15.75" hidden="false" customHeight="false" outlineLevel="0" collapsed="false">
      <c r="A798" s="2"/>
    </row>
    <row r="799" customFormat="false" ht="15.75" hidden="false" customHeight="false" outlineLevel="0" collapsed="false">
      <c r="A799" s="2"/>
    </row>
    <row r="800" customFormat="false" ht="15.75" hidden="false" customHeight="false" outlineLevel="0" collapsed="false">
      <c r="A800" s="2"/>
    </row>
    <row r="801" customFormat="false" ht="15.75" hidden="false" customHeight="false" outlineLevel="0" collapsed="false">
      <c r="A801" s="2"/>
    </row>
    <row r="802" customFormat="false" ht="15.75" hidden="false" customHeight="false" outlineLevel="0" collapsed="false">
      <c r="A802" s="2"/>
    </row>
    <row r="803" customFormat="false" ht="15.75" hidden="false" customHeight="false" outlineLevel="0" collapsed="false">
      <c r="A803" s="2"/>
    </row>
    <row r="804" customFormat="false" ht="15.75" hidden="false" customHeight="false" outlineLevel="0" collapsed="false">
      <c r="A804" s="2"/>
    </row>
    <row r="805" customFormat="false" ht="15.75" hidden="false" customHeight="false" outlineLevel="0" collapsed="false">
      <c r="A805" s="2"/>
    </row>
    <row r="806" customFormat="false" ht="15.75" hidden="false" customHeight="false" outlineLevel="0" collapsed="false">
      <c r="A806" s="2"/>
    </row>
    <row r="807" customFormat="false" ht="15.75" hidden="false" customHeight="false" outlineLevel="0" collapsed="false">
      <c r="A807" s="2"/>
    </row>
    <row r="808" customFormat="false" ht="15.75" hidden="false" customHeight="false" outlineLevel="0" collapsed="false">
      <c r="A808" s="2"/>
    </row>
    <row r="809" customFormat="false" ht="15.75" hidden="false" customHeight="false" outlineLevel="0" collapsed="false">
      <c r="A809" s="2"/>
    </row>
    <row r="810" customFormat="false" ht="15.75" hidden="false" customHeight="false" outlineLevel="0" collapsed="false">
      <c r="A810" s="2"/>
    </row>
    <row r="811" customFormat="false" ht="15.75" hidden="false" customHeight="false" outlineLevel="0" collapsed="false">
      <c r="A811" s="2"/>
    </row>
    <row r="812" customFormat="false" ht="15.75" hidden="false" customHeight="false" outlineLevel="0" collapsed="false">
      <c r="A812" s="2"/>
    </row>
    <row r="813" customFormat="false" ht="15.75" hidden="false" customHeight="false" outlineLevel="0" collapsed="false">
      <c r="A813" s="2"/>
    </row>
    <row r="814" customFormat="false" ht="15.75" hidden="false" customHeight="false" outlineLevel="0" collapsed="false">
      <c r="A814" s="2"/>
    </row>
    <row r="815" customFormat="false" ht="15.75" hidden="false" customHeight="false" outlineLevel="0" collapsed="false">
      <c r="A815" s="2"/>
    </row>
    <row r="816" customFormat="false" ht="15.75" hidden="false" customHeight="false" outlineLevel="0" collapsed="false">
      <c r="A816" s="2"/>
    </row>
    <row r="817" customFormat="false" ht="15.75" hidden="false" customHeight="false" outlineLevel="0" collapsed="false">
      <c r="A817" s="2"/>
    </row>
    <row r="818" customFormat="false" ht="15.75" hidden="false" customHeight="false" outlineLevel="0" collapsed="false">
      <c r="A818" s="2"/>
    </row>
    <row r="819" customFormat="false" ht="15.75" hidden="false" customHeight="false" outlineLevel="0" collapsed="false">
      <c r="A819" s="2"/>
    </row>
    <row r="820" customFormat="false" ht="15.75" hidden="false" customHeight="false" outlineLevel="0" collapsed="false">
      <c r="A820" s="2"/>
    </row>
    <row r="821" customFormat="false" ht="15.75" hidden="false" customHeight="false" outlineLevel="0" collapsed="false">
      <c r="A821" s="2"/>
    </row>
    <row r="822" customFormat="false" ht="15.75" hidden="false" customHeight="false" outlineLevel="0" collapsed="false">
      <c r="A822" s="2"/>
    </row>
    <row r="823" customFormat="false" ht="15.75" hidden="false" customHeight="false" outlineLevel="0" collapsed="false">
      <c r="A823" s="2"/>
    </row>
    <row r="824" customFormat="false" ht="15.75" hidden="false" customHeight="false" outlineLevel="0" collapsed="false">
      <c r="A824" s="2"/>
    </row>
    <row r="825" customFormat="false" ht="15.75" hidden="false" customHeight="false" outlineLevel="0" collapsed="false">
      <c r="A825" s="2"/>
    </row>
    <row r="826" customFormat="false" ht="15.75" hidden="false" customHeight="false" outlineLevel="0" collapsed="false">
      <c r="A826" s="2"/>
    </row>
    <row r="827" customFormat="false" ht="15.75" hidden="false" customHeight="false" outlineLevel="0" collapsed="false">
      <c r="A827" s="2"/>
    </row>
    <row r="828" customFormat="false" ht="15.75" hidden="false" customHeight="false" outlineLevel="0" collapsed="false">
      <c r="A828" s="2"/>
    </row>
    <row r="829" customFormat="false" ht="15.75" hidden="false" customHeight="false" outlineLevel="0" collapsed="false">
      <c r="A829" s="2"/>
    </row>
    <row r="830" customFormat="false" ht="15.75" hidden="false" customHeight="false" outlineLevel="0" collapsed="false">
      <c r="A830" s="2"/>
    </row>
    <row r="831" customFormat="false" ht="15.75" hidden="false" customHeight="false" outlineLevel="0" collapsed="false">
      <c r="A831" s="2"/>
    </row>
    <row r="832" customFormat="false" ht="15.75" hidden="false" customHeight="false" outlineLevel="0" collapsed="false">
      <c r="A832" s="2"/>
    </row>
    <row r="833" customFormat="false" ht="15.75" hidden="false" customHeight="false" outlineLevel="0" collapsed="false">
      <c r="A833" s="2"/>
    </row>
    <row r="834" customFormat="false" ht="15.75" hidden="false" customHeight="false" outlineLevel="0" collapsed="false">
      <c r="A834" s="2"/>
    </row>
    <row r="835" customFormat="false" ht="15.75" hidden="false" customHeight="false" outlineLevel="0" collapsed="false">
      <c r="A835" s="2"/>
    </row>
    <row r="836" customFormat="false" ht="15.75" hidden="false" customHeight="false" outlineLevel="0" collapsed="false">
      <c r="A836" s="2"/>
    </row>
    <row r="837" customFormat="false" ht="15.75" hidden="false" customHeight="false" outlineLevel="0" collapsed="false">
      <c r="A837" s="2"/>
    </row>
    <row r="838" customFormat="false" ht="15.75" hidden="false" customHeight="false" outlineLevel="0" collapsed="false">
      <c r="A838" s="2"/>
    </row>
    <row r="839" customFormat="false" ht="15.75" hidden="false" customHeight="false" outlineLevel="0" collapsed="false">
      <c r="A839" s="2"/>
    </row>
    <row r="840" customFormat="false" ht="15.75" hidden="false" customHeight="false" outlineLevel="0" collapsed="false">
      <c r="A840" s="2"/>
    </row>
    <row r="841" customFormat="false" ht="15.75" hidden="false" customHeight="false" outlineLevel="0" collapsed="false">
      <c r="A841" s="2"/>
    </row>
    <row r="842" customFormat="false" ht="15.75" hidden="false" customHeight="false" outlineLevel="0" collapsed="false">
      <c r="A842" s="2"/>
    </row>
    <row r="843" customFormat="false" ht="15.75" hidden="false" customHeight="false" outlineLevel="0" collapsed="false">
      <c r="A843" s="2"/>
    </row>
    <row r="844" customFormat="false" ht="15.75" hidden="false" customHeight="false" outlineLevel="0" collapsed="false">
      <c r="A844" s="2"/>
    </row>
    <row r="845" customFormat="false" ht="15.75" hidden="false" customHeight="false" outlineLevel="0" collapsed="false">
      <c r="A845" s="2"/>
    </row>
    <row r="846" customFormat="false" ht="15.75" hidden="false" customHeight="false" outlineLevel="0" collapsed="false">
      <c r="A846" s="2"/>
    </row>
    <row r="847" customFormat="false" ht="15.75" hidden="false" customHeight="false" outlineLevel="0" collapsed="false">
      <c r="A847" s="2"/>
    </row>
    <row r="848" customFormat="false" ht="15.75" hidden="false" customHeight="false" outlineLevel="0" collapsed="false">
      <c r="A848" s="2"/>
    </row>
    <row r="849" customFormat="false" ht="15.75" hidden="false" customHeight="false" outlineLevel="0" collapsed="false">
      <c r="A849" s="2"/>
    </row>
    <row r="850" customFormat="false" ht="15.75" hidden="false" customHeight="false" outlineLevel="0" collapsed="false">
      <c r="A850" s="2"/>
    </row>
    <row r="851" customFormat="false" ht="15.75" hidden="false" customHeight="false" outlineLevel="0" collapsed="false">
      <c r="A851" s="2"/>
    </row>
    <row r="852" customFormat="false" ht="15.75" hidden="false" customHeight="false" outlineLevel="0" collapsed="false">
      <c r="A852" s="2"/>
    </row>
    <row r="853" customFormat="false" ht="15.75" hidden="false" customHeight="false" outlineLevel="0" collapsed="false">
      <c r="A853" s="2"/>
    </row>
    <row r="854" customFormat="false" ht="15.75" hidden="false" customHeight="false" outlineLevel="0" collapsed="false">
      <c r="A854" s="2"/>
    </row>
    <row r="855" customFormat="false" ht="15.75" hidden="false" customHeight="false" outlineLevel="0" collapsed="false">
      <c r="A855" s="2"/>
    </row>
    <row r="856" customFormat="false" ht="15.75" hidden="false" customHeight="false" outlineLevel="0" collapsed="false">
      <c r="A856" s="2"/>
    </row>
    <row r="857" customFormat="false" ht="15.75" hidden="false" customHeight="false" outlineLevel="0" collapsed="false">
      <c r="A857" s="2"/>
    </row>
    <row r="858" customFormat="false" ht="15.75" hidden="false" customHeight="false" outlineLevel="0" collapsed="false">
      <c r="A858" s="2"/>
    </row>
    <row r="859" customFormat="false" ht="15.75" hidden="false" customHeight="false" outlineLevel="0" collapsed="false">
      <c r="A859" s="2"/>
    </row>
    <row r="860" customFormat="false" ht="15.75" hidden="false" customHeight="false" outlineLevel="0" collapsed="false">
      <c r="A860" s="2"/>
    </row>
    <row r="861" customFormat="false" ht="15.75" hidden="false" customHeight="false" outlineLevel="0" collapsed="false">
      <c r="A861" s="2"/>
    </row>
    <row r="862" customFormat="false" ht="15.75" hidden="false" customHeight="false" outlineLevel="0" collapsed="false">
      <c r="A862" s="2"/>
    </row>
    <row r="863" customFormat="false" ht="15.75" hidden="false" customHeight="false" outlineLevel="0" collapsed="false">
      <c r="A863" s="2"/>
    </row>
    <row r="864" customFormat="false" ht="15.75" hidden="false" customHeight="false" outlineLevel="0" collapsed="false">
      <c r="A864" s="2"/>
    </row>
    <row r="865" customFormat="false" ht="15.75" hidden="false" customHeight="false" outlineLevel="0" collapsed="false">
      <c r="A865" s="2"/>
    </row>
    <row r="866" customFormat="false" ht="15.75" hidden="false" customHeight="false" outlineLevel="0" collapsed="false">
      <c r="A866" s="2"/>
    </row>
    <row r="867" customFormat="false" ht="15.75" hidden="false" customHeight="false" outlineLevel="0" collapsed="false">
      <c r="A867" s="2"/>
    </row>
    <row r="868" customFormat="false" ht="15.75" hidden="false" customHeight="false" outlineLevel="0" collapsed="false">
      <c r="A868" s="2"/>
    </row>
    <row r="869" customFormat="false" ht="15.75" hidden="false" customHeight="false" outlineLevel="0" collapsed="false">
      <c r="A869" s="2"/>
    </row>
    <row r="870" customFormat="false" ht="15.75" hidden="false" customHeight="false" outlineLevel="0" collapsed="false">
      <c r="A870" s="2"/>
    </row>
    <row r="871" customFormat="false" ht="15.75" hidden="false" customHeight="false" outlineLevel="0" collapsed="false">
      <c r="A871" s="2"/>
    </row>
    <row r="872" customFormat="false" ht="15.75" hidden="false" customHeight="false" outlineLevel="0" collapsed="false">
      <c r="A872" s="2"/>
    </row>
    <row r="873" customFormat="false" ht="15.75" hidden="false" customHeight="false" outlineLevel="0" collapsed="false">
      <c r="A873" s="2"/>
    </row>
    <row r="874" customFormat="false" ht="15.75" hidden="false" customHeight="false" outlineLevel="0" collapsed="false">
      <c r="A874" s="2"/>
    </row>
    <row r="875" customFormat="false" ht="15.75" hidden="false" customHeight="false" outlineLevel="0" collapsed="false">
      <c r="A875" s="2"/>
    </row>
    <row r="876" customFormat="false" ht="15.75" hidden="false" customHeight="false" outlineLevel="0" collapsed="false">
      <c r="A876" s="2"/>
    </row>
    <row r="877" customFormat="false" ht="15.75" hidden="false" customHeight="false" outlineLevel="0" collapsed="false">
      <c r="A877" s="2"/>
    </row>
    <row r="878" customFormat="false" ht="15.75" hidden="false" customHeight="false" outlineLevel="0" collapsed="false">
      <c r="A878" s="2"/>
    </row>
    <row r="879" customFormat="false" ht="15.75" hidden="false" customHeight="false" outlineLevel="0" collapsed="false">
      <c r="A879" s="2"/>
    </row>
    <row r="880" customFormat="false" ht="15.75" hidden="false" customHeight="false" outlineLevel="0" collapsed="false">
      <c r="A880" s="2"/>
    </row>
    <row r="881" customFormat="false" ht="15.75" hidden="false" customHeight="false" outlineLevel="0" collapsed="false">
      <c r="A881" s="2"/>
    </row>
    <row r="882" customFormat="false" ht="15.75" hidden="false" customHeight="false" outlineLevel="0" collapsed="false">
      <c r="A882" s="2"/>
    </row>
    <row r="883" customFormat="false" ht="15.75" hidden="false" customHeight="false" outlineLevel="0" collapsed="false">
      <c r="A883" s="2"/>
    </row>
    <row r="884" customFormat="false" ht="15.75" hidden="false" customHeight="false" outlineLevel="0" collapsed="false">
      <c r="A884" s="2"/>
    </row>
    <row r="885" customFormat="false" ht="15.75" hidden="false" customHeight="false" outlineLevel="0" collapsed="false">
      <c r="A885" s="2"/>
    </row>
    <row r="886" customFormat="false" ht="15.75" hidden="false" customHeight="false" outlineLevel="0" collapsed="false">
      <c r="A886" s="2"/>
    </row>
    <row r="887" customFormat="false" ht="15.75" hidden="false" customHeight="false" outlineLevel="0" collapsed="false">
      <c r="A887" s="2"/>
    </row>
    <row r="888" customFormat="false" ht="15.75" hidden="false" customHeight="false" outlineLevel="0" collapsed="false">
      <c r="A888" s="2"/>
    </row>
    <row r="889" customFormat="false" ht="15.75" hidden="false" customHeight="false" outlineLevel="0" collapsed="false">
      <c r="A889" s="2"/>
    </row>
    <row r="890" customFormat="false" ht="15.75" hidden="false" customHeight="false" outlineLevel="0" collapsed="false">
      <c r="A890" s="2"/>
    </row>
    <row r="891" customFormat="false" ht="15.75" hidden="false" customHeight="false" outlineLevel="0" collapsed="false">
      <c r="A891" s="2"/>
    </row>
    <row r="892" customFormat="false" ht="15.75" hidden="false" customHeight="false" outlineLevel="0" collapsed="false">
      <c r="A892" s="2"/>
    </row>
    <row r="893" customFormat="false" ht="15.75" hidden="false" customHeight="false" outlineLevel="0" collapsed="false">
      <c r="A893" s="2"/>
    </row>
    <row r="894" customFormat="false" ht="15.75" hidden="false" customHeight="false" outlineLevel="0" collapsed="false">
      <c r="A894" s="2"/>
    </row>
    <row r="895" customFormat="false" ht="15.75" hidden="false" customHeight="false" outlineLevel="0" collapsed="false">
      <c r="A895" s="2"/>
    </row>
    <row r="896" customFormat="false" ht="15.75" hidden="false" customHeight="false" outlineLevel="0" collapsed="false">
      <c r="A896" s="2"/>
    </row>
    <row r="897" customFormat="false" ht="15.75" hidden="false" customHeight="false" outlineLevel="0" collapsed="false">
      <c r="A897" s="2"/>
    </row>
    <row r="898" customFormat="false" ht="15.75" hidden="false" customHeight="false" outlineLevel="0" collapsed="false">
      <c r="A898" s="2"/>
    </row>
    <row r="899" customFormat="false" ht="15.75" hidden="false" customHeight="false" outlineLevel="0" collapsed="false">
      <c r="A899" s="2"/>
    </row>
    <row r="900" customFormat="false" ht="15.75" hidden="false" customHeight="false" outlineLevel="0" collapsed="false">
      <c r="A900" s="2"/>
    </row>
    <row r="901" customFormat="false" ht="15.75" hidden="false" customHeight="false" outlineLevel="0" collapsed="false">
      <c r="A901" s="2"/>
    </row>
    <row r="902" customFormat="false" ht="15.75" hidden="false" customHeight="false" outlineLevel="0" collapsed="false">
      <c r="A902" s="2"/>
    </row>
    <row r="903" customFormat="false" ht="15.75" hidden="false" customHeight="false" outlineLevel="0" collapsed="false">
      <c r="A903" s="2"/>
    </row>
    <row r="904" customFormat="false" ht="15.75" hidden="false" customHeight="false" outlineLevel="0" collapsed="false">
      <c r="A904" s="2"/>
    </row>
    <row r="905" customFormat="false" ht="15.75" hidden="false" customHeight="false" outlineLevel="0" collapsed="false">
      <c r="A905" s="2"/>
    </row>
    <row r="906" customFormat="false" ht="15.75" hidden="false" customHeight="false" outlineLevel="0" collapsed="false">
      <c r="A906" s="2"/>
    </row>
    <row r="907" customFormat="false" ht="15.75" hidden="false" customHeight="false" outlineLevel="0" collapsed="false">
      <c r="A907" s="2"/>
    </row>
    <row r="908" customFormat="false" ht="15.75" hidden="false" customHeight="false" outlineLevel="0" collapsed="false">
      <c r="A908" s="2"/>
    </row>
    <row r="909" customFormat="false" ht="15.75" hidden="false" customHeight="false" outlineLevel="0" collapsed="false">
      <c r="A909" s="2"/>
    </row>
    <row r="910" customFormat="false" ht="15.75" hidden="false" customHeight="false" outlineLevel="0" collapsed="false">
      <c r="A910" s="2"/>
    </row>
    <row r="911" customFormat="false" ht="15.75" hidden="false" customHeight="false" outlineLevel="0" collapsed="false">
      <c r="A911" s="2"/>
    </row>
    <row r="912" customFormat="false" ht="15.75" hidden="false" customHeight="false" outlineLevel="0" collapsed="false">
      <c r="A912" s="2"/>
    </row>
    <row r="913" customFormat="false" ht="15.75" hidden="false" customHeight="false" outlineLevel="0" collapsed="false">
      <c r="A913" s="2"/>
    </row>
    <row r="914" customFormat="false" ht="15.75" hidden="false" customHeight="false" outlineLevel="0" collapsed="false">
      <c r="A914" s="2"/>
    </row>
    <row r="915" customFormat="false" ht="15.75" hidden="false" customHeight="false" outlineLevel="0" collapsed="false">
      <c r="A915" s="2"/>
    </row>
    <row r="916" customFormat="false" ht="15.75" hidden="false" customHeight="false" outlineLevel="0" collapsed="false">
      <c r="A916" s="2"/>
    </row>
    <row r="917" customFormat="false" ht="15.75" hidden="false" customHeight="false" outlineLevel="0" collapsed="false">
      <c r="A917" s="2"/>
    </row>
    <row r="918" customFormat="false" ht="15.75" hidden="false" customHeight="false" outlineLevel="0" collapsed="false">
      <c r="A918" s="2"/>
    </row>
    <row r="919" customFormat="false" ht="15.75" hidden="false" customHeight="false" outlineLevel="0" collapsed="false">
      <c r="A919" s="2"/>
    </row>
    <row r="920" customFormat="false" ht="15.75" hidden="false" customHeight="false" outlineLevel="0" collapsed="false">
      <c r="A920" s="2"/>
    </row>
    <row r="921" customFormat="false" ht="15.75" hidden="false" customHeight="false" outlineLevel="0" collapsed="false">
      <c r="A921" s="2"/>
    </row>
    <row r="922" customFormat="false" ht="15.75" hidden="false" customHeight="false" outlineLevel="0" collapsed="false">
      <c r="A922" s="2"/>
    </row>
    <row r="923" customFormat="false" ht="15.75" hidden="false" customHeight="false" outlineLevel="0" collapsed="false">
      <c r="A923" s="2"/>
    </row>
    <row r="924" customFormat="false" ht="15.75" hidden="false" customHeight="false" outlineLevel="0" collapsed="false">
      <c r="A924" s="2"/>
    </row>
    <row r="925" customFormat="false" ht="15.75" hidden="false" customHeight="false" outlineLevel="0" collapsed="false">
      <c r="A925" s="2"/>
    </row>
    <row r="926" customFormat="false" ht="15.75" hidden="false" customHeight="false" outlineLevel="0" collapsed="false">
      <c r="A926" s="2"/>
    </row>
    <row r="927" customFormat="false" ht="15.75" hidden="false" customHeight="false" outlineLevel="0" collapsed="false">
      <c r="A927" s="2"/>
    </row>
    <row r="928" customFormat="false" ht="15.75" hidden="false" customHeight="false" outlineLevel="0" collapsed="false">
      <c r="A928" s="2"/>
    </row>
    <row r="929" customFormat="false" ht="15.75" hidden="false" customHeight="false" outlineLevel="0" collapsed="false">
      <c r="A929" s="2"/>
    </row>
    <row r="930" customFormat="false" ht="15.75" hidden="false" customHeight="false" outlineLevel="0" collapsed="false">
      <c r="A930" s="2"/>
    </row>
    <row r="931" customFormat="false" ht="15.75" hidden="false" customHeight="false" outlineLevel="0" collapsed="false">
      <c r="A931" s="2"/>
    </row>
    <row r="932" customFormat="false" ht="15.75" hidden="false" customHeight="false" outlineLevel="0" collapsed="false">
      <c r="A932" s="2"/>
    </row>
    <row r="933" customFormat="false" ht="15.75" hidden="false" customHeight="false" outlineLevel="0" collapsed="false">
      <c r="A933" s="2"/>
    </row>
    <row r="934" customFormat="false" ht="15.75" hidden="false" customHeight="false" outlineLevel="0" collapsed="false">
      <c r="A934" s="2"/>
    </row>
    <row r="935" customFormat="false" ht="15.75" hidden="false" customHeight="false" outlineLevel="0" collapsed="false">
      <c r="A935" s="2"/>
    </row>
    <row r="936" customFormat="false" ht="15.75" hidden="false" customHeight="false" outlineLevel="0" collapsed="false">
      <c r="A936" s="2"/>
    </row>
    <row r="937" customFormat="false" ht="15.75" hidden="false" customHeight="false" outlineLevel="0" collapsed="false">
      <c r="A937" s="2"/>
    </row>
    <row r="938" customFormat="false" ht="15.75" hidden="false" customHeight="false" outlineLevel="0" collapsed="false">
      <c r="A938" s="2"/>
    </row>
    <row r="939" customFormat="false" ht="15.75" hidden="false" customHeight="false" outlineLevel="0" collapsed="false">
      <c r="A939" s="2"/>
    </row>
    <row r="940" customFormat="false" ht="15.75" hidden="false" customHeight="false" outlineLevel="0" collapsed="false">
      <c r="A940" s="2"/>
    </row>
    <row r="941" customFormat="false" ht="15.75" hidden="false" customHeight="false" outlineLevel="0" collapsed="false">
      <c r="A941" s="2"/>
    </row>
    <row r="942" customFormat="false" ht="15.75" hidden="false" customHeight="false" outlineLevel="0" collapsed="false">
      <c r="A942" s="2"/>
    </row>
    <row r="943" customFormat="false" ht="15.75" hidden="false" customHeight="false" outlineLevel="0" collapsed="false">
      <c r="A943" s="2"/>
    </row>
    <row r="944" customFormat="false" ht="15.75" hidden="false" customHeight="false" outlineLevel="0" collapsed="false">
      <c r="A944" s="2"/>
    </row>
    <row r="945" customFormat="false" ht="15.75" hidden="false" customHeight="false" outlineLevel="0" collapsed="false">
      <c r="A945" s="2"/>
    </row>
    <row r="946" customFormat="false" ht="15.75" hidden="false" customHeight="false" outlineLevel="0" collapsed="false">
      <c r="A946" s="2"/>
    </row>
    <row r="947" customFormat="false" ht="15.75" hidden="false" customHeight="false" outlineLevel="0" collapsed="false">
      <c r="A947" s="2"/>
    </row>
    <row r="948" customFormat="false" ht="15.75" hidden="false" customHeight="false" outlineLevel="0" collapsed="false">
      <c r="A948" s="2"/>
    </row>
    <row r="949" customFormat="false" ht="15.75" hidden="false" customHeight="false" outlineLevel="0" collapsed="false">
      <c r="A949" s="2"/>
    </row>
    <row r="950" customFormat="false" ht="15.75" hidden="false" customHeight="false" outlineLevel="0" collapsed="false">
      <c r="A950" s="2"/>
    </row>
    <row r="951" customFormat="false" ht="15.75" hidden="false" customHeight="false" outlineLevel="0" collapsed="false">
      <c r="A951" s="2"/>
    </row>
    <row r="952" customFormat="false" ht="15.75" hidden="false" customHeight="false" outlineLevel="0" collapsed="false">
      <c r="A952" s="2"/>
    </row>
    <row r="953" customFormat="false" ht="15.75" hidden="false" customHeight="false" outlineLevel="0" collapsed="false">
      <c r="A953" s="2"/>
    </row>
    <row r="954" customFormat="false" ht="15.75" hidden="false" customHeight="false" outlineLevel="0" collapsed="false">
      <c r="A954" s="2"/>
    </row>
    <row r="955" customFormat="false" ht="15.75" hidden="false" customHeight="false" outlineLevel="0" collapsed="false">
      <c r="A955" s="2"/>
    </row>
    <row r="956" customFormat="false" ht="15.75" hidden="false" customHeight="false" outlineLevel="0" collapsed="false">
      <c r="A956" s="2"/>
    </row>
    <row r="957" customFormat="false" ht="15.75" hidden="false" customHeight="false" outlineLevel="0" collapsed="false">
      <c r="A957" s="2"/>
    </row>
    <row r="958" customFormat="false" ht="15.75" hidden="false" customHeight="false" outlineLevel="0" collapsed="false">
      <c r="A958" s="2"/>
    </row>
    <row r="959" customFormat="false" ht="15.75" hidden="false" customHeight="false" outlineLevel="0" collapsed="false">
      <c r="A959" s="2"/>
    </row>
    <row r="960" customFormat="false" ht="15.75" hidden="false" customHeight="false" outlineLevel="0" collapsed="false">
      <c r="A960" s="2"/>
    </row>
    <row r="961" customFormat="false" ht="15.75" hidden="false" customHeight="false" outlineLevel="0" collapsed="false">
      <c r="A961" s="2"/>
    </row>
    <row r="962" customFormat="false" ht="15.75" hidden="false" customHeight="false" outlineLevel="0" collapsed="false">
      <c r="A962" s="2"/>
    </row>
    <row r="963" customFormat="false" ht="15.75" hidden="false" customHeight="false" outlineLevel="0" collapsed="false">
      <c r="A963" s="2"/>
    </row>
    <row r="964" customFormat="false" ht="15.75" hidden="false" customHeight="false" outlineLevel="0" collapsed="false">
      <c r="A964" s="2"/>
    </row>
    <row r="965" customFormat="false" ht="15.75" hidden="false" customHeight="false" outlineLevel="0" collapsed="false">
      <c r="A965" s="2"/>
    </row>
    <row r="966" customFormat="false" ht="15.75" hidden="false" customHeight="false" outlineLevel="0" collapsed="false">
      <c r="A966" s="2"/>
    </row>
    <row r="967" customFormat="false" ht="15.75" hidden="false" customHeight="false" outlineLevel="0" collapsed="false">
      <c r="A967" s="2"/>
    </row>
    <row r="968" customFormat="false" ht="15.75" hidden="false" customHeight="false" outlineLevel="0" collapsed="false">
      <c r="A968" s="2"/>
    </row>
    <row r="969" customFormat="false" ht="15.75" hidden="false" customHeight="false" outlineLevel="0" collapsed="false">
      <c r="A969" s="2"/>
    </row>
    <row r="970" customFormat="false" ht="15.75" hidden="false" customHeight="false" outlineLevel="0" collapsed="false">
      <c r="A970" s="2"/>
    </row>
    <row r="971" customFormat="false" ht="15.75" hidden="false" customHeight="false" outlineLevel="0" collapsed="false">
      <c r="A971" s="2"/>
    </row>
    <row r="972" customFormat="false" ht="15.75" hidden="false" customHeight="false" outlineLevel="0" collapsed="false">
      <c r="A972" s="2"/>
    </row>
    <row r="973" customFormat="false" ht="15.75" hidden="false" customHeight="false" outlineLevel="0" collapsed="false">
      <c r="A973" s="2"/>
    </row>
    <row r="974" customFormat="false" ht="15.75" hidden="false" customHeight="false" outlineLevel="0" collapsed="false">
      <c r="A974" s="2"/>
    </row>
    <row r="975" customFormat="false" ht="15.75" hidden="false" customHeight="false" outlineLevel="0" collapsed="false">
      <c r="A975" s="2"/>
    </row>
    <row r="976" customFormat="false" ht="15.75" hidden="false" customHeight="false" outlineLevel="0" collapsed="false">
      <c r="A976" s="2"/>
    </row>
    <row r="977" customFormat="false" ht="15.75" hidden="false" customHeight="false" outlineLevel="0" collapsed="false">
      <c r="A977" s="2"/>
    </row>
    <row r="978" customFormat="false" ht="15.75" hidden="false" customHeight="false" outlineLevel="0" collapsed="false">
      <c r="A978" s="2"/>
    </row>
    <row r="979" customFormat="false" ht="15.75" hidden="false" customHeight="false" outlineLevel="0" collapsed="false">
      <c r="A979" s="2"/>
    </row>
    <row r="980" customFormat="false" ht="15.75" hidden="false" customHeight="false" outlineLevel="0" collapsed="false">
      <c r="A980" s="2"/>
    </row>
    <row r="981" customFormat="false" ht="15.75" hidden="false" customHeight="false" outlineLevel="0" collapsed="false">
      <c r="A981" s="2"/>
    </row>
    <row r="982" customFormat="false" ht="15.75" hidden="false" customHeight="false" outlineLevel="0" collapsed="false">
      <c r="A982" s="2"/>
    </row>
    <row r="983" customFormat="false" ht="15.75" hidden="false" customHeight="false" outlineLevel="0" collapsed="false">
      <c r="A983" s="2"/>
    </row>
    <row r="984" customFormat="false" ht="15.75" hidden="false" customHeight="false" outlineLevel="0" collapsed="false">
      <c r="A984" s="2"/>
    </row>
    <row r="985" customFormat="false" ht="15.75" hidden="false" customHeight="false" outlineLevel="0" collapsed="false">
      <c r="A985" s="2"/>
    </row>
    <row r="986" customFormat="false" ht="15.75" hidden="false" customHeight="false" outlineLevel="0" collapsed="false">
      <c r="A986" s="2"/>
    </row>
    <row r="987" customFormat="false" ht="15.75" hidden="false" customHeight="false" outlineLevel="0" collapsed="false">
      <c r="A987" s="2"/>
    </row>
    <row r="988" customFormat="false" ht="15.75" hidden="false" customHeight="false" outlineLevel="0" collapsed="false">
      <c r="A988" s="2"/>
    </row>
    <row r="989" customFormat="false" ht="15.75" hidden="false" customHeight="false" outlineLevel="0" collapsed="false">
      <c r="A989" s="2"/>
    </row>
    <row r="990" customFormat="false" ht="15.75" hidden="false" customHeight="false" outlineLevel="0" collapsed="false">
      <c r="A990" s="2"/>
    </row>
    <row r="991" customFormat="false" ht="15.75" hidden="false" customHeight="false" outlineLevel="0" collapsed="false">
      <c r="A991" s="2"/>
    </row>
    <row r="992" customFormat="false" ht="15.75" hidden="false" customHeight="false" outlineLevel="0" collapsed="false">
      <c r="A992" s="2"/>
    </row>
    <row r="993" customFormat="false" ht="15.75" hidden="false" customHeight="false" outlineLevel="0" collapsed="false">
      <c r="A993" s="2"/>
    </row>
    <row r="994" customFormat="false" ht="15.75" hidden="false" customHeight="false" outlineLevel="0" collapsed="false">
      <c r="A994" s="2"/>
    </row>
    <row r="995" customFormat="false" ht="15.75" hidden="false" customHeight="false" outlineLevel="0" collapsed="false">
      <c r="A995" s="2"/>
    </row>
    <row r="996" customFormat="false" ht="15.75" hidden="false" customHeight="false" outlineLevel="0" collapsed="false">
      <c r="A996" s="2"/>
    </row>
    <row r="997" customFormat="false" ht="15.75" hidden="false" customHeight="false" outlineLevel="0" collapsed="false">
      <c r="A997" s="2"/>
    </row>
    <row r="998" customFormat="false" ht="15.75" hidden="false" customHeight="false" outlineLevel="0" collapsed="false">
      <c r="A998" s="2"/>
    </row>
    <row r="999" customFormat="false" ht="15.75" hidden="false" customHeight="false" outlineLevel="0" collapsed="false">
      <c r="A999" s="2"/>
    </row>
    <row r="1000" customFormat="false" ht="15.75" hidden="false" customHeight="false" outlineLevel="0" collapsed="false">
      <c r="A1000" s="2"/>
    </row>
    <row r="1001" customFormat="false" ht="15.75" hidden="false" customHeight="false" outlineLevel="0" collapsed="false">
      <c r="A1001" s="2"/>
    </row>
  </sheetData>
  <mergeCells count="10">
    <mergeCell ref="A4:A5"/>
    <mergeCell ref="B4:E4"/>
    <mergeCell ref="A7:A8"/>
    <mergeCell ref="B7:E7"/>
    <mergeCell ref="A10:A11"/>
    <mergeCell ref="B10:B11"/>
    <mergeCell ref="A13:A14"/>
    <mergeCell ref="B13:B14"/>
    <mergeCell ref="A16:A17"/>
    <mergeCell ref="B16:B17"/>
  </mergeCells>
  <hyperlinks>
    <hyperlink ref="A4" location="Indices_e_Deflatores!A1" display="Indices &#10;Deflatores"/>
    <hyperlink ref="A7" location="produtividade_FGV_modificada!A1" display="Produtividade&#10;FGV"/>
    <hyperlink ref="A10" location="posição_ocupação_resumo!A1" display="Ocupados_Posição_Setorial"/>
    <hyperlink ref="B10" location="ocupados_posicao_ocupacao!A1" display="Memória de Cálculo"/>
    <hyperlink ref="A13" location="rendimento_medio_setor_resumo!A1" display="Rendimento_Médio_Setor"/>
    <hyperlink ref="B13" location="rendimento_medio_setor!A1" display="Memória de Cálculo"/>
    <hyperlink ref="A16" location="rendimento_medio_setor_escolari!A1" display="Rendimento_Médio_Setor_e_Escolaridade"/>
    <hyperlink ref="B16" location="rendimento_medio_setor_escolari!A1" display="Memória de Cálculo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8" min="8" style="0" width="20.71"/>
    <col collapsed="false" customWidth="true" hidden="false" outlineLevel="0" max="11" min="11" style="0" width="20.43"/>
  </cols>
  <sheetData>
    <row r="1" customFormat="false" ht="15.75" hidden="false" customHeight="false" outlineLevel="0" collapsed="false">
      <c r="A1" s="9" t="s">
        <v>7</v>
      </c>
      <c r="B1" s="9" t="s">
        <v>8</v>
      </c>
      <c r="C1" s="2"/>
      <c r="D1" s="2" t="s">
        <v>9</v>
      </c>
      <c r="E1" s="2" t="s">
        <v>10</v>
      </c>
      <c r="F1" s="2"/>
      <c r="G1" s="2" t="s">
        <v>9</v>
      </c>
      <c r="H1" s="2" t="s">
        <v>11</v>
      </c>
      <c r="I1" s="2"/>
      <c r="J1" s="2" t="s">
        <v>9</v>
      </c>
      <c r="K1" s="2" t="s">
        <v>12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10" t="n">
        <v>43101</v>
      </c>
      <c r="B2" s="11" t="n">
        <v>4930.72</v>
      </c>
      <c r="C2" s="2"/>
      <c r="D2" s="12" t="n">
        <v>43101</v>
      </c>
      <c r="E2" s="13" t="n">
        <f aca="false">AVERAGE(B2:B4)</f>
        <v>4942.723333</v>
      </c>
      <c r="F2" s="2"/>
      <c r="G2" s="14" t="n">
        <v>43556</v>
      </c>
      <c r="H2" s="15" t="n">
        <f aca="false">$E$12/E6</f>
        <v>1.08782413033465</v>
      </c>
      <c r="I2" s="16"/>
      <c r="J2" s="14" t="n">
        <v>43556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false" outlineLevel="0" collapsed="false">
      <c r="A3" s="10" t="n">
        <v>43132</v>
      </c>
      <c r="B3" s="11" t="n">
        <v>4946.5</v>
      </c>
      <c r="C3" s="2"/>
      <c r="D3" s="12" t="n">
        <v>43133</v>
      </c>
      <c r="E3" s="13" t="n">
        <f aca="false">AVERAGE(B5:B7)</f>
        <v>4995.996667</v>
      </c>
      <c r="F3" s="2"/>
      <c r="G3" s="14" t="n">
        <v>43831</v>
      </c>
      <c r="H3" s="15" t="n">
        <f aca="false">$E$12/E7</f>
        <v>1.07346115306493</v>
      </c>
      <c r="I3" s="2"/>
      <c r="J3" s="14" t="n">
        <v>43831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false" outlineLevel="0" collapsed="false">
      <c r="A4" s="10" t="n">
        <v>43160</v>
      </c>
      <c r="B4" s="11" t="n">
        <v>4950.95</v>
      </c>
      <c r="C4" s="2"/>
      <c r="D4" s="12" t="n">
        <v>43165</v>
      </c>
      <c r="E4" s="13" t="n">
        <f aca="false">AVERAGE(B8:B10)</f>
        <v>5066.166667</v>
      </c>
      <c r="F4" s="2"/>
      <c r="G4" s="14" t="n">
        <v>43862</v>
      </c>
      <c r="H4" s="15" t="n">
        <f aca="false">$E$12/E8</f>
        <v>1.07720135605834</v>
      </c>
      <c r="I4" s="2"/>
      <c r="J4" s="14" t="n">
        <v>43862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false" outlineLevel="0" collapsed="false">
      <c r="A5" s="10" t="n">
        <v>43191</v>
      </c>
      <c r="B5" s="11" t="n">
        <v>4961.84</v>
      </c>
      <c r="C5" s="2"/>
      <c r="D5" s="12" t="n">
        <v>43197</v>
      </c>
      <c r="E5" s="13" t="n">
        <f aca="false">AVERAGE(B11:B13)</f>
        <v>5099.09</v>
      </c>
      <c r="F5" s="2"/>
      <c r="G5" s="14" t="n">
        <v>43891</v>
      </c>
      <c r="H5" s="15" t="n">
        <f aca="false">$E$12/E9</f>
        <v>1.06884683835982</v>
      </c>
      <c r="I5" s="2"/>
      <c r="J5" s="14" t="n">
        <v>43891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false" outlineLevel="0" collapsed="false">
      <c r="A6" s="10" t="n">
        <v>43221</v>
      </c>
      <c r="B6" s="11" t="n">
        <v>4981.69</v>
      </c>
      <c r="C6" s="2"/>
      <c r="D6" s="14" t="n">
        <v>43556</v>
      </c>
      <c r="E6" s="13" t="n">
        <f aca="false">AVERAGE(B14:B16)</f>
        <v>5271.026667</v>
      </c>
      <c r="F6" s="2"/>
      <c r="G6" s="14" t="n">
        <v>43922</v>
      </c>
      <c r="H6" s="15" t="n">
        <f aca="false">$E$12/E10</f>
        <v>1.0434704277075</v>
      </c>
      <c r="I6" s="2"/>
      <c r="J6" s="14" t="n">
        <v>43922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false" outlineLevel="0" collapsed="false">
      <c r="A7" s="10" t="n">
        <v>43252</v>
      </c>
      <c r="B7" s="11" t="n">
        <v>5044.46</v>
      </c>
      <c r="C7" s="2"/>
      <c r="D7" s="14" t="n">
        <v>43831</v>
      </c>
      <c r="E7" s="13" t="n">
        <f aca="false">AVERAGE(B17:B19)</f>
        <v>5341.553333</v>
      </c>
      <c r="F7" s="2"/>
      <c r="G7" s="14" t="n">
        <v>44197</v>
      </c>
      <c r="H7" s="15" t="n">
        <f aca="false">$E$12/E11</f>
        <v>1.01957189698215</v>
      </c>
      <c r="I7" s="2"/>
      <c r="J7" s="14" t="n">
        <v>44197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false" outlineLevel="0" collapsed="false">
      <c r="A8" s="10" t="n">
        <v>43282</v>
      </c>
      <c r="B8" s="11" t="n">
        <v>5061.11</v>
      </c>
      <c r="C8" s="2"/>
      <c r="D8" s="14" t="n">
        <v>43862</v>
      </c>
      <c r="E8" s="13" t="n">
        <f aca="false">AVERAGE(B20:B22)</f>
        <v>5323.006667</v>
      </c>
      <c r="F8" s="2"/>
      <c r="G8" s="14" t="n">
        <v>44228</v>
      </c>
      <c r="H8" s="15" t="n">
        <f aca="false">$E$12/E12</f>
        <v>1</v>
      </c>
      <c r="I8" s="2"/>
      <c r="J8" s="14" t="n">
        <v>44228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false" outlineLevel="0" collapsed="false">
      <c r="A9" s="10" t="n">
        <v>43313</v>
      </c>
      <c r="B9" s="11" t="n">
        <v>5056.56</v>
      </c>
      <c r="C9" s="2"/>
      <c r="D9" s="14" t="n">
        <v>43891</v>
      </c>
      <c r="E9" s="13" t="n">
        <f aca="false">AVERAGE(B23:B25)</f>
        <v>5364.613333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false" outlineLevel="0" collapsed="false">
      <c r="A10" s="10" t="n">
        <v>43344</v>
      </c>
      <c r="B10" s="11" t="n">
        <v>5080.83</v>
      </c>
      <c r="C10" s="2"/>
      <c r="D10" s="14" t="n">
        <v>43922</v>
      </c>
      <c r="E10" s="13" t="n">
        <f aca="false">AVERAGE(B26:B28)</f>
        <v>5495.076667</v>
      </c>
      <c r="F10" s="2"/>
      <c r="G10" s="17" t="s">
        <v>13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false" outlineLevel="0" collapsed="false">
      <c r="A11" s="10" t="n">
        <v>43374</v>
      </c>
      <c r="B11" s="11" t="n">
        <v>5103.69</v>
      </c>
      <c r="C11" s="2"/>
      <c r="D11" s="14" t="n">
        <v>44197</v>
      </c>
      <c r="E11" s="13" t="n">
        <f aca="false">AVERAGE(B29:B31)</f>
        <v>5623.88</v>
      </c>
      <c r="F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false" outlineLevel="0" collapsed="false">
      <c r="A12" s="10" t="n">
        <v>43405</v>
      </c>
      <c r="B12" s="11" t="n">
        <v>5092.97</v>
      </c>
      <c r="C12" s="2"/>
      <c r="D12" s="14" t="n">
        <v>44228</v>
      </c>
      <c r="E12" s="13" t="n">
        <f aca="false">AVERAGE(B32:B34)</f>
        <v>5733.95</v>
      </c>
      <c r="F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false" outlineLevel="0" collapsed="false">
      <c r="A13" s="10" t="n">
        <v>43435</v>
      </c>
      <c r="B13" s="11" t="n">
        <v>5100.61</v>
      </c>
      <c r="C13" s="2"/>
      <c r="F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false" outlineLevel="0" collapsed="false">
      <c r="A14" s="10" t="n">
        <v>43739</v>
      </c>
      <c r="B14" s="11" t="n">
        <v>5233.07</v>
      </c>
      <c r="C14" s="2"/>
      <c r="F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false" outlineLevel="0" collapsed="false">
      <c r="A15" s="10" t="n">
        <v>43770</v>
      </c>
      <c r="B15" s="11" t="n">
        <v>5259.76</v>
      </c>
      <c r="C15" s="2"/>
      <c r="F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false" outlineLevel="0" collapsed="false">
      <c r="A16" s="10" t="n">
        <v>43800</v>
      </c>
      <c r="B16" s="11" t="n">
        <v>5320.25</v>
      </c>
      <c r="C16" s="2"/>
      <c r="F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false" outlineLevel="0" collapsed="false">
      <c r="A17" s="18" t="n">
        <v>43831</v>
      </c>
      <c r="B17" s="11" t="n">
        <v>5331.42</v>
      </c>
      <c r="C17" s="2"/>
      <c r="F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false" outlineLevel="0" collapsed="false">
      <c r="A18" s="18" t="n">
        <v>43862</v>
      </c>
      <c r="B18" s="11" t="n">
        <v>5344.75</v>
      </c>
      <c r="C18" s="2"/>
      <c r="F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false" outlineLevel="0" collapsed="false">
      <c r="A19" s="18" t="n">
        <v>43891</v>
      </c>
      <c r="B19" s="11" t="n">
        <v>5348.49</v>
      </c>
      <c r="C19" s="2"/>
      <c r="F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false" outlineLevel="0" collapsed="false">
      <c r="A20" s="18" t="n">
        <v>43922</v>
      </c>
      <c r="B20" s="11" t="n">
        <v>5331.91</v>
      </c>
      <c r="C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false" outlineLevel="0" collapsed="false">
      <c r="A21" s="18" t="n">
        <v>43952</v>
      </c>
      <c r="B21" s="11" t="n">
        <v>5311.65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false" outlineLevel="0" collapsed="false">
      <c r="A22" s="18" t="n">
        <v>43983</v>
      </c>
      <c r="B22" s="11" t="n">
        <v>5325.46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false" outlineLevel="0" collapsed="false">
      <c r="A23" s="18" t="n">
        <v>44013</v>
      </c>
      <c r="B23" s="11" t="n">
        <v>5344.63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false" outlineLevel="0" collapsed="false">
      <c r="A24" s="18" t="n">
        <v>44044</v>
      </c>
      <c r="B24" s="11" t="n">
        <v>5357.46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false" outlineLevel="0" collapsed="false">
      <c r="A25" s="18" t="n">
        <v>44075</v>
      </c>
      <c r="B25" s="11" t="n">
        <v>5391.75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false" outlineLevel="0" collapsed="false">
      <c r="A26" s="10" t="n">
        <v>44105</v>
      </c>
      <c r="B26" s="11" t="n">
        <v>5438.12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false" outlineLevel="0" collapsed="false">
      <c r="A27" s="10" t="n">
        <v>44136</v>
      </c>
      <c r="B27" s="11" t="n">
        <v>5486.52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false" outlineLevel="0" collapsed="false">
      <c r="A28" s="10" t="n">
        <v>44166</v>
      </c>
      <c r="B28" s="11" t="n">
        <v>5560.59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false" outlineLevel="0" collapsed="false">
      <c r="A29" s="18" t="n">
        <v>44197</v>
      </c>
      <c r="B29" s="11" t="n">
        <v>5574.49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false" outlineLevel="0" collapsed="false">
      <c r="A30" s="18" t="n">
        <v>44228</v>
      </c>
      <c r="B30" s="11" t="n">
        <v>5622.43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false" outlineLevel="0" collapsed="false">
      <c r="A31" s="18" t="n">
        <v>44256</v>
      </c>
      <c r="B31" s="11" t="n">
        <v>5674.72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false" outlineLevel="0" collapsed="false">
      <c r="A32" s="18" t="n">
        <v>44287</v>
      </c>
      <c r="B32" s="11" t="n">
        <v>5692.31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false" outlineLevel="0" collapsed="false">
      <c r="A33" s="18" t="n">
        <v>44317</v>
      </c>
      <c r="B33" s="11" t="n">
        <v>5739.56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false" outlineLevel="0" collapsed="false">
      <c r="A34" s="18" t="n">
        <v>44348</v>
      </c>
      <c r="B34" s="11" t="n">
        <v>5769.98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false" outlineLevel="0" collapsed="false">
      <c r="A35" s="18" t="n">
        <v>44378</v>
      </c>
      <c r="B35" s="11" t="n">
        <v>5825.37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false" outlineLevel="0" collapsed="false">
      <c r="A36" s="18" t="n">
        <v>44409</v>
      </c>
      <c r="B36" s="11" t="n">
        <v>5876.05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false" outlineLevel="0" collapsed="false">
      <c r="A37" s="18" t="n">
        <v>44440</v>
      </c>
      <c r="B37" s="11" t="n">
        <v>5944.21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false" outlineLevel="0" collapsed="false">
      <c r="A38" s="10" t="n">
        <v>44470</v>
      </c>
      <c r="B38" s="11" t="n">
        <v>6018.51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false" outlineLevel="0" collapsed="false">
      <c r="A41" s="2" t="s">
        <v>14</v>
      </c>
      <c r="B41" s="19" t="s">
        <v>15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15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customFormat="false" ht="15.7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customFormat="false" ht="15.7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customFormat="false" ht="15.7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customFormat="false" ht="15.75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customFormat="false" ht="15.75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customFormat="false" ht="15.75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customFormat="false" ht="15.75" hidden="false" customHeight="fals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customFormat="false" ht="15.75" hidden="false" customHeight="fals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customFormat="false" ht="15.75" hidden="false" customHeight="fals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customFormat="false" ht="15.75" hidden="false" customHeight="fals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customFormat="false" ht="15.75" hidden="false" customHeight="fals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</sheetData>
  <hyperlinks>
    <hyperlink ref="G10" r:id="rId1" display="Referência: https://ftp.ibge.gov.br/Trabalho_e_Rendimento/Pesquisa_Nacional_por_Amostra_de_Domicilios_continua/Mensal/Notas_tecnicas/nota_tecnica_02_pnadc_mensal.pdf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I2" activeCellId="0" sqref="I2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15.87"/>
    <col collapsed="false" customWidth="true" hidden="false" outlineLevel="0" max="3" min="3" style="0" width="17"/>
    <col collapsed="false" customWidth="true" hidden="false" outlineLevel="0" max="9" min="9" style="0" width="45.57"/>
  </cols>
  <sheetData>
    <row r="1" customFormat="false" ht="15.75" hidden="false" customHeight="false" outlineLevel="0" collapsed="false">
      <c r="A1" s="20" t="s">
        <v>16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customFormat="false" ht="15.75" hidden="false" customHeight="false" outlineLevel="0" collapsed="false">
      <c r="A2" s="21" t="s">
        <v>7</v>
      </c>
      <c r="B2" s="21" t="s">
        <v>17</v>
      </c>
      <c r="C2" s="21" t="s">
        <v>18</v>
      </c>
      <c r="D2" s="21" t="s">
        <v>19</v>
      </c>
      <c r="E2" s="21" t="s">
        <v>20</v>
      </c>
      <c r="F2" s="21" t="s">
        <v>21</v>
      </c>
      <c r="G2" s="21" t="s">
        <v>22</v>
      </c>
      <c r="H2" s="21" t="s">
        <v>23</v>
      </c>
      <c r="I2" s="22" t="s">
        <v>24</v>
      </c>
      <c r="J2" s="21" t="s">
        <v>25</v>
      </c>
      <c r="K2" s="21" t="s">
        <v>26</v>
      </c>
    </row>
    <row r="3" customFormat="false" ht="15.75" hidden="false" customHeight="false" outlineLevel="0" collapsed="false">
      <c r="A3" s="23" t="s">
        <v>27</v>
      </c>
      <c r="B3" s="23" t="n">
        <v>6222</v>
      </c>
      <c r="C3" s="23" t="n">
        <v>17581</v>
      </c>
      <c r="D3" s="23" t="n">
        <v>9072</v>
      </c>
      <c r="E3" s="23" t="n">
        <v>47438</v>
      </c>
      <c r="F3" s="23" t="n">
        <v>11440</v>
      </c>
      <c r="G3" s="23" t="n">
        <v>13491</v>
      </c>
      <c r="H3" s="23" t="n">
        <v>9330</v>
      </c>
      <c r="I3" s="24" t="n">
        <v>102148.401588638</v>
      </c>
      <c r="J3" s="23" t="n">
        <v>24973</v>
      </c>
      <c r="K3" s="23" t="n">
        <v>16154</v>
      </c>
    </row>
    <row r="4" customFormat="false" ht="15.75" hidden="false" customHeight="false" outlineLevel="0" collapsed="false">
      <c r="A4" s="23" t="s">
        <v>28</v>
      </c>
      <c r="B4" s="23" t="n">
        <v>11928</v>
      </c>
      <c r="C4" s="23" t="n">
        <v>17060</v>
      </c>
      <c r="D4" s="23" t="n">
        <v>9086</v>
      </c>
      <c r="E4" s="23" t="n">
        <v>52114</v>
      </c>
      <c r="F4" s="23" t="n">
        <v>10971</v>
      </c>
      <c r="G4" s="23" t="n">
        <v>12658</v>
      </c>
      <c r="H4" s="23" t="n">
        <v>8713</v>
      </c>
      <c r="I4" s="24" t="n">
        <v>96888.7692606832</v>
      </c>
      <c r="J4" s="23" t="n">
        <v>24535</v>
      </c>
      <c r="K4" s="23" t="n">
        <v>16156</v>
      </c>
    </row>
    <row r="5" customFormat="false" ht="15.75" hidden="false" customHeight="false" outlineLevel="0" collapsed="false">
      <c r="A5" s="23" t="s">
        <v>29</v>
      </c>
      <c r="B5" s="23" t="n">
        <v>11275</v>
      </c>
      <c r="C5" s="23" t="n">
        <v>17425</v>
      </c>
      <c r="D5" s="23" t="n">
        <v>9952</v>
      </c>
      <c r="E5" s="23" t="n">
        <v>53299</v>
      </c>
      <c r="F5" s="23" t="n">
        <v>10904</v>
      </c>
      <c r="G5" s="23" t="n">
        <v>11669</v>
      </c>
      <c r="H5" s="23" t="n">
        <v>8554</v>
      </c>
      <c r="I5" s="24" t="n">
        <v>102655.99599564</v>
      </c>
      <c r="J5" s="23" t="n">
        <v>21694</v>
      </c>
      <c r="K5" s="23" t="n">
        <v>16346</v>
      </c>
    </row>
    <row r="6" customFormat="false" ht="15.75" hidden="false" customHeight="false" outlineLevel="0" collapsed="false">
      <c r="A6" s="23" t="s">
        <v>30</v>
      </c>
      <c r="B6" s="23" t="n">
        <v>9071</v>
      </c>
      <c r="C6" s="23" t="n">
        <v>21021</v>
      </c>
      <c r="D6" s="23" t="n">
        <v>10434</v>
      </c>
      <c r="E6" s="23" t="n">
        <v>59695</v>
      </c>
      <c r="F6" s="23" t="n">
        <v>13429</v>
      </c>
      <c r="G6" s="23" t="n">
        <v>14733</v>
      </c>
      <c r="H6" s="23" t="n">
        <v>9660</v>
      </c>
      <c r="I6" s="24" t="n">
        <v>102517.414251848</v>
      </c>
      <c r="J6" s="23" t="n">
        <v>23220</v>
      </c>
      <c r="K6" s="23" t="n">
        <v>18096</v>
      </c>
    </row>
    <row r="7" customFormat="false" ht="15.75" hidden="false" customHeight="false" outlineLevel="0" collapsed="false">
      <c r="A7" s="23" t="s">
        <v>31</v>
      </c>
      <c r="B7" s="23" t="n">
        <v>6032</v>
      </c>
      <c r="C7" s="23" t="n">
        <v>19958</v>
      </c>
      <c r="D7" s="23" t="n">
        <v>9786</v>
      </c>
      <c r="E7" s="23" t="n">
        <v>66014</v>
      </c>
      <c r="F7" s="23" t="n">
        <v>13161</v>
      </c>
      <c r="G7" s="23" t="n">
        <v>14834</v>
      </c>
      <c r="H7" s="23" t="n">
        <v>9959</v>
      </c>
      <c r="I7" s="24" t="n">
        <v>102344.267558233</v>
      </c>
      <c r="J7" s="23" t="n">
        <v>22730</v>
      </c>
      <c r="K7" s="23" t="n">
        <v>17481</v>
      </c>
    </row>
    <row r="8" customFormat="false" ht="15.75" hidden="false" customHeight="false" outlineLevel="0" collapsed="false">
      <c r="A8" s="23" t="s">
        <v>32</v>
      </c>
      <c r="B8" s="23" t="n">
        <v>12066</v>
      </c>
      <c r="C8" s="23" t="n">
        <v>18895</v>
      </c>
      <c r="D8" s="23" t="n">
        <v>9547</v>
      </c>
      <c r="E8" s="23" t="n">
        <v>65212</v>
      </c>
      <c r="F8" s="23" t="n">
        <v>12534</v>
      </c>
      <c r="G8" s="23" t="n">
        <v>14515</v>
      </c>
      <c r="H8" s="23" t="n">
        <v>9232</v>
      </c>
      <c r="I8" s="24" t="n">
        <v>97786.4483927324</v>
      </c>
      <c r="J8" s="23" t="n">
        <v>23067</v>
      </c>
      <c r="K8" s="23" t="n">
        <v>17537</v>
      </c>
    </row>
    <row r="9" customFormat="false" ht="15.75" hidden="false" customHeight="false" outlineLevel="0" collapsed="false">
      <c r="A9" s="23" t="s">
        <v>33</v>
      </c>
      <c r="B9" s="23" t="n">
        <v>10214</v>
      </c>
      <c r="C9" s="23" t="n">
        <v>18926</v>
      </c>
      <c r="D9" s="23" t="n">
        <v>9414</v>
      </c>
      <c r="E9" s="23" t="n">
        <v>70432</v>
      </c>
      <c r="F9" s="23" t="n">
        <v>12600</v>
      </c>
      <c r="G9" s="23" t="n">
        <v>14132</v>
      </c>
      <c r="H9" s="23" t="n">
        <v>9426</v>
      </c>
      <c r="I9" s="24" t="n">
        <v>97646.1609700899</v>
      </c>
      <c r="J9" s="23" t="n">
        <v>23476</v>
      </c>
      <c r="K9" s="23" t="n">
        <v>17342</v>
      </c>
    </row>
    <row r="11" customFormat="false" ht="15.75" hidden="false" customHeight="false" outlineLevel="0" collapsed="false">
      <c r="A11" s="17" t="s">
        <v>34</v>
      </c>
    </row>
    <row r="12" customFormat="false" ht="15.75" hidden="false" customHeight="false" outlineLevel="0" collapsed="false">
      <c r="A12" s="17" t="s">
        <v>35</v>
      </c>
    </row>
  </sheetData>
  <mergeCells count="1">
    <mergeCell ref="A1:M1"/>
  </mergeCells>
  <hyperlinks>
    <hyperlink ref="A11" r:id="rId1" display="Referência: https://ibre.fgv.br/sites/ibre.fgv.br/files/arquivos/u65/indicadores_trimestrais_de_produtividade_do_trabalho_2t2021b.xlsx"/>
    <hyperlink ref="A12" r:id="rId2" display="Nota: https://ibre.fgv.br/sites/ibre.fgv.br/files/arquivos/u65/nota_de_construcao_dos_indicadores_-_trimestral_final_final_0.pdf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3" activeCellId="0" sqref="B93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60.58"/>
    <col collapsed="false" customWidth="true" hidden="false" outlineLevel="0" max="3" min="3" style="0" width="80.71"/>
    <col collapsed="false" customWidth="true" hidden="false" outlineLevel="0" max="5" min="4" style="0" width="26.58"/>
    <col collapsed="false" customWidth="true" hidden="false" outlineLevel="0" max="7" min="7" style="0" width="80.71"/>
    <col collapsed="false" customWidth="true" hidden="false" outlineLevel="0" max="11" min="11" style="0" width="54.43"/>
    <col collapsed="false" customWidth="true" hidden="false" outlineLevel="0" max="13" min="12" style="0" width="54.3"/>
  </cols>
  <sheetData>
    <row r="1" customFormat="false" ht="15.75" hidden="false" customHeight="false" outlineLevel="0" collapsed="false">
      <c r="A1" s="25" t="s">
        <v>36</v>
      </c>
      <c r="B1" s="25" t="s">
        <v>37</v>
      </c>
      <c r="C1" s="25" t="s">
        <v>38</v>
      </c>
      <c r="D1" s="26" t="s">
        <v>39</v>
      </c>
      <c r="E1" s="26" t="s">
        <v>40</v>
      </c>
    </row>
    <row r="2" customFormat="false" ht="15.75" hidden="false" customHeight="false" outlineLevel="0" collapsed="false">
      <c r="A2" s="25" t="s">
        <v>41</v>
      </c>
      <c r="B2" s="25" t="s">
        <v>42</v>
      </c>
      <c r="C2" s="25" t="s">
        <v>43</v>
      </c>
      <c r="D2" s="27" t="str">
        <f aca="false">IF(B2="Empregado no setor público com carteira de trabalho assinada","Formal",IF(B2="Empregado no setor privado com carteira de trabalho assinada","Formal","Informal"))</f>
        <v>Formal</v>
      </c>
      <c r="E2" s="28" t="n">
        <v>1503201</v>
      </c>
      <c r="G2" s="29" t="s">
        <v>9</v>
      </c>
      <c r="H2" s="29" t="s">
        <v>44</v>
      </c>
      <c r="I2" s="29" t="s">
        <v>45</v>
      </c>
    </row>
    <row r="3" customFormat="false" ht="15.75" hidden="false" customHeight="false" outlineLevel="0" collapsed="false">
      <c r="A3" s="25" t="s">
        <v>41</v>
      </c>
      <c r="B3" s="25" t="s">
        <v>46</v>
      </c>
      <c r="C3" s="25" t="s">
        <v>43</v>
      </c>
      <c r="D3" s="27" t="str">
        <f aca="false">IF(B3="Empregado no setor público com carteira de trabalho assinada","Formal",IF(B3="Empregado no setor privado com carteira de trabalho assinada","Formal","Informal"))</f>
        <v>Informal</v>
      </c>
      <c r="E3" s="28" t="n">
        <v>1962614</v>
      </c>
      <c r="G3" s="26" t="s">
        <v>41</v>
      </c>
      <c r="H3" s="30" t="n">
        <f aca="false">SUMIFS($E:$E,D:D,$H$2,A:A,G3)</f>
        <v>34856469</v>
      </c>
      <c r="I3" s="30" t="n">
        <f aca="false">SUMIFS($E:$E,D:D,$I$2,A:A,G3)</f>
        <v>59673499</v>
      </c>
    </row>
    <row r="4" customFormat="false" ht="15.75" hidden="false" customHeight="false" outlineLevel="0" collapsed="false">
      <c r="A4" s="25" t="s">
        <v>41</v>
      </c>
      <c r="B4" s="25" t="s">
        <v>47</v>
      </c>
      <c r="C4" s="25" t="s">
        <v>43</v>
      </c>
      <c r="D4" s="27" t="str">
        <f aca="false">IF(B4="Empregado no setor público com carteira de trabalho assinada","Formal",IF(B4="Empregado no setor privado com carteira de trabalho assinada","Formal","Informal"))</f>
        <v>Formal</v>
      </c>
      <c r="E4" s="28" t="n">
        <v>235</v>
      </c>
      <c r="G4" s="29" t="s">
        <v>48</v>
      </c>
      <c r="H4" s="30" t="n">
        <f aca="false">SUMIFS($E:$E,D:D,$H$2,A:A,G4)</f>
        <v>34293947</v>
      </c>
      <c r="I4" s="30" t="n">
        <f aca="false">SUMIFS($E:$E,D:D,$I$2,A:A,G4)</f>
        <v>57906725</v>
      </c>
    </row>
    <row r="5" customFormat="false" ht="15.75" hidden="false" customHeight="false" outlineLevel="0" collapsed="false">
      <c r="A5" s="25" t="s">
        <v>41</v>
      </c>
      <c r="B5" s="25" t="s">
        <v>49</v>
      </c>
      <c r="C5" s="25" t="s">
        <v>43</v>
      </c>
      <c r="D5" s="27" t="str">
        <f aca="false">IF(B5="Empregado no setor público com carteira de trabalho assinada","Formal",IF(B5="Empregado no setor privado com carteira de trabalho assinada","Formal","Informal"))</f>
        <v>Informal</v>
      </c>
      <c r="E5" s="28" t="n">
        <v>296092</v>
      </c>
      <c r="G5" s="29" t="s">
        <v>50</v>
      </c>
      <c r="H5" s="30" t="n">
        <f aca="false">SUMIFS($E:$E,D:D,$H$2,A:A,G5)</f>
        <v>31397997</v>
      </c>
      <c r="I5" s="30" t="n">
        <f aca="false">SUMIFS($E:$E,D:D,$I$2,A:A,G5)</f>
        <v>51932336</v>
      </c>
    </row>
    <row r="6" customFormat="false" ht="15.75" hidden="false" customHeight="false" outlineLevel="0" collapsed="false">
      <c r="A6" s="25" t="s">
        <v>41</v>
      </c>
      <c r="B6" s="25" t="s">
        <v>51</v>
      </c>
      <c r="C6" s="25" t="s">
        <v>43</v>
      </c>
      <c r="D6" s="27" t="str">
        <f aca="false">IF(B6="Empregado no setor público com carteira de trabalho assinada","Formal",IF(B6="Empregado no setor privado com carteira de trabalho assinada","Formal","Informal"))</f>
        <v>Informal</v>
      </c>
      <c r="E6" s="28" t="n">
        <v>3541413</v>
      </c>
      <c r="G6" s="29" t="s">
        <v>52</v>
      </c>
      <c r="H6" s="30" t="n">
        <f aca="false">SUMIFS($E:$E,D:D,$H$2,A:A,G6)</f>
        <v>30513050</v>
      </c>
      <c r="I6" s="30" t="n">
        <f aca="false">SUMIFS($E:$E,D:D,$I$2,A:A,G6)</f>
        <v>51938519</v>
      </c>
    </row>
    <row r="7" customFormat="false" ht="15.75" hidden="false" customHeight="false" outlineLevel="0" collapsed="false">
      <c r="A7" s="25" t="s">
        <v>41</v>
      </c>
      <c r="B7" s="25" t="s">
        <v>53</v>
      </c>
      <c r="C7" s="25" t="s">
        <v>43</v>
      </c>
      <c r="D7" s="27" t="str">
        <f aca="false">IF(B7="Empregado no setor público com carteira de trabalho assinada","Formal",IF(B7="Empregado no setor privado com carteira de trabalho assinada","Formal","Informal"))</f>
        <v>Informal</v>
      </c>
      <c r="E7" s="28" t="n">
        <v>1029564</v>
      </c>
      <c r="G7" s="29" t="s">
        <v>54</v>
      </c>
      <c r="H7" s="30" t="n">
        <f aca="false">SUMIFS($E:$E,D:D,$H$2,A:A,G7)</f>
        <v>31063538</v>
      </c>
      <c r="I7" s="30" t="n">
        <f aca="false">SUMIFS($E:$E,D:D,$I$2,A:A,G7)</f>
        <v>55081455</v>
      </c>
    </row>
    <row r="8" customFormat="false" ht="15.75" hidden="false" customHeight="false" outlineLevel="0" collapsed="false">
      <c r="A8" s="25" t="s">
        <v>41</v>
      </c>
      <c r="B8" s="25" t="s">
        <v>42</v>
      </c>
      <c r="C8" s="25" t="s">
        <v>55</v>
      </c>
      <c r="D8" s="27" t="str">
        <f aca="false">IF(B8="Empregado no setor público com carteira de trabalho assinada","Formal",IF(B8="Empregado no setor privado com carteira de trabalho assinada","Formal","Informal"))</f>
        <v>Formal</v>
      </c>
      <c r="E8" s="28" t="n">
        <v>7428627</v>
      </c>
      <c r="G8" s="29" t="s">
        <v>56</v>
      </c>
      <c r="H8" s="30" t="n">
        <f aca="false">SUMIFS($E:$E,D:D,$H$2,A:A,G8)</f>
        <v>30725870</v>
      </c>
      <c r="I8" s="30" t="n">
        <f aca="false">SUMIFS($E:$E,D:D,$I$2,A:A,G8)</f>
        <v>54877464</v>
      </c>
    </row>
    <row r="9" customFormat="false" ht="15.75" hidden="false" customHeight="false" outlineLevel="0" collapsed="false">
      <c r="A9" s="25" t="s">
        <v>41</v>
      </c>
      <c r="B9" s="25" t="s">
        <v>46</v>
      </c>
      <c r="C9" s="25" t="s">
        <v>55</v>
      </c>
      <c r="D9" s="27" t="str">
        <f aca="false">IF(B9="Empregado no setor público com carteira de trabalho assinada","Formal",IF(B9="Empregado no setor privado com carteira de trabalho assinada","Formal","Informal"))</f>
        <v>Informal</v>
      </c>
      <c r="E9" s="28" t="n">
        <v>1376226</v>
      </c>
      <c r="G9" s="29" t="s">
        <v>57</v>
      </c>
      <c r="H9" s="30" t="n">
        <f aca="false">SUMIFS($E:$E,D:D,$H$2,A:A,G9)</f>
        <v>31430545</v>
      </c>
      <c r="I9" s="30" t="n">
        <f aca="false">SUMIFS($E:$E,D:D,$I$2,A:A,G9)</f>
        <v>56297698</v>
      </c>
    </row>
    <row r="10" customFormat="false" ht="15.75" hidden="false" customHeight="false" outlineLevel="0" collapsed="false">
      <c r="A10" s="25" t="s">
        <v>41</v>
      </c>
      <c r="B10" s="25" t="s">
        <v>47</v>
      </c>
      <c r="C10" s="25" t="s">
        <v>55</v>
      </c>
      <c r="D10" s="27" t="str">
        <f aca="false">IF(B10="Empregado no setor público com carteira de trabalho assinada","Formal",IF(B10="Empregado no setor privado com carteira de trabalho assinada","Formal","Informal"))</f>
        <v>Formal</v>
      </c>
      <c r="E10" s="28" t="n">
        <v>135126</v>
      </c>
    </row>
    <row r="11" customFormat="false" ht="15.75" hidden="false" customHeight="false" outlineLevel="0" collapsed="false">
      <c r="A11" s="25" t="s">
        <v>41</v>
      </c>
      <c r="B11" s="25" t="s">
        <v>58</v>
      </c>
      <c r="C11" s="25" t="s">
        <v>55</v>
      </c>
      <c r="D11" s="27" t="str">
        <f aca="false">IF(B11="Empregado no setor público com carteira de trabalho assinada","Formal",IF(B11="Empregado no setor privado com carteira de trabalho assinada","Formal","Informal"))</f>
        <v>Informal</v>
      </c>
      <c r="E11" s="28" t="n">
        <v>30647</v>
      </c>
    </row>
    <row r="12" customFormat="false" ht="15.75" hidden="false" customHeight="false" outlineLevel="0" collapsed="false">
      <c r="A12" s="25" t="s">
        <v>41</v>
      </c>
      <c r="B12" s="25" t="s">
        <v>59</v>
      </c>
      <c r="C12" s="25" t="s">
        <v>55</v>
      </c>
      <c r="D12" s="27" t="str">
        <f aca="false">IF(B12="Empregado no setor público com carteira de trabalho assinada","Formal",IF(B12="Empregado no setor privado com carteira de trabalho assinada","Formal","Informal"))</f>
        <v>Informal</v>
      </c>
      <c r="E12" s="28" t="n">
        <v>151658</v>
      </c>
      <c r="G12" s="29" t="s">
        <v>60</v>
      </c>
      <c r="H12" s="29" t="s">
        <v>43</v>
      </c>
      <c r="I12" s="29" t="s">
        <v>55</v>
      </c>
      <c r="J12" s="29" t="s">
        <v>19</v>
      </c>
      <c r="K12" s="29" t="s">
        <v>61</v>
      </c>
      <c r="L12" s="29" t="s">
        <v>62</v>
      </c>
      <c r="M12" s="31" t="s">
        <v>63</v>
      </c>
      <c r="N12" s="29" t="s">
        <v>64</v>
      </c>
      <c r="O12" s="29" t="s">
        <v>23</v>
      </c>
    </row>
    <row r="13" customFormat="false" ht="15.75" hidden="false" customHeight="false" outlineLevel="0" collapsed="false">
      <c r="A13" s="25" t="s">
        <v>41</v>
      </c>
      <c r="B13" s="25" t="s">
        <v>49</v>
      </c>
      <c r="C13" s="25" t="s">
        <v>55</v>
      </c>
      <c r="D13" s="27" t="str">
        <f aca="false">IF(B13="Empregado no setor público com carteira de trabalho assinada","Formal",IF(B13="Empregado no setor privado com carteira de trabalho assinada","Formal","Informal"))</f>
        <v>Informal</v>
      </c>
      <c r="E13" s="28" t="n">
        <v>450654</v>
      </c>
      <c r="G13" s="26" t="s">
        <v>41</v>
      </c>
      <c r="H13" s="30" t="n">
        <f aca="false">SUMIFS($E:$E,$C:$C,H$12,$A:$A,$G13,$D:$D,$H$2)</f>
        <v>1503436</v>
      </c>
      <c r="I13" s="30" t="n">
        <f aca="false">SUMIFS($E:$E,$C:$C,I$12,$A:$A,$G13,$D:$D,$H$2)</f>
        <v>7563753</v>
      </c>
      <c r="J13" s="30" t="n">
        <f aca="false">SUMIFS($E:$E,$C:$C,J$12,$A:$A,$G13,$D:$D,$H$2)</f>
        <v>1479621</v>
      </c>
      <c r="K13" s="30" t="n">
        <f aca="false">SUMIFS($E:$E,$C:$C,K$12,$A:$A,$G13,$D:$D,$H$2)</f>
        <v>8361054</v>
      </c>
      <c r="L13" s="30" t="n">
        <f aca="false">SUMIFS($E:$E,$C:$C,L$12,$A:$A,$G13,$D:$D,$H$2)</f>
        <v>2026201</v>
      </c>
      <c r="M13" s="30" t="n">
        <f aca="false">SUMIFS($E:$E,$C:$C,M$12,$A:$A,$G13,$D:$D,$H$2)</f>
        <v>6465994</v>
      </c>
      <c r="N13" s="30" t="n">
        <f aca="false">SUMIFS($E:$E,$C:$C,N$12,$A:$A,$G13,$D:$D,$H$2)</f>
        <v>363934</v>
      </c>
      <c r="O13" s="30" t="n">
        <f aca="false">SUMIFS($E:$E,$C:$C,O$12,$A:$A,$G13,$D:$D,$H$2)</f>
        <v>1030204</v>
      </c>
    </row>
    <row r="14" customFormat="false" ht="15.75" hidden="false" customHeight="false" outlineLevel="0" collapsed="false">
      <c r="A14" s="25" t="s">
        <v>41</v>
      </c>
      <c r="B14" s="25" t="s">
        <v>51</v>
      </c>
      <c r="C14" s="25" t="s">
        <v>55</v>
      </c>
      <c r="D14" s="27" t="str">
        <f aca="false">IF(B14="Empregado no setor público com carteira de trabalho assinada","Formal",IF(B14="Empregado no setor privado com carteira de trabalho assinada","Formal","Informal"))</f>
        <v>Informal</v>
      </c>
      <c r="E14" s="28" t="n">
        <v>2411560</v>
      </c>
      <c r="G14" s="29" t="s">
        <v>48</v>
      </c>
      <c r="H14" s="30" t="n">
        <f aca="false">SUMIFS($E:$E,$C:$C,H$12,A:A,$G14,D:D,$H$2)</f>
        <v>1422988</v>
      </c>
      <c r="I14" s="30" t="n">
        <f aca="false">SUMIFS($E:$E,$C:$C,I$12,$A:$A,$G14,$D:$D,$H$2)</f>
        <v>7563809</v>
      </c>
      <c r="J14" s="30" t="n">
        <f aca="false">SUMIFS($E:$E,$C:$C,J$12,$A:$A,$G14,$D:$D,$H$2)</f>
        <v>1415063</v>
      </c>
      <c r="K14" s="30" t="n">
        <f aca="false">SUMIFS($E:$E,$C:$C,K$12,$A:$A,$G14,$D:$D,$H$2)</f>
        <v>8086710</v>
      </c>
      <c r="L14" s="30" t="n">
        <f aca="false">SUMIFS($E:$E,$C:$C,L$12,$A:$A,$G14,$D:$D,$H$2)</f>
        <v>2022122</v>
      </c>
      <c r="M14" s="30" t="n">
        <f aca="false">SUMIFS($E:$E,$C:$C,M$12,$A:$A,$G14,$D:$D,$H$2)</f>
        <v>6454601</v>
      </c>
      <c r="N14" s="30" t="n">
        <f aca="false">SUMIFS($E:$E,$C:$C,N$12,$A:$A,$G14,$D:$D,$H$2)</f>
        <v>349036</v>
      </c>
      <c r="O14" s="30" t="n">
        <f aca="false">SUMIFS($E:$E,$C:$C,O$12,$A:$A,$G14,$D:$D,$H$2)</f>
        <v>970917</v>
      </c>
    </row>
    <row r="15" customFormat="false" ht="15.75" hidden="false" customHeight="false" outlineLevel="0" collapsed="false">
      <c r="A15" s="25" t="s">
        <v>41</v>
      </c>
      <c r="B15" s="25" t="s">
        <v>53</v>
      </c>
      <c r="C15" s="25" t="s">
        <v>55</v>
      </c>
      <c r="D15" s="27" t="str">
        <f aca="false">IF(B15="Empregado no setor público com carteira de trabalho assinada","Formal",IF(B15="Empregado no setor privado com carteira de trabalho assinada","Formal","Informal"))</f>
        <v>Informal</v>
      </c>
      <c r="E15" s="28" t="n">
        <v>181266</v>
      </c>
      <c r="G15" s="29" t="s">
        <v>50</v>
      </c>
      <c r="H15" s="30" t="n">
        <f aca="false">SUMIFS($E:$E,$C:$C,H$12,A:A,$G15,D:D,$H$2)</f>
        <v>1363935</v>
      </c>
      <c r="I15" s="30" t="n">
        <f aca="false">SUMIFS($E:$E,$C:$C,I$12,$A:$A,$G15,$D:$D,$H$2)</f>
        <v>7009430</v>
      </c>
      <c r="J15" s="30" t="n">
        <f aca="false">SUMIFS($E:$E,$C:$C,J$12,$A:$A,$G15,$D:$D,$H$2)</f>
        <v>1278062</v>
      </c>
      <c r="K15" s="30" t="n">
        <f aca="false">SUMIFS($E:$E,$C:$C,K$12,$A:$A,$G15,$D:$D,$H$2)</f>
        <v>7304143</v>
      </c>
      <c r="L15" s="30" t="n">
        <f aca="false">SUMIFS($E:$E,$C:$C,L$12,$A:$A,$G15,$D:$D,$H$2)</f>
        <v>1843255</v>
      </c>
      <c r="M15" s="30" t="n">
        <f aca="false">SUMIFS($E:$E,$C:$C,M$12,$A:$A,$G15,$D:$D,$H$2)</f>
        <v>6158203</v>
      </c>
      <c r="N15" s="30" t="n">
        <f aca="false">SUMIFS($E:$E,$C:$C,N$12,$A:$A,$G15,$D:$D,$H$2)</f>
        <v>344853</v>
      </c>
      <c r="O15" s="30" t="n">
        <f aca="false">SUMIFS($E:$E,$C:$C,O$12,$A:$A,$G15,$D:$D,$H$2)</f>
        <v>812927</v>
      </c>
    </row>
    <row r="16" customFormat="false" ht="15.75" hidden="false" customHeight="false" outlineLevel="0" collapsed="false">
      <c r="A16" s="25" t="s">
        <v>41</v>
      </c>
      <c r="B16" s="25" t="s">
        <v>42</v>
      </c>
      <c r="C16" s="25" t="s">
        <v>19</v>
      </c>
      <c r="D16" s="27" t="str">
        <f aca="false">IF(B16="Empregado no setor público com carteira de trabalho assinada","Formal",IF(B16="Empregado no setor privado com carteira de trabalho assinada","Formal","Informal"))</f>
        <v>Formal</v>
      </c>
      <c r="E16" s="28" t="n">
        <v>1470228</v>
      </c>
      <c r="G16" s="29" t="s">
        <v>52</v>
      </c>
      <c r="H16" s="30" t="n">
        <f aca="false">SUMIFS($E:$E,$C:$C,H$12,A:A,$G16,D:D,$H$2)</f>
        <v>1345866</v>
      </c>
      <c r="I16" s="30" t="n">
        <f aca="false">SUMIFS($E:$E,$C:$C,I$12,$A:$A,$G16,$D:$D,$H$2)</f>
        <v>6854534</v>
      </c>
      <c r="J16" s="30" t="n">
        <f aca="false">SUMIFS($E:$E,$C:$C,J$12,$A:$A,$G16,$D:$D,$H$2)</f>
        <v>1264281</v>
      </c>
      <c r="K16" s="30" t="n">
        <f aca="false">SUMIFS($E:$E,$C:$C,K$12,$A:$A,$G16,$D:$D,$H$2)</f>
        <v>7194710</v>
      </c>
      <c r="L16" s="30" t="n">
        <f aca="false">SUMIFS($E:$E,$C:$C,L$12,$A:$A,$G16,$D:$D,$H$2)</f>
        <v>1769891</v>
      </c>
      <c r="M16" s="30" t="n">
        <f aca="false">SUMIFS($E:$E,$C:$C,M$12,$A:$A,$G16,$D:$D,$H$2)</f>
        <v>5967809</v>
      </c>
      <c r="N16" s="30" t="n">
        <f aca="false">SUMIFS($E:$E,$C:$C,N$12,$A:$A,$G16,$D:$D,$H$2)</f>
        <v>299767</v>
      </c>
      <c r="O16" s="30" t="n">
        <f aca="false">SUMIFS($E:$E,$C:$C,O$12,$A:$A,$G16,$D:$D,$H$2)</f>
        <v>763424</v>
      </c>
    </row>
    <row r="17" customFormat="false" ht="15.75" hidden="false" customHeight="false" outlineLevel="0" collapsed="false">
      <c r="A17" s="25" t="s">
        <v>41</v>
      </c>
      <c r="B17" s="25" t="s">
        <v>46</v>
      </c>
      <c r="C17" s="25" t="s">
        <v>19</v>
      </c>
      <c r="D17" s="27" t="str">
        <f aca="false">IF(B17="Empregado no setor público com carteira de trabalho assinada","Formal",IF(B17="Empregado no setor privado com carteira de trabalho assinada","Formal","Informal"))</f>
        <v>Informal</v>
      </c>
      <c r="E17" s="28" t="n">
        <v>1366437</v>
      </c>
      <c r="G17" s="29" t="s">
        <v>54</v>
      </c>
      <c r="H17" s="30" t="n">
        <f aca="false">SUMIFS($E:$E,$C:$C,H$12,A:A,$G17,D:D,$H$2)</f>
        <v>1365697</v>
      </c>
      <c r="I17" s="30" t="n">
        <f aca="false">SUMIFS($E:$E,$C:$C,I$12,$A:$A,$G17,$D:$D,$H$2)</f>
        <v>6936284</v>
      </c>
      <c r="J17" s="30" t="n">
        <f aca="false">SUMIFS($E:$E,$C:$C,J$12,$A:$A,$G17,$D:$D,$H$2)</f>
        <v>1276820</v>
      </c>
      <c r="K17" s="30" t="n">
        <f aca="false">SUMIFS($E:$E,$C:$C,K$12,$A:$A,$G17,$D:$D,$H$2)</f>
        <v>7423440</v>
      </c>
      <c r="L17" s="30" t="n">
        <f aca="false">SUMIFS($E:$E,$C:$C,L$12,$A:$A,$G17,$D:$D,$H$2)</f>
        <v>1744167</v>
      </c>
      <c r="M17" s="30" t="n">
        <f aca="false">SUMIFS($E:$E,$C:$C,M$12,$A:$A,$G17,$D:$D,$H$2)</f>
        <v>6182762</v>
      </c>
      <c r="N17" s="30" t="n">
        <f aca="false">SUMIFS($E:$E,$C:$C,N$12,$A:$A,$G17,$D:$D,$H$2)</f>
        <v>380512</v>
      </c>
      <c r="O17" s="30" t="n">
        <f aca="false">SUMIFS($E:$E,$C:$C,O$12,$A:$A,$G17,$D:$D,$H$2)</f>
        <v>714533</v>
      </c>
    </row>
    <row r="18" customFormat="false" ht="15.75" hidden="false" customHeight="false" outlineLevel="0" collapsed="false">
      <c r="A18" s="25" t="s">
        <v>41</v>
      </c>
      <c r="B18" s="25" t="s">
        <v>47</v>
      </c>
      <c r="C18" s="25" t="s">
        <v>19</v>
      </c>
      <c r="D18" s="27" t="str">
        <f aca="false">IF(B18="Empregado no setor público com carteira de trabalho assinada","Formal",IF(B18="Empregado no setor privado com carteira de trabalho assinada","Formal","Informal"))</f>
        <v>Formal</v>
      </c>
      <c r="E18" s="28" t="n">
        <v>9393</v>
      </c>
      <c r="G18" s="29" t="s">
        <v>56</v>
      </c>
      <c r="H18" s="30" t="n">
        <f aca="false">SUMIFS($E:$E,$C:$C,H$12,A:A,$G18,D:D,$H$2)</f>
        <v>1282058</v>
      </c>
      <c r="I18" s="30" t="n">
        <f aca="false">SUMIFS($E:$E,$C:$C,I$12,$A:$A,$G18,$D:$D,$H$2)</f>
        <v>6854271</v>
      </c>
      <c r="J18" s="30" t="n">
        <f aca="false">SUMIFS($E:$E,$C:$C,J$12,$A:$A,$G18,$D:$D,$H$2)</f>
        <v>1311680</v>
      </c>
      <c r="K18" s="30" t="n">
        <f aca="false">SUMIFS($E:$E,$C:$C,K$12,$A:$A,$G18,$D:$D,$H$2)</f>
        <v>7138674</v>
      </c>
      <c r="L18" s="30" t="n">
        <f aca="false">SUMIFS($E:$E,$C:$C,L$12,$A:$A,$G18,$D:$D,$H$2)</f>
        <v>1742646</v>
      </c>
      <c r="M18" s="30" t="n">
        <f aca="false">SUMIFS($E:$E,$C:$C,M$12,$A:$A,$G18,$D:$D,$H$2)</f>
        <v>6173325</v>
      </c>
      <c r="N18" s="30" t="n">
        <f aca="false">SUMIFS($E:$E,$C:$C,N$12,$A:$A,$G18,$D:$D,$H$2)</f>
        <v>377643</v>
      </c>
      <c r="O18" s="30" t="n">
        <f aca="false">SUMIFS($E:$E,$C:$C,O$12,$A:$A,$G18,$D:$D,$H$2)</f>
        <v>723345</v>
      </c>
    </row>
    <row r="19" customFormat="false" ht="15.75" hidden="false" customHeight="false" outlineLevel="0" collapsed="false">
      <c r="A19" s="25" t="s">
        <v>41</v>
      </c>
      <c r="B19" s="25" t="s">
        <v>58</v>
      </c>
      <c r="C19" s="25" t="s">
        <v>19</v>
      </c>
      <c r="D19" s="27" t="str">
        <f aca="false">IF(B19="Empregado no setor público com carteira de trabalho assinada","Formal",IF(B19="Empregado no setor privado com carteira de trabalho assinada","Formal","Informal"))</f>
        <v>Informal</v>
      </c>
      <c r="E19" s="28" t="n">
        <v>2107</v>
      </c>
      <c r="G19" s="29" t="s">
        <v>57</v>
      </c>
      <c r="H19" s="30" t="n">
        <f aca="false">SUMIFS($E:$E,$C:$C,H$12,A:A,$G19,D:D,$H$2)</f>
        <v>1353417</v>
      </c>
      <c r="I19" s="30" t="n">
        <f aca="false">SUMIFS($E:$E,$C:$C,I$12,$A:$A,$G19,$D:$D,$H$2)</f>
        <v>6984335</v>
      </c>
      <c r="J19" s="30" t="n">
        <f aca="false">SUMIFS($E:$E,$C:$C,J$12,$A:$A,$G19,$D:$D,$H$2)</f>
        <v>1308396</v>
      </c>
      <c r="K19" s="30" t="n">
        <f aca="false">SUMIFS($E:$E,$C:$C,K$12,$A:$A,$G19,$D:$D,$H$2)</f>
        <v>7296859</v>
      </c>
      <c r="L19" s="30" t="n">
        <f aca="false">SUMIFS($E:$E,$C:$C,L$12,$A:$A,$G19,$D:$D,$H$2)</f>
        <v>1825215</v>
      </c>
      <c r="M19" s="30" t="n">
        <f aca="false">SUMIFS($E:$E,$C:$C,M$12,$A:$A,$G19,$D:$D,$H$2)</f>
        <v>6304353</v>
      </c>
      <c r="N19" s="30" t="n">
        <f aca="false">SUMIFS($E:$E,$C:$C,N$12,$A:$A,$G19,$D:$D,$H$2)</f>
        <v>414520</v>
      </c>
      <c r="O19" s="30" t="n">
        <f aca="false">SUMIFS($E:$E,$C:$C,O$12,$A:$A,$G19,$D:$D,$H$2)</f>
        <v>657783</v>
      </c>
    </row>
    <row r="20" customFormat="false" ht="15.75" hidden="false" customHeight="false" outlineLevel="0" collapsed="false">
      <c r="A20" s="25" t="s">
        <v>41</v>
      </c>
      <c r="B20" s="25" t="s">
        <v>49</v>
      </c>
      <c r="C20" s="25" t="s">
        <v>19</v>
      </c>
      <c r="D20" s="27" t="str">
        <f aca="false">IF(B20="Empregado no setor público com carteira de trabalho assinada","Formal",IF(B20="Empregado no setor privado com carteira de trabalho assinada","Formal","Informal"))</f>
        <v>Informal</v>
      </c>
      <c r="E20" s="28" t="n">
        <v>330654</v>
      </c>
    </row>
    <row r="21" customFormat="false" ht="15.75" hidden="false" customHeight="false" outlineLevel="0" collapsed="false">
      <c r="A21" s="25" t="s">
        <v>41</v>
      </c>
      <c r="B21" s="25" t="s">
        <v>51</v>
      </c>
      <c r="C21" s="25" t="s">
        <v>19</v>
      </c>
      <c r="D21" s="27" t="str">
        <f aca="false">IF(B21="Empregado no setor público com carteira de trabalho assinada","Formal",IF(B21="Empregado no setor privado com carteira de trabalho assinada","Formal","Informal"))</f>
        <v>Informal</v>
      </c>
      <c r="E21" s="28" t="n">
        <v>3612904</v>
      </c>
      <c r="G21" s="29" t="s">
        <v>65</v>
      </c>
      <c r="H21" s="29" t="s">
        <v>43</v>
      </c>
      <c r="I21" s="29" t="s">
        <v>55</v>
      </c>
      <c r="J21" s="29" t="s">
        <v>19</v>
      </c>
      <c r="K21" s="29" t="s">
        <v>61</v>
      </c>
      <c r="L21" s="29" t="s">
        <v>62</v>
      </c>
      <c r="M21" s="31" t="s">
        <v>63</v>
      </c>
      <c r="N21" s="29" t="s">
        <v>64</v>
      </c>
      <c r="O21" s="29" t="s">
        <v>23</v>
      </c>
    </row>
    <row r="22" customFormat="false" ht="15.75" hidden="false" customHeight="false" outlineLevel="0" collapsed="false">
      <c r="A22" s="25" t="s">
        <v>41</v>
      </c>
      <c r="B22" s="25" t="s">
        <v>53</v>
      </c>
      <c r="C22" s="25" t="s">
        <v>19</v>
      </c>
      <c r="D22" s="27" t="str">
        <f aca="false">IF(B22="Empregado no setor público com carteira de trabalho assinada","Formal",IF(B22="Empregado no setor privado com carteira de trabalho assinada","Formal","Informal"))</f>
        <v>Informal</v>
      </c>
      <c r="E22" s="28" t="n">
        <v>28564</v>
      </c>
      <c r="G22" s="26" t="s">
        <v>41</v>
      </c>
      <c r="H22" s="30" t="n">
        <f aca="false">SUMIFS($E:$E,$C:$C,H$12,$A:$A,$G22,$D:$D,$I$2)</f>
        <v>6829683</v>
      </c>
      <c r="I22" s="30" t="n">
        <f aca="false">SUMIFS($E:$E,$C:$C,I$12,$A:$A,$G22,$D:$D,$I$2)</f>
        <v>4602011</v>
      </c>
      <c r="J22" s="30" t="n">
        <f aca="false">SUMIFS($E:$E,$C:$C,J$12,$A:$A,$G22,$D:$D,$I$2)</f>
        <v>5340666</v>
      </c>
      <c r="K22" s="30" t="n">
        <f aca="false">SUMIFS($E:$E,$C:$C,K$12,$A:$A,$G22,$D:$D,$I$2)</f>
        <v>9647711</v>
      </c>
      <c r="L22" s="30" t="n">
        <f aca="false">SUMIFS($E:$E,$C:$C,L$12,$A:$A,$G22,$D:$D,$I$2)</f>
        <v>2870295</v>
      </c>
      <c r="M22" s="30" t="n">
        <f aca="false">SUMIFS($E:$E,$C:$C,M$12,$A:$A,$G22,$D:$D,$I$2)</f>
        <v>4104322</v>
      </c>
      <c r="N22" s="30" t="n">
        <f aca="false">SUMIFS($E:$E,$C:$C,N$12,$A:$A,$G22,$D:$D,$I$2)</f>
        <v>4714196</v>
      </c>
      <c r="O22" s="30" t="n">
        <f aca="false">SUMIFS($E:$E,$C:$C,O$12,$A:$A,$G22,$D:$D,$I$2)</f>
        <v>4121535</v>
      </c>
    </row>
    <row r="23" customFormat="false" ht="15.75" hidden="false" customHeight="false" outlineLevel="0" collapsed="false">
      <c r="A23" s="25" t="s">
        <v>41</v>
      </c>
      <c r="B23" s="25" t="s">
        <v>42</v>
      </c>
      <c r="C23" s="25" t="s">
        <v>61</v>
      </c>
      <c r="D23" s="27" t="str">
        <f aca="false">IF(B23="Empregado no setor público com carteira de trabalho assinada","Formal",IF(B23="Empregado no setor privado com carteira de trabalho assinada","Formal","Informal"))</f>
        <v>Formal</v>
      </c>
      <c r="E23" s="28" t="n">
        <v>8356776</v>
      </c>
      <c r="G23" s="29" t="s">
        <v>48</v>
      </c>
      <c r="H23" s="30" t="n">
        <f aca="false">SUMIFS($E:$E,$C:$C,H$12,$A:$A,$G23,$D:$D,$I$2)</f>
        <v>6842584</v>
      </c>
      <c r="I23" s="30" t="n">
        <f aca="false">SUMIFS($E:$E,$C:$C,I$12,$A:$A,$G23,$D:$D,$I$2)</f>
        <v>4279761</v>
      </c>
      <c r="J23" s="30" t="n">
        <f aca="false">SUMIFS($E:$E,$C:$C,J$12,$A:$A,$G23,$D:$D,$I$2)</f>
        <v>4965002</v>
      </c>
      <c r="K23" s="30" t="n">
        <f aca="false">SUMIFS($E:$E,$C:$C,K$12,$A:$A,$G23,$D:$D,$I$2)</f>
        <v>9294351</v>
      </c>
      <c r="L23" s="30" t="n">
        <f aca="false">SUMIFS($E:$E,$C:$C,L$12,$A:$A,$G23,$D:$D,$I$2)</f>
        <v>2847594</v>
      </c>
      <c r="M23" s="30" t="n">
        <f aca="false">SUMIFS($E:$E,$C:$C,M$12,$A:$A,$G23,$D:$D,$I$2)</f>
        <v>4170710</v>
      </c>
      <c r="N23" s="30" t="n">
        <f aca="false">SUMIFS($E:$E,$C:$C,N$12,$A:$A,$G23,$D:$D,$I$2)</f>
        <v>4716012</v>
      </c>
      <c r="O23" s="30" t="n">
        <f aca="false">SUMIFS($E:$E,$C:$C,O$12,$A:$A,$G23,$D:$D,$I$2)</f>
        <v>3969527</v>
      </c>
    </row>
    <row r="24" customFormat="false" ht="15.75" hidden="false" customHeight="false" outlineLevel="0" collapsed="false">
      <c r="A24" s="25" t="s">
        <v>41</v>
      </c>
      <c r="B24" s="25" t="s">
        <v>46</v>
      </c>
      <c r="C24" s="25" t="s">
        <v>61</v>
      </c>
      <c r="D24" s="27" t="str">
        <f aca="false">IF(B24="Empregado no setor público com carteira de trabalho assinada","Formal",IF(B24="Empregado no setor privado com carteira de trabalho assinada","Formal","Informal"))</f>
        <v>Informal</v>
      </c>
      <c r="E24" s="28" t="n">
        <v>2558173</v>
      </c>
      <c r="G24" s="29" t="s">
        <v>50</v>
      </c>
      <c r="H24" s="30" t="n">
        <f aca="false">SUMIFS($E:$E,$C:$C,H$12,$A:$A,$G24,$D:$D,$I$2)</f>
        <v>6611614</v>
      </c>
      <c r="I24" s="30" t="n">
        <f aca="false">SUMIFS($E:$E,$C:$C,I$12,$A:$A,$G24,$D:$D,$I$2)</f>
        <v>3717272</v>
      </c>
      <c r="J24" s="30" t="n">
        <f aca="false">SUMIFS($E:$E,$C:$C,J$12,$A:$A,$G24,$D:$D,$I$2)</f>
        <v>4044609</v>
      </c>
      <c r="K24" s="30" t="n">
        <f aca="false">SUMIFS($E:$E,$C:$C,K$12,$A:$A,$G24,$D:$D,$I$2)</f>
        <v>7939851</v>
      </c>
      <c r="L24" s="30" t="n">
        <f aca="false">SUMIFS($E:$E,$C:$C,L$12,$A:$A,$G24,$D:$D,$I$2)</f>
        <v>2497939</v>
      </c>
      <c r="M24" s="30" t="n">
        <f aca="false">SUMIFS($E:$E,$C:$C,M$12,$A:$A,$G24,$D:$D,$I$2)</f>
        <v>3905361</v>
      </c>
      <c r="N24" s="30" t="n">
        <f aca="false">SUMIFS($E:$E,$C:$C,N$12,$A:$A,$G24,$D:$D,$I$2)</f>
        <v>4919315</v>
      </c>
      <c r="O24" s="30" t="n">
        <f aca="false">SUMIFS($E:$E,$C:$C,O$12,$A:$A,$G24,$D:$D,$I$2)</f>
        <v>3303900</v>
      </c>
    </row>
    <row r="25" customFormat="false" ht="15.75" hidden="false" customHeight="false" outlineLevel="0" collapsed="false">
      <c r="A25" s="25" t="s">
        <v>41</v>
      </c>
      <c r="B25" s="25" t="s">
        <v>47</v>
      </c>
      <c r="C25" s="25" t="s">
        <v>61</v>
      </c>
      <c r="D25" s="27" t="str">
        <f aca="false">IF(B25="Empregado no setor público com carteira de trabalho assinada","Formal",IF(B25="Empregado no setor privado com carteira de trabalho assinada","Formal","Informal"))</f>
        <v>Formal</v>
      </c>
      <c r="E25" s="28" t="n">
        <v>4278</v>
      </c>
      <c r="G25" s="29" t="s">
        <v>52</v>
      </c>
      <c r="H25" s="30" t="n">
        <f aca="false">SUMIFS($E:$E,$C:$C,H$12,$A:$A,$G25,$D:$D,$I$2)</f>
        <v>6933832</v>
      </c>
      <c r="I25" s="30" t="n">
        <f aca="false">SUMIFS($E:$E,$C:$C,I$12,$A:$A,$G25,$D:$D,$I$2)</f>
        <v>3727328</v>
      </c>
      <c r="J25" s="30" t="n">
        <f aca="false">SUMIFS($E:$E,$C:$C,J$12,$A:$A,$G25,$D:$D,$I$2)</f>
        <v>4457273</v>
      </c>
      <c r="K25" s="30" t="n">
        <f aca="false">SUMIFS($E:$E,$C:$C,K$12,$A:$A,$G25,$D:$D,$I$2)</f>
        <v>8051432</v>
      </c>
      <c r="L25" s="30" t="n">
        <f aca="false">SUMIFS($E:$E,$C:$C,L$12,$A:$A,$G25,$D:$D,$I$2)</f>
        <v>2344551</v>
      </c>
      <c r="M25" s="30" t="n">
        <f aca="false">SUMIFS($E:$E,$C:$C,M$12,$A:$A,$G25,$D:$D,$I$2)</f>
        <v>3903819</v>
      </c>
      <c r="N25" s="30" t="n">
        <f aca="false">SUMIFS($E:$E,$C:$C,N$12,$A:$A,$G25,$D:$D,$I$2)</f>
        <v>4820771</v>
      </c>
      <c r="O25" s="30" t="n">
        <f aca="false">SUMIFS($E:$E,$C:$C,O$12,$A:$A,$G25,$D:$D,$I$2)</f>
        <v>3199320</v>
      </c>
    </row>
    <row r="26" customFormat="false" ht="15.75" hidden="false" customHeight="false" outlineLevel="0" collapsed="false">
      <c r="A26" s="25" t="s">
        <v>41</v>
      </c>
      <c r="B26" s="25" t="s">
        <v>58</v>
      </c>
      <c r="C26" s="25" t="s">
        <v>61</v>
      </c>
      <c r="D26" s="27" t="str">
        <f aca="false">IF(B26="Empregado no setor público com carteira de trabalho assinada","Formal",IF(B26="Empregado no setor privado com carteira de trabalho assinada","Formal","Informal"))</f>
        <v>Informal</v>
      </c>
      <c r="E26" s="28" t="n">
        <v>4522</v>
      </c>
      <c r="G26" s="29" t="s">
        <v>54</v>
      </c>
      <c r="H26" s="30" t="n">
        <f aca="false">SUMIFS($E:$E,$C:$C,H$12,$A:$A,$G26,$D:$D,$I$2)</f>
        <v>7193835</v>
      </c>
      <c r="I26" s="30" t="n">
        <f aca="false">SUMIFS($E:$E,$C:$C,I$12,$A:$A,$G26,$D:$D,$I$2)</f>
        <v>3978197</v>
      </c>
      <c r="J26" s="30" t="n">
        <f aca="false">SUMIFS($E:$E,$C:$C,J$12,$A:$A,$G26,$D:$D,$I$2)</f>
        <v>4740900</v>
      </c>
      <c r="K26" s="30" t="n">
        <f aca="false">SUMIFS($E:$E,$C:$C,K$12,$A:$A,$G26,$D:$D,$I$2)</f>
        <v>8614571</v>
      </c>
      <c r="L26" s="30" t="n">
        <f aca="false">SUMIFS($E:$E,$C:$C,L$12,$A:$A,$G26,$D:$D,$I$2)</f>
        <v>2525206</v>
      </c>
      <c r="M26" s="30" t="n">
        <f aca="false">SUMIFS($E:$E,$C:$C,M$12,$A:$A,$G26,$D:$D,$I$2)</f>
        <v>4262350</v>
      </c>
      <c r="N26" s="30" t="n">
        <f aca="false">SUMIFS($E:$E,$C:$C,N$12,$A:$A,$G26,$D:$D,$I$2)</f>
        <v>4853578</v>
      </c>
      <c r="O26" s="30" t="n">
        <f aca="false">SUMIFS($E:$E,$C:$C,O$12,$A:$A,$G26,$D:$D,$I$2)</f>
        <v>3482166</v>
      </c>
    </row>
    <row r="27" customFormat="false" ht="15.75" hidden="false" customHeight="false" outlineLevel="0" collapsed="false">
      <c r="A27" s="25" t="s">
        <v>41</v>
      </c>
      <c r="B27" s="25" t="s">
        <v>49</v>
      </c>
      <c r="C27" s="25" t="s">
        <v>61</v>
      </c>
      <c r="D27" s="27" t="str">
        <f aca="false">IF(B27="Empregado no setor público com carteira de trabalho assinada","Formal",IF(B27="Empregado no setor privado com carteira de trabalho assinada","Formal","Informal"))</f>
        <v>Informal</v>
      </c>
      <c r="E27" s="28" t="n">
        <v>1576687</v>
      </c>
      <c r="G27" s="29" t="s">
        <v>56</v>
      </c>
      <c r="H27" s="30" t="n">
        <f aca="false">SUMIFS($E:$E,$C:$C,H$12,$A:$A,$G27,$D:$D,$I$2)</f>
        <v>7312676</v>
      </c>
      <c r="I27" s="30" t="n">
        <f aca="false">SUMIFS($E:$E,$C:$C,I$12,$A:$A,$G27,$D:$D,$I$2)</f>
        <v>4075715</v>
      </c>
      <c r="J27" s="30" t="n">
        <f aca="false">SUMIFS($E:$E,$C:$C,J$12,$A:$A,$G27,$D:$D,$I$2)</f>
        <v>4707849</v>
      </c>
      <c r="K27" s="30" t="n">
        <f aca="false">SUMIFS($E:$E,$C:$C,K$12,$A:$A,$G27,$D:$D,$I$2)</f>
        <v>8606373</v>
      </c>
      <c r="L27" s="30" t="n">
        <f aca="false">SUMIFS($E:$E,$C:$C,L$12,$A:$A,$G27,$D:$D,$I$2)</f>
        <v>2585308</v>
      </c>
      <c r="M27" s="30" t="n">
        <f aca="false">SUMIFS($E:$E,$C:$C,M$12,$A:$A,$G27,$D:$D,$I$2)</f>
        <v>4397309</v>
      </c>
      <c r="N27" s="30" t="n">
        <f aca="false">SUMIFS($E:$E,$C:$C,N$12,$A:$A,$G27,$D:$D,$I$2)</f>
        <v>4545984</v>
      </c>
      <c r="O27" s="30" t="n">
        <f aca="false">SUMIFS($E:$E,$C:$C,O$12,$A:$A,$G27,$D:$D,$I$2)</f>
        <v>3300000</v>
      </c>
    </row>
    <row r="28" customFormat="false" ht="15.75" hidden="false" customHeight="false" outlineLevel="0" collapsed="false">
      <c r="A28" s="25" t="s">
        <v>41</v>
      </c>
      <c r="B28" s="25" t="s">
        <v>51</v>
      </c>
      <c r="C28" s="25" t="s">
        <v>61</v>
      </c>
      <c r="D28" s="27" t="str">
        <f aca="false">IF(B28="Empregado no setor público com carteira de trabalho assinada","Formal",IF(B28="Empregado no setor privado com carteira de trabalho assinada","Formal","Informal"))</f>
        <v>Informal</v>
      </c>
      <c r="E28" s="28" t="n">
        <v>5088977</v>
      </c>
      <c r="G28" s="29" t="s">
        <v>57</v>
      </c>
      <c r="H28" s="30" t="n">
        <f aca="false">SUMIFS($E:$E,$C:$C,H$12,$A:$A,$G28,$D:$D,$I$2)</f>
        <v>7566987</v>
      </c>
      <c r="I28" s="30" t="n">
        <f aca="false">SUMIFS($E:$E,$C:$C,I$12,$A:$A,$G28,$D:$D,$I$2)</f>
        <v>4050346</v>
      </c>
      <c r="J28" s="30" t="n">
        <f aca="false">SUMIFS($E:$E,$C:$C,J$12,$A:$A,$G28,$D:$D,$I$2)</f>
        <v>5056800</v>
      </c>
      <c r="K28" s="30" t="n">
        <f aca="false">SUMIFS($E:$E,$C:$C,K$12,$A:$A,$G28,$D:$D,$I$2)</f>
        <v>8654176</v>
      </c>
      <c r="L28" s="30" t="n">
        <f aca="false">SUMIFS($E:$E,$C:$C,L$12,$A:$A,$G28,$D:$D,$I$2)</f>
        <v>2663843</v>
      </c>
      <c r="M28" s="30" t="n">
        <f aca="false">SUMIFS($E:$E,$C:$C,M$12,$A:$A,$G28,$D:$D,$I$2)</f>
        <v>4492388</v>
      </c>
      <c r="N28" s="30" t="n">
        <f aca="false">SUMIFS($E:$E,$C:$C,N$12,$A:$A,$G28,$D:$D,$I$2)</f>
        <v>4666263</v>
      </c>
      <c r="O28" s="30" t="n">
        <f aca="false">SUMIFS($E:$E,$C:$C,O$12,$A:$A,$G28,$D:$D,$I$2)</f>
        <v>3466006</v>
      </c>
    </row>
    <row r="29" customFormat="false" ht="15.75" hidden="false" customHeight="false" outlineLevel="0" collapsed="false">
      <c r="A29" s="25" t="s">
        <v>41</v>
      </c>
      <c r="B29" s="25" t="s">
        <v>53</v>
      </c>
      <c r="C29" s="25" t="s">
        <v>61</v>
      </c>
      <c r="D29" s="27" t="str">
        <f aca="false">IF(B29="Empregado no setor público com carteira de trabalho assinada","Formal",IF(B29="Empregado no setor privado com carteira de trabalho assinada","Formal","Informal"))</f>
        <v>Informal</v>
      </c>
      <c r="E29" s="28" t="n">
        <v>419352</v>
      </c>
    </row>
    <row r="30" customFormat="false" ht="15.75" hidden="false" customHeight="false" outlineLevel="0" collapsed="false">
      <c r="A30" s="25" t="s">
        <v>41</v>
      </c>
      <c r="B30" s="25" t="s">
        <v>42</v>
      </c>
      <c r="C30" s="25" t="s">
        <v>62</v>
      </c>
      <c r="D30" s="27" t="str">
        <f aca="false">IF(B30="Empregado no setor público com carteira de trabalho assinada","Formal",IF(B30="Empregado no setor privado com carteira de trabalho assinada","Formal","Informal"))</f>
        <v>Formal</v>
      </c>
      <c r="E30" s="28" t="n">
        <v>1966714</v>
      </c>
    </row>
    <row r="31" customFormat="false" ht="15.75" hidden="false" customHeight="false" outlineLevel="0" collapsed="false">
      <c r="A31" s="25" t="s">
        <v>41</v>
      </c>
      <c r="B31" s="25" t="s">
        <v>46</v>
      </c>
      <c r="C31" s="25" t="s">
        <v>62</v>
      </c>
      <c r="D31" s="27" t="str">
        <f aca="false">IF(B31="Empregado no setor público com carteira de trabalho assinada","Formal",IF(B31="Empregado no setor privado com carteira de trabalho assinada","Formal","Informal"))</f>
        <v>Informal</v>
      </c>
      <c r="E31" s="28" t="n">
        <v>514910</v>
      </c>
    </row>
    <row r="32" customFormat="false" ht="15.75" hidden="false" customHeight="false" outlineLevel="0" collapsed="false">
      <c r="A32" s="25" t="s">
        <v>41</v>
      </c>
      <c r="B32" s="25" t="s">
        <v>47</v>
      </c>
      <c r="C32" s="25" t="s">
        <v>62</v>
      </c>
      <c r="D32" s="27" t="str">
        <f aca="false">IF(B32="Empregado no setor público com carteira de trabalho assinada","Formal",IF(B32="Empregado no setor privado com carteira de trabalho assinada","Formal","Informal"))</f>
        <v>Formal</v>
      </c>
      <c r="E32" s="28" t="n">
        <v>59487</v>
      </c>
    </row>
    <row r="33" customFormat="false" ht="15.75" hidden="false" customHeight="false" outlineLevel="0" collapsed="false">
      <c r="A33" s="25" t="s">
        <v>41</v>
      </c>
      <c r="B33" s="25" t="s">
        <v>58</v>
      </c>
      <c r="C33" s="25" t="s">
        <v>62</v>
      </c>
      <c r="D33" s="27" t="str">
        <f aca="false">IF(B33="Empregado no setor público com carteira de trabalho assinada","Formal",IF(B33="Empregado no setor privado com carteira de trabalho assinada","Formal","Informal"))</f>
        <v>Informal</v>
      </c>
      <c r="E33" s="28" t="n">
        <v>16328</v>
      </c>
    </row>
    <row r="34" customFormat="false" ht="15.75" hidden="false" customHeight="false" outlineLevel="0" collapsed="false">
      <c r="A34" s="25" t="s">
        <v>41</v>
      </c>
      <c r="B34" s="25" t="s">
        <v>59</v>
      </c>
      <c r="C34" s="25" t="s">
        <v>62</v>
      </c>
      <c r="D34" s="27" t="str">
        <f aca="false">IF(B34="Empregado no setor público com carteira de trabalho assinada","Formal",IF(B34="Empregado no setor privado com carteira de trabalho assinada","Formal","Informal"))</f>
        <v>Informal</v>
      </c>
      <c r="E34" s="28" t="n">
        <v>86607</v>
      </c>
    </row>
    <row r="35" customFormat="false" ht="15.75" hidden="false" customHeight="false" outlineLevel="0" collapsed="false">
      <c r="A35" s="25" t="s">
        <v>41</v>
      </c>
      <c r="B35" s="25" t="s">
        <v>49</v>
      </c>
      <c r="C35" s="25" t="s">
        <v>62</v>
      </c>
      <c r="D35" s="27" t="str">
        <f aca="false">IF(B35="Empregado no setor público com carteira de trabalho assinada","Formal",IF(B35="Empregado no setor privado com carteira de trabalho assinada","Formal","Informal"))</f>
        <v>Informal</v>
      </c>
      <c r="E35" s="28" t="n">
        <v>124048</v>
      </c>
    </row>
    <row r="36" customFormat="false" ht="15.75" hidden="false" customHeight="false" outlineLevel="0" collapsed="false">
      <c r="A36" s="25" t="s">
        <v>41</v>
      </c>
      <c r="B36" s="25" t="s">
        <v>51</v>
      </c>
      <c r="C36" s="25" t="s">
        <v>62</v>
      </c>
      <c r="D36" s="27" t="str">
        <f aca="false">IF(B36="Empregado no setor público com carteira de trabalho assinada","Formal",IF(B36="Empregado no setor privado com carteira de trabalho assinada","Formal","Informal"))</f>
        <v>Informal</v>
      </c>
      <c r="E36" s="28" t="n">
        <v>2106658</v>
      </c>
    </row>
    <row r="37" customFormat="false" ht="15.75" hidden="false" customHeight="false" outlineLevel="0" collapsed="false">
      <c r="A37" s="25" t="s">
        <v>41</v>
      </c>
      <c r="B37" s="25" t="s">
        <v>53</v>
      </c>
      <c r="C37" s="25" t="s">
        <v>62</v>
      </c>
      <c r="D37" s="27" t="str">
        <f aca="false">IF(B37="Empregado no setor público com carteira de trabalho assinada","Formal",IF(B37="Empregado no setor privado com carteira de trabalho assinada","Formal","Informal"))</f>
        <v>Informal</v>
      </c>
      <c r="E37" s="28" t="n">
        <v>21744</v>
      </c>
    </row>
    <row r="38" customFormat="false" ht="15.75" hidden="false" customHeight="false" outlineLevel="0" collapsed="false">
      <c r="A38" s="25" t="s">
        <v>41</v>
      </c>
      <c r="B38" s="25" t="s">
        <v>42</v>
      </c>
      <c r="C38" s="25" t="s">
        <v>66</v>
      </c>
      <c r="D38" s="27" t="str">
        <f aca="false">IF(B38="Empregado no setor público com carteira de trabalho assinada","Formal",IF(B38="Empregado no setor privado com carteira de trabalho assinada","Formal","Informal"))</f>
        <v>Formal</v>
      </c>
      <c r="E38" s="28" t="n">
        <v>1776762</v>
      </c>
    </row>
    <row r="39" customFormat="false" ht="15.75" hidden="false" customHeight="false" outlineLevel="0" collapsed="false">
      <c r="A39" s="25" t="s">
        <v>41</v>
      </c>
      <c r="B39" s="25" t="s">
        <v>46</v>
      </c>
      <c r="C39" s="25" t="s">
        <v>66</v>
      </c>
      <c r="D39" s="27" t="str">
        <f aca="false">IF(B39="Empregado no setor público com carteira de trabalho assinada","Formal",IF(B39="Empregado no setor privado com carteira de trabalho assinada","Formal","Informal"))</f>
        <v>Informal</v>
      </c>
      <c r="E39" s="28" t="n">
        <v>1152205</v>
      </c>
    </row>
    <row r="40" customFormat="false" ht="15.75" hidden="false" customHeight="false" outlineLevel="0" collapsed="false">
      <c r="A40" s="25" t="s">
        <v>41</v>
      </c>
      <c r="B40" s="25" t="s">
        <v>47</v>
      </c>
      <c r="C40" s="25" t="s">
        <v>66</v>
      </c>
      <c r="D40" s="27" t="str">
        <f aca="false">IF(B40="Empregado no setor público com carteira de trabalho assinada","Formal",IF(B40="Empregado no setor privado com carteira de trabalho assinada","Formal","Informal"))</f>
        <v>Formal</v>
      </c>
      <c r="E40" s="28" t="n">
        <v>510</v>
      </c>
    </row>
    <row r="41" customFormat="false" ht="15.75" hidden="false" customHeight="false" outlineLevel="0" collapsed="false">
      <c r="A41" s="25" t="s">
        <v>41</v>
      </c>
      <c r="B41" s="25" t="s">
        <v>58</v>
      </c>
      <c r="C41" s="25" t="s">
        <v>66</v>
      </c>
      <c r="D41" s="27" t="str">
        <f aca="false">IF(B41="Empregado no setor público com carteira de trabalho assinada","Formal",IF(B41="Empregado no setor privado com carteira de trabalho assinada","Formal","Informal"))</f>
        <v>Informal</v>
      </c>
      <c r="E41" s="28" t="n">
        <v>543</v>
      </c>
    </row>
    <row r="42" customFormat="false" ht="15.75" hidden="false" customHeight="false" outlineLevel="0" collapsed="false">
      <c r="A42" s="25" t="s">
        <v>41</v>
      </c>
      <c r="B42" s="25" t="s">
        <v>59</v>
      </c>
      <c r="C42" s="25" t="s">
        <v>66</v>
      </c>
      <c r="D42" s="27" t="str">
        <f aca="false">IF(B42="Empregado no setor público com carteira de trabalho assinada","Formal",IF(B42="Empregado no setor privado com carteira de trabalho assinada","Formal","Informal"))</f>
        <v>Informal</v>
      </c>
      <c r="E42" s="28" t="n">
        <v>547</v>
      </c>
    </row>
    <row r="43" customFormat="false" ht="15.75" hidden="false" customHeight="false" outlineLevel="0" collapsed="false">
      <c r="A43" s="25" t="s">
        <v>41</v>
      </c>
      <c r="B43" s="25" t="s">
        <v>49</v>
      </c>
      <c r="C43" s="25" t="s">
        <v>66</v>
      </c>
      <c r="D43" s="27" t="str">
        <f aca="false">IF(B43="Empregado no setor público com carteira de trabalho assinada","Formal",IF(B43="Empregado no setor privado com carteira de trabalho assinada","Formal","Informal"))</f>
        <v>Informal</v>
      </c>
      <c r="E43" s="28" t="n">
        <v>533058</v>
      </c>
    </row>
    <row r="44" customFormat="false" ht="15.75" hidden="false" customHeight="false" outlineLevel="0" collapsed="false">
      <c r="A44" s="25" t="s">
        <v>41</v>
      </c>
      <c r="B44" s="25" t="s">
        <v>51</v>
      </c>
      <c r="C44" s="25" t="s">
        <v>66</v>
      </c>
      <c r="D44" s="27" t="str">
        <f aca="false">IF(B44="Empregado no setor público com carteira de trabalho assinada","Formal",IF(B44="Empregado no setor privado com carteira de trabalho assinada","Formal","Informal"))</f>
        <v>Informal</v>
      </c>
      <c r="E44" s="28" t="n">
        <v>1974811</v>
      </c>
    </row>
    <row r="45" customFormat="false" ht="15.75" hidden="false" customHeight="false" outlineLevel="0" collapsed="false">
      <c r="A45" s="25" t="s">
        <v>41</v>
      </c>
      <c r="B45" s="25" t="s">
        <v>53</v>
      </c>
      <c r="C45" s="25" t="s">
        <v>66</v>
      </c>
      <c r="D45" s="27" t="str">
        <f aca="false">IF(B45="Empregado no setor público com carteira de trabalho assinada","Formal",IF(B45="Empregado no setor privado com carteira de trabalho assinada","Formal","Informal"))</f>
        <v>Informal</v>
      </c>
      <c r="E45" s="28" t="n">
        <v>224595</v>
      </c>
    </row>
    <row r="46" customFormat="false" ht="15.75" hidden="false" customHeight="false" outlineLevel="0" collapsed="false">
      <c r="A46" s="25" t="s">
        <v>41</v>
      </c>
      <c r="B46" s="25" t="s">
        <v>42</v>
      </c>
      <c r="C46" s="32" t="s">
        <v>63</v>
      </c>
      <c r="D46" s="27" t="str">
        <f aca="false">IF(B46="Empregado no setor público com carteira de trabalho assinada","Formal",IF(B46="Empregado no setor privado com carteira de trabalho assinada","Formal","Informal"))</f>
        <v>Formal</v>
      </c>
      <c r="E46" s="28" t="n">
        <v>6329734</v>
      </c>
    </row>
    <row r="47" customFormat="false" ht="15.75" hidden="false" customHeight="false" outlineLevel="0" collapsed="false">
      <c r="A47" s="25" t="s">
        <v>41</v>
      </c>
      <c r="B47" s="25" t="s">
        <v>46</v>
      </c>
      <c r="C47" s="32" t="s">
        <v>63</v>
      </c>
      <c r="D47" s="27" t="str">
        <f aca="false">IF(B47="Empregado no setor público com carteira de trabalho assinada","Formal",IF(B47="Empregado no setor privado com carteira de trabalho assinada","Formal","Informal"))</f>
        <v>Informal</v>
      </c>
      <c r="E47" s="28" t="n">
        <v>1193149</v>
      </c>
    </row>
    <row r="48" customFormat="false" ht="15.75" hidden="false" customHeight="false" outlineLevel="0" collapsed="false">
      <c r="A48" s="25" t="s">
        <v>41</v>
      </c>
      <c r="B48" s="25" t="s">
        <v>47</v>
      </c>
      <c r="C48" s="32" t="s">
        <v>63</v>
      </c>
      <c r="D48" s="27" t="str">
        <f aca="false">IF(B48="Empregado no setor público com carteira de trabalho assinada","Formal",IF(B48="Empregado no setor privado com carteira de trabalho assinada","Formal","Informal"))</f>
        <v>Formal</v>
      </c>
      <c r="E48" s="28" t="n">
        <v>136260</v>
      </c>
    </row>
    <row r="49" customFormat="false" ht="15.75" hidden="false" customHeight="false" outlineLevel="0" collapsed="false">
      <c r="A49" s="25" t="s">
        <v>41</v>
      </c>
      <c r="B49" s="25" t="s">
        <v>58</v>
      </c>
      <c r="C49" s="32" t="s">
        <v>63</v>
      </c>
      <c r="D49" s="27" t="str">
        <f aca="false">IF(B49="Empregado no setor público com carteira de trabalho assinada","Formal",IF(B49="Empregado no setor privado com carteira de trabalho assinada","Formal","Informal"))</f>
        <v>Informal</v>
      </c>
      <c r="E49" s="28" t="n">
        <v>25765</v>
      </c>
    </row>
    <row r="50" customFormat="false" ht="15.75" hidden="false" customHeight="false" outlineLevel="0" collapsed="false">
      <c r="A50" s="25" t="s">
        <v>41</v>
      </c>
      <c r="B50" s="25" t="s">
        <v>59</v>
      </c>
      <c r="C50" s="32" t="s">
        <v>63</v>
      </c>
      <c r="D50" s="27" t="str">
        <f aca="false">IF(B50="Empregado no setor público com carteira de trabalho assinada","Formal",IF(B50="Empregado no setor privado com carteira de trabalho assinada","Formal","Informal"))</f>
        <v>Informal</v>
      </c>
      <c r="E50" s="28" t="n">
        <v>126583</v>
      </c>
    </row>
    <row r="51" customFormat="false" ht="15.75" hidden="false" customHeight="false" outlineLevel="0" collapsed="false">
      <c r="A51" s="25" t="s">
        <v>41</v>
      </c>
      <c r="B51" s="25" t="s">
        <v>49</v>
      </c>
      <c r="C51" s="32" t="s">
        <v>63</v>
      </c>
      <c r="D51" s="27" t="str">
        <f aca="false">IF(B51="Empregado no setor público com carteira de trabalho assinada","Formal",IF(B51="Empregado no setor privado com carteira de trabalho assinada","Formal","Informal"))</f>
        <v>Informal</v>
      </c>
      <c r="E51" s="28" t="n">
        <v>588572</v>
      </c>
    </row>
    <row r="52" customFormat="false" ht="15.75" hidden="false" customHeight="false" outlineLevel="0" collapsed="false">
      <c r="A52" s="25" t="s">
        <v>41</v>
      </c>
      <c r="B52" s="25" t="s">
        <v>51</v>
      </c>
      <c r="C52" s="32" t="s">
        <v>63</v>
      </c>
      <c r="D52" s="27" t="str">
        <f aca="false">IF(B52="Empregado no setor público com carteira de trabalho assinada","Formal",IF(B52="Empregado no setor privado com carteira de trabalho assinada","Formal","Informal"))</f>
        <v>Informal</v>
      </c>
      <c r="E52" s="28" t="n">
        <v>2134605</v>
      </c>
    </row>
    <row r="53" customFormat="false" ht="15.75" hidden="false" customHeight="false" outlineLevel="0" collapsed="false">
      <c r="A53" s="25" t="s">
        <v>41</v>
      </c>
      <c r="B53" s="25" t="s">
        <v>53</v>
      </c>
      <c r="C53" s="32" t="s">
        <v>63</v>
      </c>
      <c r="D53" s="27" t="str">
        <f aca="false">IF(B53="Empregado no setor público com carteira de trabalho assinada","Formal",IF(B53="Empregado no setor privado com carteira de trabalho assinada","Formal","Informal"))</f>
        <v>Informal</v>
      </c>
      <c r="E53" s="28" t="n">
        <v>35648</v>
      </c>
    </row>
    <row r="54" customFormat="false" ht="15.75" hidden="false" customHeight="false" outlineLevel="0" collapsed="false">
      <c r="A54" s="25" t="s">
        <v>41</v>
      </c>
      <c r="B54" s="25" t="s">
        <v>42</v>
      </c>
      <c r="C54" s="25" t="s">
        <v>64</v>
      </c>
      <c r="D54" s="27" t="str">
        <f aca="false">IF(B54="Empregado no setor público com carteira de trabalho assinada","Formal",IF(B54="Empregado no setor privado com carteira de trabalho assinada","Formal","Informal"))</f>
        <v>Formal</v>
      </c>
      <c r="E54" s="28" t="n">
        <v>39565</v>
      </c>
    </row>
    <row r="55" customFormat="false" ht="15.75" hidden="false" customHeight="false" outlineLevel="0" collapsed="false">
      <c r="A55" s="25" t="s">
        <v>41</v>
      </c>
      <c r="B55" s="25" t="s">
        <v>46</v>
      </c>
      <c r="C55" s="25" t="s">
        <v>64</v>
      </c>
      <c r="D55" s="27" t="str">
        <f aca="false">IF(B55="Empregado no setor público com carteira de trabalho assinada","Formal",IF(B55="Empregado no setor privado com carteira de trabalho assinada","Formal","Informal"))</f>
        <v>Informal</v>
      </c>
      <c r="E55" s="28" t="n">
        <v>27045</v>
      </c>
    </row>
    <row r="56" customFormat="false" ht="15.75" hidden="false" customHeight="false" outlineLevel="0" collapsed="false">
      <c r="A56" s="25" t="s">
        <v>41</v>
      </c>
      <c r="B56" s="25" t="s">
        <v>47</v>
      </c>
      <c r="C56" s="25" t="s">
        <v>64</v>
      </c>
      <c r="D56" s="27" t="str">
        <f aca="false">IF(B56="Empregado no setor público com carteira de trabalho assinada","Formal",IF(B56="Empregado no setor privado com carteira de trabalho assinada","Formal","Informal"))</f>
        <v>Formal</v>
      </c>
      <c r="E56" s="28" t="n">
        <v>324369</v>
      </c>
    </row>
    <row r="57" customFormat="false" ht="15.75" hidden="false" customHeight="false" outlineLevel="0" collapsed="false">
      <c r="A57" s="25" t="s">
        <v>41</v>
      </c>
      <c r="B57" s="25" t="s">
        <v>58</v>
      </c>
      <c r="C57" s="25" t="s">
        <v>64</v>
      </c>
      <c r="D57" s="27" t="str">
        <f aca="false">IF(B57="Empregado no setor público com carteira de trabalho assinada","Formal",IF(B57="Empregado no setor privado com carteira de trabalho assinada","Formal","Informal"))</f>
        <v>Informal</v>
      </c>
      <c r="E57" s="28" t="n">
        <v>1084242</v>
      </c>
    </row>
    <row r="58" customFormat="false" ht="15.75" hidden="false" customHeight="false" outlineLevel="0" collapsed="false">
      <c r="A58" s="25" t="s">
        <v>41</v>
      </c>
      <c r="B58" s="25" t="s">
        <v>59</v>
      </c>
      <c r="C58" s="25" t="s">
        <v>64</v>
      </c>
      <c r="D58" s="27" t="str">
        <f aca="false">IF(B58="Empregado no setor público com carteira de trabalho assinada","Formal",IF(B58="Empregado no setor privado com carteira de trabalho assinada","Formal","Informal"))</f>
        <v>Informal</v>
      </c>
      <c r="E58" s="28" t="n">
        <v>3602909</v>
      </c>
    </row>
    <row r="59" customFormat="false" ht="15.75" hidden="false" customHeight="false" outlineLevel="0" collapsed="false">
      <c r="A59" s="25" t="s">
        <v>41</v>
      </c>
      <c r="B59" s="25" t="s">
        <v>42</v>
      </c>
      <c r="C59" s="25" t="s">
        <v>67</v>
      </c>
      <c r="D59" s="27" t="str">
        <f aca="false">IF(B59="Empregado no setor público com carteira de trabalho assinada","Formal",IF(B59="Empregado no setor privado com carteira de trabalho assinada","Formal","Informal"))</f>
        <v>Formal</v>
      </c>
      <c r="E59" s="28" t="n">
        <v>3779440</v>
      </c>
    </row>
    <row r="60" customFormat="false" ht="15.75" hidden="false" customHeight="false" outlineLevel="0" collapsed="false">
      <c r="A60" s="25" t="s">
        <v>41</v>
      </c>
      <c r="B60" s="25" t="s">
        <v>46</v>
      </c>
      <c r="C60" s="25" t="s">
        <v>67</v>
      </c>
      <c r="D60" s="27" t="str">
        <f aca="false">IF(B60="Empregado no setor público com carteira de trabalho assinada","Formal",IF(B60="Empregado no setor privado com carteira de trabalho assinada","Formal","Informal"))</f>
        <v>Informal</v>
      </c>
      <c r="E60" s="28" t="n">
        <v>817555</v>
      </c>
    </row>
    <row r="61" customFormat="false" ht="15.75" hidden="false" customHeight="false" outlineLevel="0" collapsed="false">
      <c r="A61" s="25" t="s">
        <v>41</v>
      </c>
      <c r="B61" s="25" t="s">
        <v>47</v>
      </c>
      <c r="C61" s="25" t="s">
        <v>67</v>
      </c>
      <c r="D61" s="27" t="str">
        <f aca="false">IF(B61="Empregado no setor público com carteira de trabalho assinada","Formal",IF(B61="Empregado no setor privado com carteira de trabalho assinada","Formal","Informal"))</f>
        <v>Formal</v>
      </c>
      <c r="E61" s="28" t="n">
        <v>505560</v>
      </c>
    </row>
    <row r="62" customFormat="false" ht="15.75" hidden="false" customHeight="false" outlineLevel="0" collapsed="false">
      <c r="A62" s="25" t="s">
        <v>41</v>
      </c>
      <c r="B62" s="25" t="s">
        <v>58</v>
      </c>
      <c r="C62" s="25" t="s">
        <v>67</v>
      </c>
      <c r="D62" s="27" t="str">
        <f aca="false">IF(B62="Empregado no setor público com carteira de trabalho assinada","Formal",IF(B62="Empregado no setor privado com carteira de trabalho assinada","Formal","Informal"))</f>
        <v>Informal</v>
      </c>
      <c r="E62" s="28" t="n">
        <v>1320422</v>
      </c>
    </row>
    <row r="63" customFormat="false" ht="15.75" hidden="false" customHeight="false" outlineLevel="0" collapsed="false">
      <c r="A63" s="25" t="s">
        <v>41</v>
      </c>
      <c r="B63" s="25" t="s">
        <v>59</v>
      </c>
      <c r="C63" s="25" t="s">
        <v>67</v>
      </c>
      <c r="D63" s="27" t="str">
        <f aca="false">IF(B63="Empregado no setor público com carteira de trabalho assinada","Formal",IF(B63="Empregado no setor privado com carteira de trabalho assinada","Formal","Informal"))</f>
        <v>Informal</v>
      </c>
      <c r="E63" s="28" t="n">
        <v>3958500</v>
      </c>
    </row>
    <row r="64" customFormat="false" ht="15.75" hidden="false" customHeight="false" outlineLevel="0" collapsed="false">
      <c r="A64" s="25" t="s">
        <v>41</v>
      </c>
      <c r="B64" s="25" t="s">
        <v>49</v>
      </c>
      <c r="C64" s="25" t="s">
        <v>67</v>
      </c>
      <c r="D64" s="27" t="str">
        <f aca="false">IF(B64="Empregado no setor público com carteira de trabalho assinada","Formal",IF(B64="Empregado no setor privado com carteira de trabalho assinada","Formal","Informal"))</f>
        <v>Informal</v>
      </c>
      <c r="E64" s="28" t="n">
        <v>288983</v>
      </c>
    </row>
    <row r="65" customFormat="false" ht="15.75" hidden="false" customHeight="false" outlineLevel="0" collapsed="false">
      <c r="A65" s="25" t="s">
        <v>41</v>
      </c>
      <c r="B65" s="25" t="s">
        <v>51</v>
      </c>
      <c r="C65" s="25" t="s">
        <v>67</v>
      </c>
      <c r="D65" s="27" t="str">
        <f aca="false">IF(B65="Empregado no setor público com carteira de trabalho assinada","Formal",IF(B65="Empregado no setor privado com carteira de trabalho assinada","Formal","Informal"))</f>
        <v>Informal</v>
      </c>
      <c r="E65" s="28" t="n">
        <v>770791</v>
      </c>
    </row>
    <row r="66" customFormat="false" ht="15.75" hidden="false" customHeight="false" outlineLevel="0" collapsed="false">
      <c r="A66" s="25" t="s">
        <v>41</v>
      </c>
      <c r="B66" s="25" t="s">
        <v>53</v>
      </c>
      <c r="C66" s="25" t="s">
        <v>67</v>
      </c>
      <c r="D66" s="27" t="str">
        <f aca="false">IF(B66="Empregado no setor público com carteira de trabalho assinada","Formal",IF(B66="Empregado no setor privado com carteira de trabalho assinada","Formal","Informal"))</f>
        <v>Informal</v>
      </c>
      <c r="E66" s="28" t="n">
        <v>9581</v>
      </c>
    </row>
    <row r="67" customFormat="false" ht="15.75" hidden="false" customHeight="false" outlineLevel="0" collapsed="false">
      <c r="A67" s="25" t="s">
        <v>41</v>
      </c>
      <c r="B67" s="25" t="s">
        <v>42</v>
      </c>
      <c r="C67" s="25" t="s">
        <v>23</v>
      </c>
      <c r="D67" s="27" t="str">
        <f aca="false">IF(B67="Empregado no setor público com carteira de trabalho assinada","Formal",IF(B67="Empregado no setor privado com carteira de trabalho assinada","Formal","Informal"))</f>
        <v>Formal</v>
      </c>
      <c r="E67" s="28" t="n">
        <v>1014166</v>
      </c>
    </row>
    <row r="68" customFormat="false" ht="15.75" hidden="false" customHeight="false" outlineLevel="0" collapsed="false">
      <c r="A68" s="25" t="s">
        <v>41</v>
      </c>
      <c r="B68" s="25" t="s">
        <v>46</v>
      </c>
      <c r="C68" s="25" t="s">
        <v>23</v>
      </c>
      <c r="D68" s="27" t="str">
        <f aca="false">IF(B68="Empregado no setor público com carteira de trabalho assinada","Formal",IF(B68="Empregado no setor privado com carteira de trabalho assinada","Formal","Informal"))</f>
        <v>Informal</v>
      </c>
      <c r="E68" s="28" t="n">
        <v>879735</v>
      </c>
    </row>
    <row r="69" customFormat="false" ht="15.75" hidden="false" customHeight="false" outlineLevel="0" collapsed="false">
      <c r="A69" s="25" t="s">
        <v>41</v>
      </c>
      <c r="B69" s="25" t="s">
        <v>47</v>
      </c>
      <c r="C69" s="25" t="s">
        <v>23</v>
      </c>
      <c r="D69" s="27" t="str">
        <f aca="false">IF(B69="Empregado no setor público com carteira de trabalho assinada","Formal",IF(B69="Empregado no setor privado com carteira de trabalho assinada","Formal","Informal"))</f>
        <v>Formal</v>
      </c>
      <c r="E69" s="28" t="n">
        <v>16038</v>
      </c>
    </row>
    <row r="70" customFormat="false" ht="15.75" hidden="false" customHeight="false" outlineLevel="0" collapsed="false">
      <c r="A70" s="25" t="s">
        <v>41</v>
      </c>
      <c r="B70" s="25" t="s">
        <v>58</v>
      </c>
      <c r="C70" s="25" t="s">
        <v>23</v>
      </c>
      <c r="D70" s="27" t="str">
        <f aca="false">IF(B70="Empregado no setor público com carteira de trabalho assinada","Formal",IF(B70="Empregado no setor privado com carteira de trabalho assinada","Formal","Informal"))</f>
        <v>Informal</v>
      </c>
      <c r="E70" s="28" t="n">
        <v>13744</v>
      </c>
    </row>
    <row r="71" customFormat="false" ht="15.75" hidden="false" customHeight="false" outlineLevel="0" collapsed="false">
      <c r="A71" s="25" t="s">
        <v>41</v>
      </c>
      <c r="B71" s="25" t="s">
        <v>59</v>
      </c>
      <c r="C71" s="25" t="s">
        <v>23</v>
      </c>
      <c r="D71" s="27" t="str">
        <f aca="false">IF(B71="Empregado no setor público com carteira de trabalho assinada","Formal",IF(B71="Empregado no setor privado com carteira de trabalho assinada","Formal","Informal"))</f>
        <v>Informal</v>
      </c>
      <c r="E71" s="28" t="n">
        <v>24400</v>
      </c>
    </row>
    <row r="72" customFormat="false" ht="15.75" hidden="false" customHeight="false" outlineLevel="0" collapsed="false">
      <c r="A72" s="25" t="s">
        <v>41</v>
      </c>
      <c r="B72" s="25" t="s">
        <v>49</v>
      </c>
      <c r="C72" s="25" t="s">
        <v>23</v>
      </c>
      <c r="D72" s="27" t="str">
        <f aca="false">IF(B72="Empregado no setor público com carteira de trabalho assinada","Formal",IF(B72="Empregado no setor privado com carteira de trabalho assinada","Formal","Informal"))</f>
        <v>Informal</v>
      </c>
      <c r="E72" s="28" t="n">
        <v>253644</v>
      </c>
    </row>
    <row r="73" customFormat="false" ht="15.75" hidden="false" customHeight="false" outlineLevel="0" collapsed="false">
      <c r="A73" s="25" t="s">
        <v>41</v>
      </c>
      <c r="B73" s="25" t="s">
        <v>51</v>
      </c>
      <c r="C73" s="25" t="s">
        <v>23</v>
      </c>
      <c r="D73" s="27" t="str">
        <f aca="false">IF(B73="Empregado no setor público com carteira de trabalho assinada","Formal",IF(B73="Empregado no setor privado com carteira de trabalho assinada","Formal","Informal"))</f>
        <v>Informal</v>
      </c>
      <c r="E73" s="28" t="n">
        <v>2903276</v>
      </c>
    </row>
    <row r="74" customFormat="false" ht="15.75" hidden="false" customHeight="false" outlineLevel="0" collapsed="false">
      <c r="A74" s="25" t="s">
        <v>41</v>
      </c>
      <c r="B74" s="25" t="s">
        <v>53</v>
      </c>
      <c r="C74" s="25" t="s">
        <v>23</v>
      </c>
      <c r="D74" s="27" t="str">
        <f aca="false">IF(B74="Empregado no setor público com carteira de trabalho assinada","Formal",IF(B74="Empregado no setor privado com carteira de trabalho assinada","Formal","Informal"))</f>
        <v>Informal</v>
      </c>
      <c r="E74" s="28" t="n">
        <v>46736</v>
      </c>
    </row>
    <row r="75" customFormat="false" ht="15.75" hidden="false" customHeight="false" outlineLevel="0" collapsed="false">
      <c r="A75" s="25" t="s">
        <v>41</v>
      </c>
      <c r="B75" s="25" t="s">
        <v>68</v>
      </c>
      <c r="C75" s="25" t="s">
        <v>69</v>
      </c>
      <c r="D75" s="27" t="str">
        <f aca="false">IF(B75="Empregado no setor público com carteira de trabalho assinada","Formal",IF(B75="Empregado no setor privado com carteira de trabalho assinada","Formal","Informal"))</f>
        <v>Informal</v>
      </c>
      <c r="E75" s="28" t="n">
        <v>1770339</v>
      </c>
    </row>
    <row r="76" customFormat="false" ht="15.75" hidden="false" customHeight="false" outlineLevel="0" collapsed="false">
      <c r="A76" s="25" t="s">
        <v>41</v>
      </c>
      <c r="B76" s="25" t="s">
        <v>70</v>
      </c>
      <c r="C76" s="25" t="s">
        <v>69</v>
      </c>
      <c r="D76" s="27" t="str">
        <f aca="false">IF(B76="Empregado no setor público com carteira de trabalho assinada","Formal",IF(B76="Empregado no setor privado com carteira de trabalho assinada","Formal","Informal"))</f>
        <v>Informal</v>
      </c>
      <c r="E76" s="28" t="n">
        <v>4585229</v>
      </c>
    </row>
    <row r="77" customFormat="false" ht="15.75" hidden="false" customHeight="false" outlineLevel="0" collapsed="false">
      <c r="A77" s="25" t="s">
        <v>41</v>
      </c>
      <c r="B77" s="25" t="s">
        <v>53</v>
      </c>
      <c r="C77" s="25" t="s">
        <v>69</v>
      </c>
      <c r="D77" s="27" t="str">
        <f aca="false">IF(B77="Empregado no setor público com carteira de trabalho assinada","Formal",IF(B77="Empregado no setor privado com carteira de trabalho assinada","Formal","Informal"))</f>
        <v>Informal</v>
      </c>
      <c r="E77" s="28" t="n">
        <v>35921</v>
      </c>
    </row>
    <row r="78" customFormat="false" ht="15.75" hidden="false" customHeight="false" outlineLevel="0" collapsed="false">
      <c r="A78" s="32"/>
      <c r="B78" s="32"/>
      <c r="C78" s="32"/>
      <c r="D78" s="27"/>
      <c r="E78" s="28" t="n">
        <v>2919</v>
      </c>
    </row>
    <row r="79" customFormat="false" ht="15.75" hidden="false" customHeight="false" outlineLevel="0" collapsed="false">
      <c r="A79" s="32"/>
      <c r="B79" s="32"/>
      <c r="C79" s="32"/>
      <c r="D79" s="27"/>
      <c r="E79" s="28" t="n">
        <v>7014</v>
      </c>
    </row>
    <row r="80" customFormat="false" ht="15.75" hidden="false" customHeight="false" outlineLevel="0" collapsed="false">
      <c r="A80" s="32"/>
      <c r="B80" s="32"/>
      <c r="C80" s="32"/>
      <c r="D80" s="27"/>
      <c r="E80" s="28" t="n">
        <v>12103</v>
      </c>
    </row>
    <row r="81" customFormat="false" ht="15.75" hidden="false" customHeight="false" outlineLevel="0" collapsed="false">
      <c r="A81" s="25" t="s">
        <v>48</v>
      </c>
      <c r="B81" s="25" t="s">
        <v>42</v>
      </c>
      <c r="C81" s="25" t="s">
        <v>43</v>
      </c>
      <c r="D81" s="27" t="str">
        <f aca="false">IF(B81="Empregado no setor público com carteira de trabalho assinada","Formal",IF(B81="Empregado no setor privado com carteira de trabalho assinada","Formal","Informal"))</f>
        <v>Formal</v>
      </c>
      <c r="E81" s="28" t="n">
        <v>1422988</v>
      </c>
    </row>
    <row r="82" customFormat="false" ht="15.75" hidden="false" customHeight="false" outlineLevel="0" collapsed="false">
      <c r="A82" s="25" t="s">
        <v>48</v>
      </c>
      <c r="B82" s="25" t="s">
        <v>46</v>
      </c>
      <c r="C82" s="25" t="s">
        <v>43</v>
      </c>
      <c r="D82" s="27" t="str">
        <f aca="false">IF(B82="Empregado no setor público com carteira de trabalho assinada","Formal",IF(B82="Empregado no setor privado com carteira de trabalho assinada","Formal","Informal"))</f>
        <v>Informal</v>
      </c>
      <c r="E82" s="28" t="n">
        <v>1895688</v>
      </c>
    </row>
    <row r="83" customFormat="false" ht="15.75" hidden="false" customHeight="false" outlineLevel="0" collapsed="false">
      <c r="A83" s="25" t="s">
        <v>48</v>
      </c>
      <c r="B83" s="25" t="s">
        <v>49</v>
      </c>
      <c r="C83" s="25" t="s">
        <v>43</v>
      </c>
      <c r="D83" s="27" t="str">
        <f aca="false">IF(B83="Empregado no setor público com carteira de trabalho assinada","Formal",IF(B83="Empregado no setor privado com carteira de trabalho assinada","Formal","Informal"))</f>
        <v>Informal</v>
      </c>
      <c r="E83" s="28" t="n">
        <v>291998</v>
      </c>
    </row>
    <row r="84" customFormat="false" ht="15.75" hidden="false" customHeight="false" outlineLevel="0" collapsed="false">
      <c r="A84" s="25" t="s">
        <v>48</v>
      </c>
      <c r="B84" s="25" t="s">
        <v>51</v>
      </c>
      <c r="C84" s="25" t="s">
        <v>43</v>
      </c>
      <c r="D84" s="27" t="str">
        <f aca="false">IF(B84="Empregado no setor público com carteira de trabalho assinada","Formal",IF(B84="Empregado no setor privado com carteira de trabalho assinada","Formal","Informal"))</f>
        <v>Informal</v>
      </c>
      <c r="E84" s="28" t="n">
        <v>3628724</v>
      </c>
    </row>
    <row r="85" customFormat="false" ht="15.75" hidden="false" customHeight="false" outlineLevel="0" collapsed="false">
      <c r="A85" s="25" t="s">
        <v>48</v>
      </c>
      <c r="B85" s="25" t="s">
        <v>53</v>
      </c>
      <c r="C85" s="25" t="s">
        <v>43</v>
      </c>
      <c r="D85" s="27" t="str">
        <f aca="false">IF(B85="Empregado no setor público com carteira de trabalho assinada","Formal",IF(B85="Empregado no setor privado com carteira de trabalho assinada","Formal","Informal"))</f>
        <v>Informal</v>
      </c>
      <c r="E85" s="28" t="n">
        <v>1026174</v>
      </c>
    </row>
    <row r="86" customFormat="false" ht="15.75" hidden="false" customHeight="false" outlineLevel="0" collapsed="false">
      <c r="A86" s="25" t="s">
        <v>48</v>
      </c>
      <c r="B86" s="25" t="s">
        <v>42</v>
      </c>
      <c r="C86" s="25" t="s">
        <v>55</v>
      </c>
      <c r="D86" s="27" t="str">
        <f aca="false">IF(B86="Empregado no setor público com carteira de trabalho assinada","Formal",IF(B86="Empregado no setor privado com carteira de trabalho assinada","Formal","Informal"))</f>
        <v>Formal</v>
      </c>
      <c r="E86" s="28" t="n">
        <v>7405994</v>
      </c>
    </row>
    <row r="87" customFormat="false" ht="15.75" hidden="false" customHeight="false" outlineLevel="0" collapsed="false">
      <c r="A87" s="25" t="s">
        <v>48</v>
      </c>
      <c r="B87" s="25" t="s">
        <v>46</v>
      </c>
      <c r="C87" s="25" t="s">
        <v>55</v>
      </c>
      <c r="D87" s="27" t="str">
        <f aca="false">IF(B87="Empregado no setor público com carteira de trabalho assinada","Formal",IF(B87="Empregado no setor privado com carteira de trabalho assinada","Formal","Informal"))</f>
        <v>Informal</v>
      </c>
      <c r="E87" s="28" t="n">
        <v>1217074</v>
      </c>
    </row>
    <row r="88" customFormat="false" ht="15.75" hidden="false" customHeight="false" outlineLevel="0" collapsed="false">
      <c r="A88" s="25" t="s">
        <v>48</v>
      </c>
      <c r="B88" s="25" t="s">
        <v>47</v>
      </c>
      <c r="C88" s="25" t="s">
        <v>55</v>
      </c>
      <c r="D88" s="27" t="str">
        <f aca="false">IF(B88="Empregado no setor público com carteira de trabalho assinada","Formal",IF(B88="Empregado no setor privado com carteira de trabalho assinada","Formal","Informal"))</f>
        <v>Formal</v>
      </c>
      <c r="E88" s="28" t="n">
        <v>157815</v>
      </c>
    </row>
    <row r="89" customFormat="false" ht="15.75" hidden="false" customHeight="false" outlineLevel="0" collapsed="false">
      <c r="A89" s="25" t="s">
        <v>48</v>
      </c>
      <c r="B89" s="25" t="s">
        <v>58</v>
      </c>
      <c r="C89" s="25" t="s">
        <v>55</v>
      </c>
      <c r="D89" s="27" t="str">
        <f aca="false">IF(B89="Empregado no setor público com carteira de trabalho assinada","Formal",IF(B89="Empregado no setor privado com carteira de trabalho assinada","Formal","Informal"))</f>
        <v>Informal</v>
      </c>
      <c r="E89" s="28" t="n">
        <v>30457</v>
      </c>
    </row>
    <row r="90" customFormat="false" ht="15.75" hidden="false" customHeight="false" outlineLevel="0" collapsed="false">
      <c r="A90" s="25" t="s">
        <v>48</v>
      </c>
      <c r="B90" s="25" t="s">
        <v>59</v>
      </c>
      <c r="C90" s="25" t="s">
        <v>55</v>
      </c>
      <c r="D90" s="27" t="str">
        <f aca="false">IF(B90="Empregado no setor público com carteira de trabalho assinada","Formal",IF(B90="Empregado no setor privado com carteira de trabalho assinada","Formal","Informal"))</f>
        <v>Informal</v>
      </c>
      <c r="E90" s="28" t="n">
        <v>143509</v>
      </c>
    </row>
    <row r="91" customFormat="false" ht="15.75" hidden="false" customHeight="false" outlineLevel="0" collapsed="false">
      <c r="A91" s="25" t="s">
        <v>48</v>
      </c>
      <c r="B91" s="25" t="s">
        <v>49</v>
      </c>
      <c r="C91" s="25" t="s">
        <v>55</v>
      </c>
      <c r="D91" s="27" t="str">
        <f aca="false">IF(B91="Empregado no setor público com carteira de trabalho assinada","Formal",IF(B91="Empregado no setor privado com carteira de trabalho assinada","Formal","Informal"))</f>
        <v>Informal</v>
      </c>
      <c r="E91" s="28" t="n">
        <v>464071</v>
      </c>
    </row>
    <row r="92" customFormat="false" ht="15.75" hidden="false" customHeight="false" outlineLevel="0" collapsed="false">
      <c r="A92" s="25" t="s">
        <v>48</v>
      </c>
      <c r="B92" s="25" t="s">
        <v>51</v>
      </c>
      <c r="C92" s="25" t="s">
        <v>55</v>
      </c>
      <c r="D92" s="27" t="str">
        <f aca="false">IF(B92="Empregado no setor público com carteira de trabalho assinada","Formal",IF(B92="Empregado no setor privado com carteira de trabalho assinada","Formal","Informal"))</f>
        <v>Informal</v>
      </c>
      <c r="E92" s="28" t="n">
        <v>2262608</v>
      </c>
    </row>
    <row r="93" customFormat="false" ht="15.75" hidden="false" customHeight="false" outlineLevel="0" collapsed="false">
      <c r="A93" s="25" t="s">
        <v>48</v>
      </c>
      <c r="B93" s="25" t="s">
        <v>53</v>
      </c>
      <c r="C93" s="25" t="s">
        <v>55</v>
      </c>
      <c r="D93" s="27" t="str">
        <f aca="false">IF(B93="Empregado no setor público com carteira de trabalho assinada","Formal",IF(B93="Empregado no setor privado com carteira de trabalho assinada","Formal","Informal"))</f>
        <v>Informal</v>
      </c>
      <c r="E93" s="28" t="n">
        <v>162042</v>
      </c>
    </row>
    <row r="94" customFormat="false" ht="15.75" hidden="false" customHeight="false" outlineLevel="0" collapsed="false">
      <c r="A94" s="25" t="s">
        <v>48</v>
      </c>
      <c r="B94" s="25" t="s">
        <v>42</v>
      </c>
      <c r="C94" s="25" t="s">
        <v>19</v>
      </c>
      <c r="D94" s="27" t="str">
        <f aca="false">IF(B94="Empregado no setor público com carteira de trabalho assinada","Formal",IF(B94="Empregado no setor privado com carteira de trabalho assinada","Formal","Informal"))</f>
        <v>Formal</v>
      </c>
      <c r="E94" s="28" t="n">
        <v>1411968</v>
      </c>
    </row>
    <row r="95" customFormat="false" ht="15.75" hidden="false" customHeight="false" outlineLevel="0" collapsed="false">
      <c r="A95" s="25" t="s">
        <v>48</v>
      </c>
      <c r="B95" s="25" t="s">
        <v>46</v>
      </c>
      <c r="C95" s="25" t="s">
        <v>19</v>
      </c>
      <c r="D95" s="27" t="str">
        <f aca="false">IF(B95="Empregado no setor público com carteira de trabalho assinada","Formal",IF(B95="Empregado no setor privado com carteira de trabalho assinada","Formal","Informal"))</f>
        <v>Informal</v>
      </c>
      <c r="E95" s="28" t="n">
        <v>1231821</v>
      </c>
    </row>
    <row r="96" customFormat="false" ht="15.75" hidden="false" customHeight="false" outlineLevel="0" collapsed="false">
      <c r="A96" s="25" t="s">
        <v>48</v>
      </c>
      <c r="B96" s="25" t="s">
        <v>47</v>
      </c>
      <c r="C96" s="25" t="s">
        <v>19</v>
      </c>
      <c r="D96" s="27" t="str">
        <f aca="false">IF(B96="Empregado no setor público com carteira de trabalho assinada","Formal",IF(B96="Empregado no setor privado com carteira de trabalho assinada","Formal","Informal"))</f>
        <v>Formal</v>
      </c>
      <c r="E96" s="28" t="n">
        <v>3095</v>
      </c>
    </row>
    <row r="97" customFormat="false" ht="15.75" hidden="false" customHeight="false" outlineLevel="0" collapsed="false">
      <c r="A97" s="25" t="s">
        <v>48</v>
      </c>
      <c r="B97" s="25" t="s">
        <v>58</v>
      </c>
      <c r="C97" s="25" t="s">
        <v>19</v>
      </c>
      <c r="D97" s="27" t="str">
        <f aca="false">IF(B97="Empregado no setor público com carteira de trabalho assinada","Formal",IF(B97="Empregado no setor privado com carteira de trabalho assinada","Formal","Informal"))</f>
        <v>Informal</v>
      </c>
      <c r="E97" s="28" t="n">
        <v>5605</v>
      </c>
    </row>
    <row r="98" customFormat="false" ht="15.75" hidden="false" customHeight="false" outlineLevel="0" collapsed="false">
      <c r="A98" s="25" t="s">
        <v>48</v>
      </c>
      <c r="B98" s="25" t="s">
        <v>49</v>
      </c>
      <c r="C98" s="25" t="s">
        <v>19</v>
      </c>
      <c r="D98" s="27" t="str">
        <f aca="false">IF(B98="Empregado no setor público com carteira de trabalho assinada","Formal",IF(B98="Empregado no setor privado com carteira de trabalho assinada","Formal","Informal"))</f>
        <v>Informal</v>
      </c>
      <c r="E98" s="28" t="n">
        <v>315521</v>
      </c>
    </row>
    <row r="99" customFormat="false" ht="15.75" hidden="false" customHeight="false" outlineLevel="0" collapsed="false">
      <c r="A99" s="25" t="s">
        <v>48</v>
      </c>
      <c r="B99" s="25" t="s">
        <v>51</v>
      </c>
      <c r="C99" s="25" t="s">
        <v>19</v>
      </c>
      <c r="D99" s="27" t="str">
        <f aca="false">IF(B99="Empregado no setor público com carteira de trabalho assinada","Formal",IF(B99="Empregado no setor privado com carteira de trabalho assinada","Formal","Informal"))</f>
        <v>Informal</v>
      </c>
      <c r="E99" s="28" t="n">
        <v>3391702</v>
      </c>
    </row>
    <row r="100" customFormat="false" ht="15.75" hidden="false" customHeight="false" outlineLevel="0" collapsed="false">
      <c r="A100" s="25" t="s">
        <v>48</v>
      </c>
      <c r="B100" s="25" t="s">
        <v>53</v>
      </c>
      <c r="C100" s="25" t="s">
        <v>19</v>
      </c>
      <c r="D100" s="27" t="str">
        <f aca="false">IF(B100="Empregado no setor público com carteira de trabalho assinada","Formal",IF(B100="Empregado no setor privado com carteira de trabalho assinada","Formal","Informal"))</f>
        <v>Informal</v>
      </c>
      <c r="E100" s="28" t="n">
        <v>20353</v>
      </c>
    </row>
    <row r="101" customFormat="false" ht="15.75" hidden="false" customHeight="false" outlineLevel="0" collapsed="false">
      <c r="A101" s="25" t="s">
        <v>48</v>
      </c>
      <c r="B101" s="25" t="s">
        <v>42</v>
      </c>
      <c r="C101" s="25" t="s">
        <v>61</v>
      </c>
      <c r="D101" s="27" t="str">
        <f aca="false">IF(B101="Empregado no setor público com carteira de trabalho assinada","Formal",IF(B101="Empregado no setor privado com carteira de trabalho assinada","Formal","Informal"))</f>
        <v>Formal</v>
      </c>
      <c r="E101" s="28" t="n">
        <v>8080349</v>
      </c>
    </row>
    <row r="102" customFormat="false" ht="15.75" hidden="false" customHeight="false" outlineLevel="0" collapsed="false">
      <c r="A102" s="25" t="s">
        <v>48</v>
      </c>
      <c r="B102" s="25" t="s">
        <v>46</v>
      </c>
      <c r="C102" s="25" t="s">
        <v>61</v>
      </c>
      <c r="D102" s="27" t="str">
        <f aca="false">IF(B102="Empregado no setor público com carteira de trabalho assinada","Formal",IF(B102="Empregado no setor privado com carteira de trabalho assinada","Formal","Informal"))</f>
        <v>Informal</v>
      </c>
      <c r="E102" s="28" t="n">
        <v>2364367</v>
      </c>
    </row>
    <row r="103" customFormat="false" ht="15.75" hidden="false" customHeight="false" outlineLevel="0" collapsed="false">
      <c r="A103" s="25" t="s">
        <v>48</v>
      </c>
      <c r="B103" s="25" t="s">
        <v>47</v>
      </c>
      <c r="C103" s="25" t="s">
        <v>61</v>
      </c>
      <c r="D103" s="27" t="str">
        <f aca="false">IF(B103="Empregado no setor público com carteira de trabalho assinada","Formal",IF(B103="Empregado no setor privado com carteira de trabalho assinada","Formal","Informal"))</f>
        <v>Formal</v>
      </c>
      <c r="E103" s="28" t="n">
        <v>6361</v>
      </c>
    </row>
    <row r="104" customFormat="false" ht="15.75" hidden="false" customHeight="false" outlineLevel="0" collapsed="false">
      <c r="A104" s="25" t="s">
        <v>48</v>
      </c>
      <c r="B104" s="25" t="s">
        <v>58</v>
      </c>
      <c r="C104" s="25" t="s">
        <v>61</v>
      </c>
      <c r="D104" s="27" t="str">
        <f aca="false">IF(B104="Empregado no setor público com carteira de trabalho assinada","Formal",IF(B104="Empregado no setor privado com carteira de trabalho assinada","Formal","Informal"))</f>
        <v>Informal</v>
      </c>
      <c r="E104" s="28" t="n">
        <v>3359</v>
      </c>
    </row>
    <row r="105" customFormat="false" ht="15.75" hidden="false" customHeight="false" outlineLevel="0" collapsed="false">
      <c r="A105" s="25" t="s">
        <v>48</v>
      </c>
      <c r="B105" s="25" t="s">
        <v>49</v>
      </c>
      <c r="C105" s="25" t="s">
        <v>61</v>
      </c>
      <c r="D105" s="27" t="str">
        <f aca="false">IF(B105="Empregado no setor público com carteira de trabalho assinada","Formal",IF(B105="Empregado no setor privado com carteira de trabalho assinada","Formal","Informal"))</f>
        <v>Informal</v>
      </c>
      <c r="E105" s="28" t="n">
        <v>1568709</v>
      </c>
    </row>
    <row r="106" customFormat="false" ht="15.75" hidden="false" customHeight="false" outlineLevel="0" collapsed="false">
      <c r="A106" s="25" t="s">
        <v>48</v>
      </c>
      <c r="B106" s="25" t="s">
        <v>51</v>
      </c>
      <c r="C106" s="25" t="s">
        <v>61</v>
      </c>
      <c r="D106" s="27" t="str">
        <f aca="false">IF(B106="Empregado no setor público com carteira de trabalho assinada","Formal",IF(B106="Empregado no setor privado com carteira de trabalho assinada","Formal","Informal"))</f>
        <v>Informal</v>
      </c>
      <c r="E106" s="28" t="n">
        <v>4964025</v>
      </c>
    </row>
    <row r="107" customFormat="false" ht="15.75" hidden="false" customHeight="false" outlineLevel="0" collapsed="false">
      <c r="A107" s="25" t="s">
        <v>48</v>
      </c>
      <c r="B107" s="25" t="s">
        <v>53</v>
      </c>
      <c r="C107" s="25" t="s">
        <v>61</v>
      </c>
      <c r="D107" s="27" t="str">
        <f aca="false">IF(B107="Empregado no setor público com carteira de trabalho assinada","Formal",IF(B107="Empregado no setor privado com carteira de trabalho assinada","Formal","Informal"))</f>
        <v>Informal</v>
      </c>
      <c r="E107" s="28" t="n">
        <v>393891</v>
      </c>
    </row>
    <row r="108" customFormat="false" ht="15.75" hidden="false" customHeight="false" outlineLevel="0" collapsed="false">
      <c r="A108" s="25" t="s">
        <v>48</v>
      </c>
      <c r="B108" s="25" t="s">
        <v>42</v>
      </c>
      <c r="C108" s="25" t="s">
        <v>62</v>
      </c>
      <c r="D108" s="27" t="str">
        <f aca="false">IF(B108="Empregado no setor público com carteira de trabalho assinada","Formal",IF(B108="Empregado no setor privado com carteira de trabalho assinada","Formal","Informal"))</f>
        <v>Formal</v>
      </c>
      <c r="E108" s="28" t="n">
        <v>1966721</v>
      </c>
    </row>
    <row r="109" customFormat="false" ht="15.75" hidden="false" customHeight="false" outlineLevel="0" collapsed="false">
      <c r="A109" s="25" t="s">
        <v>48</v>
      </c>
      <c r="B109" s="25" t="s">
        <v>46</v>
      </c>
      <c r="C109" s="25" t="s">
        <v>62</v>
      </c>
      <c r="D109" s="27" t="str">
        <f aca="false">IF(B109="Empregado no setor público com carteira de trabalho assinada","Formal",IF(B109="Empregado no setor privado com carteira de trabalho assinada","Formal","Informal"))</f>
        <v>Informal</v>
      </c>
      <c r="E109" s="28" t="n">
        <v>462477</v>
      </c>
    </row>
    <row r="110" customFormat="false" ht="15.75" hidden="false" customHeight="false" outlineLevel="0" collapsed="false">
      <c r="A110" s="25" t="s">
        <v>48</v>
      </c>
      <c r="B110" s="25" t="s">
        <v>47</v>
      </c>
      <c r="C110" s="25" t="s">
        <v>62</v>
      </c>
      <c r="D110" s="27" t="str">
        <f aca="false">IF(B110="Empregado no setor público com carteira de trabalho assinada","Formal",IF(B110="Empregado no setor privado com carteira de trabalho assinada","Formal","Informal"))</f>
        <v>Formal</v>
      </c>
      <c r="E110" s="28" t="n">
        <v>55401</v>
      </c>
    </row>
    <row r="111" customFormat="false" ht="15.75" hidden="false" customHeight="false" outlineLevel="0" collapsed="false">
      <c r="A111" s="25" t="s">
        <v>48</v>
      </c>
      <c r="B111" s="25" t="s">
        <v>58</v>
      </c>
      <c r="C111" s="25" t="s">
        <v>62</v>
      </c>
      <c r="D111" s="27" t="str">
        <f aca="false">IF(B111="Empregado no setor público com carteira de trabalho assinada","Formal",IF(B111="Empregado no setor privado com carteira de trabalho assinada","Formal","Informal"))</f>
        <v>Informal</v>
      </c>
      <c r="E111" s="28" t="n">
        <v>18870</v>
      </c>
    </row>
    <row r="112" customFormat="false" ht="15.75" hidden="false" customHeight="false" outlineLevel="0" collapsed="false">
      <c r="A112" s="25" t="s">
        <v>48</v>
      </c>
      <c r="B112" s="25" t="s">
        <v>59</v>
      </c>
      <c r="C112" s="25" t="s">
        <v>62</v>
      </c>
      <c r="D112" s="27" t="str">
        <f aca="false">IF(B112="Empregado no setor público com carteira de trabalho assinada","Formal",IF(B112="Empregado no setor privado com carteira de trabalho assinada","Formal","Informal"))</f>
        <v>Informal</v>
      </c>
      <c r="E112" s="28" t="n">
        <v>79239</v>
      </c>
    </row>
    <row r="113" customFormat="false" ht="15.75" hidden="false" customHeight="false" outlineLevel="0" collapsed="false">
      <c r="A113" s="25" t="s">
        <v>48</v>
      </c>
      <c r="B113" s="25" t="s">
        <v>49</v>
      </c>
      <c r="C113" s="25" t="s">
        <v>62</v>
      </c>
      <c r="D113" s="27" t="str">
        <f aca="false">IF(B113="Empregado no setor público com carteira de trabalho assinada","Formal",IF(B113="Empregado no setor privado com carteira de trabalho assinada","Formal","Informal"))</f>
        <v>Informal</v>
      </c>
      <c r="E113" s="28" t="n">
        <v>115059</v>
      </c>
    </row>
    <row r="114" customFormat="false" ht="15.75" hidden="false" customHeight="false" outlineLevel="0" collapsed="false">
      <c r="A114" s="25" t="s">
        <v>48</v>
      </c>
      <c r="B114" s="25" t="s">
        <v>51</v>
      </c>
      <c r="C114" s="25" t="s">
        <v>62</v>
      </c>
      <c r="D114" s="27" t="str">
        <f aca="false">IF(B114="Empregado no setor público com carteira de trabalho assinada","Formal",IF(B114="Empregado no setor privado com carteira de trabalho assinada","Formal","Informal"))</f>
        <v>Informal</v>
      </c>
      <c r="E114" s="28" t="n">
        <v>2158936</v>
      </c>
    </row>
    <row r="115" customFormat="false" ht="15.75" hidden="false" customHeight="false" outlineLevel="0" collapsed="false">
      <c r="A115" s="25" t="s">
        <v>48</v>
      </c>
      <c r="B115" s="25" t="s">
        <v>53</v>
      </c>
      <c r="C115" s="25" t="s">
        <v>62</v>
      </c>
      <c r="D115" s="27" t="str">
        <f aca="false">IF(B115="Empregado no setor público com carteira de trabalho assinada","Formal",IF(B115="Empregado no setor privado com carteira de trabalho assinada","Formal","Informal"))</f>
        <v>Informal</v>
      </c>
      <c r="E115" s="28" t="n">
        <v>13013</v>
      </c>
    </row>
    <row r="116" customFormat="false" ht="15.75" hidden="false" customHeight="false" outlineLevel="0" collapsed="false">
      <c r="A116" s="25" t="s">
        <v>48</v>
      </c>
      <c r="B116" s="25" t="s">
        <v>42</v>
      </c>
      <c r="C116" s="25" t="s">
        <v>66</v>
      </c>
      <c r="D116" s="27" t="str">
        <f aca="false">IF(B116="Empregado no setor público com carteira de trabalho assinada","Formal",IF(B116="Empregado no setor privado com carteira de trabalho assinada","Formal","Informal"))</f>
        <v>Formal</v>
      </c>
      <c r="E116" s="28" t="n">
        <v>1676269</v>
      </c>
    </row>
    <row r="117" customFormat="false" ht="15.75" hidden="false" customHeight="false" outlineLevel="0" collapsed="false">
      <c r="A117" s="25" t="s">
        <v>48</v>
      </c>
      <c r="B117" s="25" t="s">
        <v>46</v>
      </c>
      <c r="C117" s="25" t="s">
        <v>66</v>
      </c>
      <c r="D117" s="27" t="str">
        <f aca="false">IF(B117="Empregado no setor público com carteira de trabalho assinada","Formal",IF(B117="Empregado no setor privado com carteira de trabalho assinada","Formal","Informal"))</f>
        <v>Informal</v>
      </c>
      <c r="E117" s="28" t="n">
        <v>1029773</v>
      </c>
    </row>
    <row r="118" customFormat="false" ht="15.75" hidden="false" customHeight="false" outlineLevel="0" collapsed="false">
      <c r="A118" s="25" t="s">
        <v>48</v>
      </c>
      <c r="B118" s="25" t="s">
        <v>47</v>
      </c>
      <c r="C118" s="25" t="s">
        <v>66</v>
      </c>
      <c r="D118" s="27" t="str">
        <f aca="false">IF(B118="Empregado no setor público com carteira de trabalho assinada","Formal",IF(B118="Empregado no setor privado com carteira de trabalho assinada","Formal","Informal"))</f>
        <v>Formal</v>
      </c>
      <c r="E118" s="28" t="n">
        <v>554</v>
      </c>
    </row>
    <row r="119" customFormat="false" ht="15.75" hidden="false" customHeight="false" outlineLevel="0" collapsed="false">
      <c r="A119" s="25" t="s">
        <v>48</v>
      </c>
      <c r="B119" s="25" t="s">
        <v>58</v>
      </c>
      <c r="C119" s="25" t="s">
        <v>66</v>
      </c>
      <c r="D119" s="27" t="str">
        <f aca="false">IF(B119="Empregado no setor público com carteira de trabalho assinada","Formal",IF(B119="Empregado no setor privado com carteira de trabalho assinada","Formal","Informal"))</f>
        <v>Informal</v>
      </c>
      <c r="E119" s="28" t="n">
        <v>681</v>
      </c>
    </row>
    <row r="120" customFormat="false" ht="15.75" hidden="false" customHeight="false" outlineLevel="0" collapsed="false">
      <c r="A120" s="25" t="s">
        <v>48</v>
      </c>
      <c r="B120" s="25" t="s">
        <v>59</v>
      </c>
      <c r="C120" s="25" t="s">
        <v>66</v>
      </c>
      <c r="D120" s="27" t="str">
        <f aca="false">IF(B120="Empregado no setor público com carteira de trabalho assinada","Formal",IF(B120="Empregado no setor privado com carteira de trabalho assinada","Formal","Informal"))</f>
        <v>Informal</v>
      </c>
      <c r="E120" s="28" t="n">
        <v>59</v>
      </c>
    </row>
    <row r="121" customFormat="false" ht="15.75" hidden="false" customHeight="false" outlineLevel="0" collapsed="false">
      <c r="A121" s="25" t="s">
        <v>48</v>
      </c>
      <c r="B121" s="25" t="s">
        <v>49</v>
      </c>
      <c r="C121" s="25" t="s">
        <v>66</v>
      </c>
      <c r="D121" s="27" t="str">
        <f aca="false">IF(B121="Empregado no setor público com carteira de trabalho assinada","Formal",IF(B121="Empregado no setor privado com carteira de trabalho assinada","Formal","Informal"))</f>
        <v>Informal</v>
      </c>
      <c r="E121" s="28" t="n">
        <v>518503</v>
      </c>
    </row>
    <row r="122" customFormat="false" ht="15.75" hidden="false" customHeight="false" outlineLevel="0" collapsed="false">
      <c r="A122" s="25" t="s">
        <v>48</v>
      </c>
      <c r="B122" s="25" t="s">
        <v>51</v>
      </c>
      <c r="C122" s="25" t="s">
        <v>66</v>
      </c>
      <c r="D122" s="27" t="str">
        <f aca="false">IF(B122="Empregado no setor público com carteira de trabalho assinada","Formal",IF(B122="Empregado no setor privado com carteira de trabalho assinada","Formal","Informal"))</f>
        <v>Informal</v>
      </c>
      <c r="E122" s="28" t="n">
        <v>1926481</v>
      </c>
    </row>
    <row r="123" customFormat="false" ht="15.75" hidden="false" customHeight="false" outlineLevel="0" collapsed="false">
      <c r="A123" s="25" t="s">
        <v>48</v>
      </c>
      <c r="B123" s="25" t="s">
        <v>53</v>
      </c>
      <c r="C123" s="25" t="s">
        <v>66</v>
      </c>
      <c r="D123" s="27" t="str">
        <f aca="false">IF(B123="Empregado no setor público com carteira de trabalho assinada","Formal",IF(B123="Empregado no setor privado com carteira de trabalho assinada","Formal","Informal"))</f>
        <v>Informal</v>
      </c>
      <c r="E123" s="28" t="n">
        <v>202503</v>
      </c>
    </row>
    <row r="124" customFormat="false" ht="15.75" hidden="false" customHeight="false" outlineLevel="0" collapsed="false">
      <c r="A124" s="25" t="s">
        <v>48</v>
      </c>
      <c r="B124" s="25" t="s">
        <v>42</v>
      </c>
      <c r="C124" s="32" t="s">
        <v>63</v>
      </c>
      <c r="D124" s="27" t="str">
        <f aca="false">IF(B124="Empregado no setor público com carteira de trabalho assinada","Formal",IF(B124="Empregado no setor privado com carteira de trabalho assinada","Formal","Informal"))</f>
        <v>Formal</v>
      </c>
      <c r="E124" s="28" t="n">
        <v>6305664</v>
      </c>
    </row>
    <row r="125" customFormat="false" ht="15.75" hidden="false" customHeight="false" outlineLevel="0" collapsed="false">
      <c r="A125" s="25" t="s">
        <v>48</v>
      </c>
      <c r="B125" s="25" t="s">
        <v>46</v>
      </c>
      <c r="C125" s="32" t="s">
        <v>63</v>
      </c>
      <c r="D125" s="27" t="str">
        <f aca="false">IF(B125="Empregado no setor público com carteira de trabalho assinada","Formal",IF(B125="Empregado no setor privado com carteira de trabalho assinada","Formal","Informal"))</f>
        <v>Informal</v>
      </c>
      <c r="E125" s="28" t="n">
        <v>1205345</v>
      </c>
    </row>
    <row r="126" customFormat="false" ht="15.75" hidden="false" customHeight="false" outlineLevel="0" collapsed="false">
      <c r="A126" s="25" t="s">
        <v>48</v>
      </c>
      <c r="B126" s="25" t="s">
        <v>47</v>
      </c>
      <c r="C126" s="32" t="s">
        <v>63</v>
      </c>
      <c r="D126" s="27" t="str">
        <f aca="false">IF(B126="Empregado no setor público com carteira de trabalho assinada","Formal",IF(B126="Empregado no setor privado com carteira de trabalho assinada","Formal","Informal"))</f>
        <v>Formal</v>
      </c>
      <c r="E126" s="28" t="n">
        <v>148937</v>
      </c>
    </row>
    <row r="127" customFormat="false" ht="15.75" hidden="false" customHeight="false" outlineLevel="0" collapsed="false">
      <c r="A127" s="25" t="s">
        <v>48</v>
      </c>
      <c r="B127" s="25" t="s">
        <v>58</v>
      </c>
      <c r="C127" s="32" t="s">
        <v>63</v>
      </c>
      <c r="D127" s="27" t="str">
        <f aca="false">IF(B127="Empregado no setor público com carteira de trabalho assinada","Formal",IF(B127="Empregado no setor privado com carteira de trabalho assinada","Formal","Informal"))</f>
        <v>Informal</v>
      </c>
      <c r="E127" s="28" t="n">
        <v>25359</v>
      </c>
    </row>
    <row r="128" customFormat="false" ht="15.75" hidden="false" customHeight="false" outlineLevel="0" collapsed="false">
      <c r="A128" s="25" t="s">
        <v>48</v>
      </c>
      <c r="B128" s="25" t="s">
        <v>59</v>
      </c>
      <c r="C128" s="32" t="s">
        <v>63</v>
      </c>
      <c r="D128" s="27" t="str">
        <f aca="false">IF(B128="Empregado no setor público com carteira de trabalho assinada","Formal",IF(B128="Empregado no setor privado com carteira de trabalho assinada","Formal","Informal"))</f>
        <v>Informal</v>
      </c>
      <c r="E128" s="28" t="n">
        <v>118623</v>
      </c>
    </row>
    <row r="129" customFormat="false" ht="15.75" hidden="false" customHeight="false" outlineLevel="0" collapsed="false">
      <c r="A129" s="25" t="s">
        <v>48</v>
      </c>
      <c r="B129" s="25" t="s">
        <v>49</v>
      </c>
      <c r="C129" s="32" t="s">
        <v>63</v>
      </c>
      <c r="D129" s="27" t="str">
        <f aca="false">IF(B129="Empregado no setor público com carteira de trabalho assinada","Formal",IF(B129="Empregado no setor privado com carteira de trabalho assinada","Formal","Informal"))</f>
        <v>Informal</v>
      </c>
      <c r="E129" s="28" t="n">
        <v>564559</v>
      </c>
    </row>
    <row r="130" customFormat="false" ht="15.75" hidden="false" customHeight="false" outlineLevel="0" collapsed="false">
      <c r="A130" s="25" t="s">
        <v>48</v>
      </c>
      <c r="B130" s="25" t="s">
        <v>51</v>
      </c>
      <c r="C130" s="32" t="s">
        <v>63</v>
      </c>
      <c r="D130" s="27" t="str">
        <f aca="false">IF(B130="Empregado no setor público com carteira de trabalho assinada","Formal",IF(B130="Empregado no setor privado com carteira de trabalho assinada","Formal","Informal"))</f>
        <v>Informal</v>
      </c>
      <c r="E130" s="28" t="n">
        <v>2223561</v>
      </c>
    </row>
    <row r="131" customFormat="false" ht="15.75" hidden="false" customHeight="false" outlineLevel="0" collapsed="false">
      <c r="A131" s="25" t="s">
        <v>48</v>
      </c>
      <c r="B131" s="25" t="s">
        <v>53</v>
      </c>
      <c r="C131" s="32" t="s">
        <v>63</v>
      </c>
      <c r="D131" s="27" t="str">
        <f aca="false">IF(B131="Empregado no setor público com carteira de trabalho assinada","Formal",IF(B131="Empregado no setor privado com carteira de trabalho assinada","Formal","Informal"))</f>
        <v>Informal</v>
      </c>
      <c r="E131" s="28" t="n">
        <v>33263</v>
      </c>
    </row>
    <row r="132" customFormat="false" ht="15.75" hidden="false" customHeight="false" outlineLevel="0" collapsed="false">
      <c r="A132" s="25" t="s">
        <v>48</v>
      </c>
      <c r="B132" s="25" t="s">
        <v>42</v>
      </c>
      <c r="C132" s="25" t="s">
        <v>64</v>
      </c>
      <c r="D132" s="27" t="str">
        <f aca="false">IF(B132="Empregado no setor público com carteira de trabalho assinada","Formal",IF(B132="Empregado no setor privado com carteira de trabalho assinada","Formal","Informal"))</f>
        <v>Formal</v>
      </c>
      <c r="E132" s="28" t="n">
        <v>30580</v>
      </c>
    </row>
    <row r="133" customFormat="false" ht="15.75" hidden="false" customHeight="false" outlineLevel="0" collapsed="false">
      <c r="A133" s="25" t="s">
        <v>48</v>
      </c>
      <c r="B133" s="25" t="s">
        <v>46</v>
      </c>
      <c r="C133" s="25" t="s">
        <v>64</v>
      </c>
      <c r="D133" s="27" t="str">
        <f aca="false">IF(B133="Empregado no setor público com carteira de trabalho assinada","Formal",IF(B133="Empregado no setor privado com carteira de trabalho assinada","Formal","Informal"))</f>
        <v>Informal</v>
      </c>
      <c r="E133" s="28" t="n">
        <v>27237</v>
      </c>
    </row>
    <row r="134" customFormat="false" ht="15.75" hidden="false" customHeight="false" outlineLevel="0" collapsed="false">
      <c r="A134" s="25" t="s">
        <v>48</v>
      </c>
      <c r="B134" s="25" t="s">
        <v>47</v>
      </c>
      <c r="C134" s="25" t="s">
        <v>64</v>
      </c>
      <c r="D134" s="27" t="str">
        <f aca="false">IF(B134="Empregado no setor público com carteira de trabalho assinada","Formal",IF(B134="Empregado no setor privado com carteira de trabalho assinada","Formal","Informal"))</f>
        <v>Formal</v>
      </c>
      <c r="E134" s="28" t="n">
        <v>318456</v>
      </c>
    </row>
    <row r="135" customFormat="false" ht="15.75" hidden="false" customHeight="false" outlineLevel="0" collapsed="false">
      <c r="A135" s="25" t="s">
        <v>48</v>
      </c>
      <c r="B135" s="25" t="s">
        <v>58</v>
      </c>
      <c r="C135" s="25" t="s">
        <v>64</v>
      </c>
      <c r="D135" s="27" t="str">
        <f aca="false">IF(B135="Empregado no setor público com carteira de trabalho assinada","Formal",IF(B135="Empregado no setor privado com carteira de trabalho assinada","Formal","Informal"))</f>
        <v>Informal</v>
      </c>
      <c r="E135" s="28" t="n">
        <v>1029831</v>
      </c>
    </row>
    <row r="136" customFormat="false" ht="15.75" hidden="false" customHeight="false" outlineLevel="0" collapsed="false">
      <c r="A136" s="25" t="s">
        <v>48</v>
      </c>
      <c r="B136" s="25" t="s">
        <v>59</v>
      </c>
      <c r="C136" s="25" t="s">
        <v>64</v>
      </c>
      <c r="D136" s="27" t="str">
        <f aca="false">IF(B136="Empregado no setor público com carteira de trabalho assinada","Formal",IF(B136="Empregado no setor privado com carteira de trabalho assinada","Formal","Informal"))</f>
        <v>Informal</v>
      </c>
      <c r="E136" s="28" t="n">
        <v>3658944</v>
      </c>
    </row>
    <row r="137" customFormat="false" ht="15.75" hidden="false" customHeight="false" outlineLevel="0" collapsed="false">
      <c r="A137" s="25" t="s">
        <v>48</v>
      </c>
      <c r="B137" s="25" t="s">
        <v>42</v>
      </c>
      <c r="C137" s="25" t="s">
        <v>67</v>
      </c>
      <c r="D137" s="27" t="str">
        <f aca="false">IF(B137="Empregado no setor público com carteira de trabalho assinada","Formal",IF(B137="Empregado no setor privado com carteira de trabalho assinada","Formal","Informal"))</f>
        <v>Formal</v>
      </c>
      <c r="E137" s="28" t="n">
        <v>3835332</v>
      </c>
    </row>
    <row r="138" customFormat="false" ht="15.75" hidden="false" customHeight="false" outlineLevel="0" collapsed="false">
      <c r="A138" s="25" t="s">
        <v>48</v>
      </c>
      <c r="B138" s="25" t="s">
        <v>46</v>
      </c>
      <c r="C138" s="25" t="s">
        <v>67</v>
      </c>
      <c r="D138" s="27" t="str">
        <f aca="false">IF(B138="Empregado no setor público com carteira de trabalho assinada","Formal",IF(B138="Empregado no setor privado com carteira de trabalho assinada","Formal","Informal"))</f>
        <v>Informal</v>
      </c>
      <c r="E138" s="28" t="n">
        <v>800998</v>
      </c>
    </row>
    <row r="139" customFormat="false" ht="15.75" hidden="false" customHeight="false" outlineLevel="0" collapsed="false">
      <c r="A139" s="25" t="s">
        <v>48</v>
      </c>
      <c r="B139" s="25" t="s">
        <v>47</v>
      </c>
      <c r="C139" s="25" t="s">
        <v>67</v>
      </c>
      <c r="D139" s="27" t="str">
        <f aca="false">IF(B139="Empregado no setor público com carteira de trabalho assinada","Formal",IF(B139="Empregado no setor privado com carteira de trabalho assinada","Formal","Informal"))</f>
        <v>Formal</v>
      </c>
      <c r="E139" s="28" t="n">
        <v>496546</v>
      </c>
    </row>
    <row r="140" customFormat="false" ht="15.75" hidden="false" customHeight="false" outlineLevel="0" collapsed="false">
      <c r="A140" s="25" t="s">
        <v>48</v>
      </c>
      <c r="B140" s="25" t="s">
        <v>58</v>
      </c>
      <c r="C140" s="25" t="s">
        <v>67</v>
      </c>
      <c r="D140" s="27" t="str">
        <f aca="false">IF(B140="Empregado no setor público com carteira de trabalho assinada","Formal",IF(B140="Empregado no setor privado com carteira de trabalho assinada","Formal","Informal"))</f>
        <v>Informal</v>
      </c>
      <c r="E140" s="28" t="n">
        <v>1200898</v>
      </c>
    </row>
    <row r="141" customFormat="false" ht="15.75" hidden="false" customHeight="false" outlineLevel="0" collapsed="false">
      <c r="A141" s="25" t="s">
        <v>48</v>
      </c>
      <c r="B141" s="25" t="s">
        <v>59</v>
      </c>
      <c r="C141" s="25" t="s">
        <v>67</v>
      </c>
      <c r="D141" s="27" t="str">
        <f aca="false">IF(B141="Empregado no setor público com carteira de trabalho assinada","Formal",IF(B141="Empregado no setor privado com carteira de trabalho assinada","Formal","Informal"))</f>
        <v>Informal</v>
      </c>
      <c r="E141" s="28" t="n">
        <v>4083825</v>
      </c>
    </row>
    <row r="142" customFormat="false" ht="15.75" hidden="false" customHeight="false" outlineLevel="0" collapsed="false">
      <c r="A142" s="25" t="s">
        <v>48</v>
      </c>
      <c r="B142" s="25" t="s">
        <v>49</v>
      </c>
      <c r="C142" s="25" t="s">
        <v>67</v>
      </c>
      <c r="D142" s="27" t="str">
        <f aca="false">IF(B142="Empregado no setor público com carteira de trabalho assinada","Formal",IF(B142="Empregado no setor privado com carteira de trabalho assinada","Formal","Informal"))</f>
        <v>Informal</v>
      </c>
      <c r="E142" s="28" t="n">
        <v>272418</v>
      </c>
    </row>
    <row r="143" customFormat="false" ht="15.75" hidden="false" customHeight="false" outlineLevel="0" collapsed="false">
      <c r="A143" s="25" t="s">
        <v>48</v>
      </c>
      <c r="B143" s="25" t="s">
        <v>51</v>
      </c>
      <c r="C143" s="25" t="s">
        <v>67</v>
      </c>
      <c r="D143" s="27" t="str">
        <f aca="false">IF(B143="Empregado no setor público com carteira de trabalho assinada","Formal",IF(B143="Empregado no setor privado com carteira de trabalho assinada","Formal","Informal"))</f>
        <v>Informal</v>
      </c>
      <c r="E143" s="28" t="n">
        <v>763950</v>
      </c>
    </row>
    <row r="144" customFormat="false" ht="15.75" hidden="false" customHeight="false" outlineLevel="0" collapsed="false">
      <c r="A144" s="25" t="s">
        <v>48</v>
      </c>
      <c r="B144" s="25" t="s">
        <v>53</v>
      </c>
      <c r="C144" s="25" t="s">
        <v>67</v>
      </c>
      <c r="D144" s="27" t="str">
        <f aca="false">IF(B144="Empregado no setor público com carteira de trabalho assinada","Formal",IF(B144="Empregado no setor privado com carteira de trabalho assinada","Formal","Informal"))</f>
        <v>Informal</v>
      </c>
      <c r="E144" s="28" t="n">
        <v>5511</v>
      </c>
    </row>
    <row r="145" customFormat="false" ht="15.75" hidden="false" customHeight="false" outlineLevel="0" collapsed="false">
      <c r="A145" s="25" t="s">
        <v>48</v>
      </c>
      <c r="B145" s="25" t="s">
        <v>42</v>
      </c>
      <c r="C145" s="25" t="s">
        <v>23</v>
      </c>
      <c r="D145" s="27" t="str">
        <f aca="false">IF(B145="Empregado no setor público com carteira de trabalho assinada","Formal",IF(B145="Empregado no setor privado com carteira de trabalho assinada","Formal","Informal"))</f>
        <v>Formal</v>
      </c>
      <c r="E145" s="28" t="n">
        <v>954295</v>
      </c>
    </row>
    <row r="146" customFormat="false" ht="15.75" hidden="false" customHeight="false" outlineLevel="0" collapsed="false">
      <c r="A146" s="25" t="s">
        <v>48</v>
      </c>
      <c r="B146" s="25" t="s">
        <v>46</v>
      </c>
      <c r="C146" s="25" t="s">
        <v>23</v>
      </c>
      <c r="D146" s="27" t="str">
        <f aca="false">IF(B146="Empregado no setor público com carteira de trabalho assinada","Formal",IF(B146="Empregado no setor privado com carteira de trabalho assinada","Formal","Informal"))</f>
        <v>Informal</v>
      </c>
      <c r="E146" s="28" t="n">
        <v>785595</v>
      </c>
    </row>
    <row r="147" customFormat="false" ht="15.75" hidden="false" customHeight="false" outlineLevel="0" collapsed="false">
      <c r="A147" s="25" t="s">
        <v>48</v>
      </c>
      <c r="B147" s="25" t="s">
        <v>47</v>
      </c>
      <c r="C147" s="25" t="s">
        <v>23</v>
      </c>
      <c r="D147" s="27" t="str">
        <f aca="false">IF(B147="Empregado no setor público com carteira de trabalho assinada","Formal",IF(B147="Empregado no setor privado com carteira de trabalho assinada","Formal","Informal"))</f>
        <v>Formal</v>
      </c>
      <c r="E147" s="28" t="n">
        <v>16622</v>
      </c>
    </row>
    <row r="148" customFormat="false" ht="15.75" hidden="false" customHeight="false" outlineLevel="0" collapsed="false">
      <c r="A148" s="25" t="s">
        <v>48</v>
      </c>
      <c r="B148" s="25" t="s">
        <v>58</v>
      </c>
      <c r="C148" s="25" t="s">
        <v>23</v>
      </c>
      <c r="D148" s="27" t="str">
        <f aca="false">IF(B148="Empregado no setor público com carteira de trabalho assinada","Formal",IF(B148="Empregado no setor privado com carteira de trabalho assinada","Formal","Informal"))</f>
        <v>Informal</v>
      </c>
      <c r="E148" s="28" t="n">
        <v>26365</v>
      </c>
    </row>
    <row r="149" customFormat="false" ht="15.75" hidden="false" customHeight="false" outlineLevel="0" collapsed="false">
      <c r="A149" s="25" t="s">
        <v>48</v>
      </c>
      <c r="B149" s="25" t="s">
        <v>59</v>
      </c>
      <c r="C149" s="25" t="s">
        <v>23</v>
      </c>
      <c r="D149" s="27" t="str">
        <f aca="false">IF(B149="Empregado no setor público com carteira de trabalho assinada","Formal",IF(B149="Empregado no setor privado com carteira de trabalho assinada","Formal","Informal"))</f>
        <v>Informal</v>
      </c>
      <c r="E149" s="28" t="n">
        <v>21728</v>
      </c>
    </row>
    <row r="150" customFormat="false" ht="15.75" hidden="false" customHeight="false" outlineLevel="0" collapsed="false">
      <c r="A150" s="25" t="s">
        <v>48</v>
      </c>
      <c r="B150" s="25" t="s">
        <v>49</v>
      </c>
      <c r="C150" s="25" t="s">
        <v>23</v>
      </c>
      <c r="D150" s="27" t="str">
        <f aca="false">IF(B150="Empregado no setor público com carteira de trabalho assinada","Formal",IF(B150="Empregado no setor privado com carteira de trabalho assinada","Formal","Informal"))</f>
        <v>Informal</v>
      </c>
      <c r="E150" s="28" t="n">
        <v>273191</v>
      </c>
    </row>
    <row r="151" customFormat="false" ht="15.75" hidden="false" customHeight="false" outlineLevel="0" collapsed="false">
      <c r="A151" s="25" t="s">
        <v>48</v>
      </c>
      <c r="B151" s="25" t="s">
        <v>51</v>
      </c>
      <c r="C151" s="25" t="s">
        <v>23</v>
      </c>
      <c r="D151" s="27" t="str">
        <f aca="false">IF(B151="Empregado no setor público com carteira de trabalho assinada","Formal",IF(B151="Empregado no setor privado com carteira de trabalho assinada","Formal","Informal"))</f>
        <v>Informal</v>
      </c>
      <c r="E151" s="28" t="n">
        <v>2826522</v>
      </c>
    </row>
    <row r="152" customFormat="false" ht="15.75" hidden="false" customHeight="false" outlineLevel="0" collapsed="false">
      <c r="A152" s="25" t="s">
        <v>48</v>
      </c>
      <c r="B152" s="25" t="s">
        <v>53</v>
      </c>
      <c r="C152" s="25" t="s">
        <v>23</v>
      </c>
      <c r="D152" s="27" t="str">
        <f aca="false">IF(B152="Empregado no setor público com carteira de trabalho assinada","Formal",IF(B152="Empregado no setor privado com carteira de trabalho assinada","Formal","Informal"))</f>
        <v>Informal</v>
      </c>
      <c r="E152" s="28" t="n">
        <v>36126</v>
      </c>
    </row>
    <row r="153" customFormat="false" ht="15.75" hidden="false" customHeight="false" outlineLevel="0" collapsed="false">
      <c r="A153" s="25" t="s">
        <v>48</v>
      </c>
      <c r="B153" s="25" t="s">
        <v>68</v>
      </c>
      <c r="C153" s="25" t="s">
        <v>69</v>
      </c>
      <c r="D153" s="27" t="str">
        <f aca="false">IF(B153="Empregado no setor público com carteira de trabalho assinada","Formal",IF(B153="Empregado no setor privado com carteira de trabalho assinada","Formal","Informal"))</f>
        <v>Informal</v>
      </c>
      <c r="E153" s="28" t="n">
        <v>1640064</v>
      </c>
    </row>
    <row r="154" customFormat="false" ht="15.75" hidden="false" customHeight="false" outlineLevel="0" collapsed="false">
      <c r="A154" s="25" t="s">
        <v>48</v>
      </c>
      <c r="B154" s="25" t="s">
        <v>70</v>
      </c>
      <c r="C154" s="25" t="s">
        <v>69</v>
      </c>
      <c r="D154" s="27" t="str">
        <f aca="false">IF(B154="Empregado no setor público com carteira de trabalho assinada","Formal",IF(B154="Empregado no setor privado com carteira de trabalho assinada","Formal","Informal"))</f>
        <v>Informal</v>
      </c>
      <c r="E154" s="28" t="n">
        <v>4330961</v>
      </c>
    </row>
    <row r="155" customFormat="false" ht="15.75" hidden="false" customHeight="false" outlineLevel="0" collapsed="false">
      <c r="A155" s="25" t="s">
        <v>48</v>
      </c>
      <c r="B155" s="25" t="s">
        <v>53</v>
      </c>
      <c r="C155" s="25" t="s">
        <v>69</v>
      </c>
      <c r="D155" s="27" t="str">
        <f aca="false">IF(B155="Empregado no setor público com carteira de trabalho assinada","Formal",IF(B155="Empregado no setor privado com carteira de trabalho assinada","Formal","Informal"))</f>
        <v>Informal</v>
      </c>
      <c r="E155" s="28" t="n">
        <v>44559</v>
      </c>
    </row>
    <row r="156" customFormat="false" ht="15.75" hidden="false" customHeight="false" outlineLevel="0" collapsed="false">
      <c r="A156" s="32"/>
      <c r="B156" s="32"/>
      <c r="C156" s="32"/>
      <c r="D156" s="27"/>
      <c r="E156" s="28" t="n">
        <v>5664</v>
      </c>
    </row>
    <row r="157" customFormat="false" ht="15.75" hidden="false" customHeight="false" outlineLevel="0" collapsed="false">
      <c r="A157" s="32"/>
      <c r="B157" s="32"/>
      <c r="C157" s="32"/>
      <c r="D157" s="27"/>
      <c r="E157" s="28" t="n">
        <v>3091</v>
      </c>
    </row>
    <row r="158" customFormat="false" ht="15.75" hidden="false" customHeight="false" outlineLevel="0" collapsed="false">
      <c r="A158" s="32"/>
      <c r="B158" s="32"/>
      <c r="C158" s="32"/>
      <c r="D158" s="27"/>
      <c r="E158" s="28" t="n">
        <v>711</v>
      </c>
    </row>
    <row r="159" customFormat="false" ht="15.75" hidden="false" customHeight="false" outlineLevel="0" collapsed="false">
      <c r="A159" s="32"/>
      <c r="B159" s="32"/>
      <c r="C159" s="32"/>
      <c r="D159" s="27"/>
      <c r="E159" s="28" t="n">
        <v>493</v>
      </c>
    </row>
    <row r="160" customFormat="false" ht="15.75" hidden="false" customHeight="false" outlineLevel="0" collapsed="false">
      <c r="A160" s="32"/>
      <c r="B160" s="32"/>
      <c r="C160" s="32"/>
      <c r="D160" s="27"/>
      <c r="E160" s="28" t="n">
        <v>12380</v>
      </c>
    </row>
    <row r="161" customFormat="false" ht="15.75" hidden="false" customHeight="false" outlineLevel="0" collapsed="false">
      <c r="A161" s="32"/>
      <c r="B161" s="32"/>
      <c r="C161" s="32"/>
      <c r="D161" s="27"/>
      <c r="E161" s="28" t="n">
        <v>390</v>
      </c>
    </row>
    <row r="162" customFormat="false" ht="15.75" hidden="false" customHeight="false" outlineLevel="0" collapsed="false">
      <c r="A162" s="25" t="s">
        <v>50</v>
      </c>
      <c r="B162" s="25" t="s">
        <v>42</v>
      </c>
      <c r="C162" s="25" t="s">
        <v>43</v>
      </c>
      <c r="D162" s="27" t="str">
        <f aca="false">IF(B162="Empregado no setor público com carteira de trabalho assinada","Formal",IF(B162="Empregado no setor privado com carteira de trabalho assinada","Formal","Informal"))</f>
        <v>Formal</v>
      </c>
      <c r="E162" s="28" t="n">
        <v>1363935</v>
      </c>
    </row>
    <row r="163" customFormat="false" ht="15.75" hidden="false" customHeight="false" outlineLevel="0" collapsed="false">
      <c r="A163" s="25" t="s">
        <v>50</v>
      </c>
      <c r="B163" s="25" t="s">
        <v>46</v>
      </c>
      <c r="C163" s="25" t="s">
        <v>43</v>
      </c>
      <c r="D163" s="27" t="str">
        <f aca="false">IF(B163="Empregado no setor público com carteira de trabalho assinada","Formal",IF(B163="Empregado no setor privado com carteira de trabalho assinada","Formal","Informal"))</f>
        <v>Informal</v>
      </c>
      <c r="E163" s="28" t="n">
        <v>1571528</v>
      </c>
    </row>
    <row r="164" customFormat="false" ht="15.75" hidden="false" customHeight="false" outlineLevel="0" collapsed="false">
      <c r="A164" s="25" t="s">
        <v>50</v>
      </c>
      <c r="B164" s="25" t="s">
        <v>58</v>
      </c>
      <c r="C164" s="25" t="s">
        <v>43</v>
      </c>
      <c r="D164" s="27" t="str">
        <f aca="false">IF(B164="Empregado no setor público com carteira de trabalho assinada","Formal",IF(B164="Empregado no setor privado com carteira de trabalho assinada","Formal","Informal"))</f>
        <v>Informal</v>
      </c>
      <c r="E164" s="28" t="n">
        <v>186</v>
      </c>
    </row>
    <row r="165" customFormat="false" ht="15.75" hidden="false" customHeight="false" outlineLevel="0" collapsed="false">
      <c r="A165" s="25" t="s">
        <v>50</v>
      </c>
      <c r="B165" s="25" t="s">
        <v>49</v>
      </c>
      <c r="C165" s="25" t="s">
        <v>43</v>
      </c>
      <c r="D165" s="27" t="str">
        <f aca="false">IF(B165="Empregado no setor público com carteira de trabalho assinada","Formal",IF(B165="Empregado no setor privado com carteira de trabalho assinada","Formal","Informal"))</f>
        <v>Informal</v>
      </c>
      <c r="E165" s="28" t="n">
        <v>300430</v>
      </c>
    </row>
    <row r="166" customFormat="false" ht="15.75" hidden="false" customHeight="false" outlineLevel="0" collapsed="false">
      <c r="A166" s="25" t="s">
        <v>50</v>
      </c>
      <c r="B166" s="25" t="s">
        <v>51</v>
      </c>
      <c r="C166" s="25" t="s">
        <v>43</v>
      </c>
      <c r="D166" s="27" t="str">
        <f aca="false">IF(B166="Empregado no setor público com carteira de trabalho assinada","Formal",IF(B166="Empregado no setor privado com carteira de trabalho assinada","Formal","Informal"))</f>
        <v>Informal</v>
      </c>
      <c r="E166" s="28" t="n">
        <v>3639153</v>
      </c>
    </row>
    <row r="167" customFormat="false" ht="15.75" hidden="false" customHeight="false" outlineLevel="0" collapsed="false">
      <c r="A167" s="25" t="s">
        <v>50</v>
      </c>
      <c r="B167" s="25" t="s">
        <v>53</v>
      </c>
      <c r="C167" s="25" t="s">
        <v>43</v>
      </c>
      <c r="D167" s="27" t="str">
        <f aca="false">IF(B167="Empregado no setor público com carteira de trabalho assinada","Formal",IF(B167="Empregado no setor privado com carteira de trabalho assinada","Formal","Informal"))</f>
        <v>Informal</v>
      </c>
      <c r="E167" s="28" t="n">
        <v>1100317</v>
      </c>
    </row>
    <row r="168" customFormat="false" ht="15.75" hidden="false" customHeight="false" outlineLevel="0" collapsed="false">
      <c r="A168" s="25" t="s">
        <v>50</v>
      </c>
      <c r="B168" s="25" t="s">
        <v>42</v>
      </c>
      <c r="C168" s="25" t="s">
        <v>55</v>
      </c>
      <c r="D168" s="27" t="str">
        <f aca="false">IF(B168="Empregado no setor público com carteira de trabalho assinada","Formal",IF(B168="Empregado no setor privado com carteira de trabalho assinada","Formal","Informal"))</f>
        <v>Formal</v>
      </c>
      <c r="E168" s="28" t="n">
        <v>6841276</v>
      </c>
    </row>
    <row r="169" customFormat="false" ht="15.75" hidden="false" customHeight="false" outlineLevel="0" collapsed="false">
      <c r="A169" s="25" t="s">
        <v>50</v>
      </c>
      <c r="B169" s="25" t="s">
        <v>46</v>
      </c>
      <c r="C169" s="25" t="s">
        <v>55</v>
      </c>
      <c r="D169" s="27" t="str">
        <f aca="false">IF(B169="Empregado no setor público com carteira de trabalho assinada","Formal",IF(B169="Empregado no setor privado com carteira de trabalho assinada","Formal","Informal"))</f>
        <v>Informal</v>
      </c>
      <c r="E169" s="28" t="n">
        <v>910025</v>
      </c>
    </row>
    <row r="170" customFormat="false" ht="15.75" hidden="false" customHeight="false" outlineLevel="0" collapsed="false">
      <c r="A170" s="25" t="s">
        <v>50</v>
      </c>
      <c r="B170" s="25" t="s">
        <v>47</v>
      </c>
      <c r="C170" s="25" t="s">
        <v>55</v>
      </c>
      <c r="D170" s="27" t="str">
        <f aca="false">IF(B170="Empregado no setor público com carteira de trabalho assinada","Formal",IF(B170="Empregado no setor privado com carteira de trabalho assinada","Formal","Informal"))</f>
        <v>Formal</v>
      </c>
      <c r="E170" s="28" t="n">
        <v>168154</v>
      </c>
    </row>
    <row r="171" customFormat="false" ht="15.75" hidden="false" customHeight="false" outlineLevel="0" collapsed="false">
      <c r="A171" s="25" t="s">
        <v>50</v>
      </c>
      <c r="B171" s="25" t="s">
        <v>58</v>
      </c>
      <c r="C171" s="25" t="s">
        <v>55</v>
      </c>
      <c r="D171" s="27" t="str">
        <f aca="false">IF(B171="Empregado no setor público com carteira de trabalho assinada","Formal",IF(B171="Empregado no setor privado com carteira de trabalho assinada","Formal","Informal"))</f>
        <v>Informal</v>
      </c>
      <c r="E171" s="28" t="n">
        <v>24605</v>
      </c>
    </row>
    <row r="172" customFormat="false" ht="15.75" hidden="false" customHeight="false" outlineLevel="0" collapsed="false">
      <c r="A172" s="25" t="s">
        <v>50</v>
      </c>
      <c r="B172" s="25" t="s">
        <v>59</v>
      </c>
      <c r="C172" s="25" t="s">
        <v>55</v>
      </c>
      <c r="D172" s="27" t="str">
        <f aca="false">IF(B172="Empregado no setor público com carteira de trabalho assinada","Formal",IF(B172="Empregado no setor privado com carteira de trabalho assinada","Formal","Informal"))</f>
        <v>Informal</v>
      </c>
      <c r="E172" s="28" t="n">
        <v>125137</v>
      </c>
    </row>
    <row r="173" customFormat="false" ht="15.75" hidden="false" customHeight="false" outlineLevel="0" collapsed="false">
      <c r="A173" s="25" t="s">
        <v>50</v>
      </c>
      <c r="B173" s="25" t="s">
        <v>49</v>
      </c>
      <c r="C173" s="25" t="s">
        <v>55</v>
      </c>
      <c r="D173" s="27" t="str">
        <f aca="false">IF(B173="Empregado no setor público com carteira de trabalho assinada","Formal",IF(B173="Empregado no setor privado com carteira de trabalho assinada","Formal","Informal"))</f>
        <v>Informal</v>
      </c>
      <c r="E173" s="28" t="n">
        <v>401241</v>
      </c>
    </row>
    <row r="174" customFormat="false" ht="15.75" hidden="false" customHeight="false" outlineLevel="0" collapsed="false">
      <c r="A174" s="25" t="s">
        <v>50</v>
      </c>
      <c r="B174" s="25" t="s">
        <v>51</v>
      </c>
      <c r="C174" s="25" t="s">
        <v>55</v>
      </c>
      <c r="D174" s="27" t="str">
        <f aca="false">IF(B174="Empregado no setor público com carteira de trabalho assinada","Formal",IF(B174="Empregado no setor privado com carteira de trabalho assinada","Formal","Informal"))</f>
        <v>Informal</v>
      </c>
      <c r="E174" s="28" t="n">
        <v>2075211</v>
      </c>
    </row>
    <row r="175" customFormat="false" ht="15.75" hidden="false" customHeight="false" outlineLevel="0" collapsed="false">
      <c r="A175" s="25" t="s">
        <v>50</v>
      </c>
      <c r="B175" s="25" t="s">
        <v>53</v>
      </c>
      <c r="C175" s="25" t="s">
        <v>55</v>
      </c>
      <c r="D175" s="27" t="str">
        <f aca="false">IF(B175="Empregado no setor público com carteira de trabalho assinada","Formal",IF(B175="Empregado no setor privado com carteira de trabalho assinada","Formal","Informal"))</f>
        <v>Informal</v>
      </c>
      <c r="E175" s="28" t="n">
        <v>181053</v>
      </c>
    </row>
    <row r="176" customFormat="false" ht="15.75" hidden="false" customHeight="false" outlineLevel="0" collapsed="false">
      <c r="A176" s="25" t="s">
        <v>50</v>
      </c>
      <c r="B176" s="25" t="s">
        <v>42</v>
      </c>
      <c r="C176" s="25" t="s">
        <v>19</v>
      </c>
      <c r="D176" s="27" t="str">
        <f aca="false">IF(B176="Empregado no setor público com carteira de trabalho assinada","Formal",IF(B176="Empregado no setor privado com carteira de trabalho assinada","Formal","Informal"))</f>
        <v>Formal</v>
      </c>
      <c r="E176" s="28" t="n">
        <v>1271523</v>
      </c>
    </row>
    <row r="177" customFormat="false" ht="15.75" hidden="false" customHeight="false" outlineLevel="0" collapsed="false">
      <c r="A177" s="25" t="s">
        <v>50</v>
      </c>
      <c r="B177" s="25" t="s">
        <v>46</v>
      </c>
      <c r="C177" s="25" t="s">
        <v>19</v>
      </c>
      <c r="D177" s="27" t="str">
        <f aca="false">IF(B177="Empregado no setor público com carteira de trabalho assinada","Formal",IF(B177="Empregado no setor privado com carteira de trabalho assinada","Formal","Informal"))</f>
        <v>Informal</v>
      </c>
      <c r="E177" s="28" t="n">
        <v>956122</v>
      </c>
    </row>
    <row r="178" customFormat="false" ht="15.75" hidden="false" customHeight="false" outlineLevel="0" collapsed="false">
      <c r="A178" s="25" t="s">
        <v>50</v>
      </c>
      <c r="B178" s="25" t="s">
        <v>47</v>
      </c>
      <c r="C178" s="25" t="s">
        <v>19</v>
      </c>
      <c r="D178" s="27" t="str">
        <f aca="false">IF(B178="Empregado no setor público com carteira de trabalho assinada","Formal",IF(B178="Empregado no setor privado com carteira de trabalho assinada","Formal","Informal"))</f>
        <v>Formal</v>
      </c>
      <c r="E178" s="28" t="n">
        <v>6539</v>
      </c>
    </row>
    <row r="179" customFormat="false" ht="15.75" hidden="false" customHeight="false" outlineLevel="0" collapsed="false">
      <c r="A179" s="25" t="s">
        <v>50</v>
      </c>
      <c r="B179" s="25" t="s">
        <v>58</v>
      </c>
      <c r="C179" s="25" t="s">
        <v>19</v>
      </c>
      <c r="D179" s="27" t="str">
        <f aca="false">IF(B179="Empregado no setor público com carteira de trabalho assinada","Formal",IF(B179="Empregado no setor privado com carteira de trabalho assinada","Formal","Informal"))</f>
        <v>Informal</v>
      </c>
      <c r="E179" s="28" t="n">
        <v>4016</v>
      </c>
    </row>
    <row r="180" customFormat="false" ht="15.75" hidden="false" customHeight="false" outlineLevel="0" collapsed="false">
      <c r="A180" s="25" t="s">
        <v>50</v>
      </c>
      <c r="B180" s="25" t="s">
        <v>49</v>
      </c>
      <c r="C180" s="25" t="s">
        <v>19</v>
      </c>
      <c r="D180" s="27" t="str">
        <f aca="false">IF(B180="Empregado no setor público com carteira de trabalho assinada","Formal",IF(B180="Empregado no setor privado com carteira de trabalho assinada","Formal","Informal"))</f>
        <v>Informal</v>
      </c>
      <c r="E180" s="28" t="n">
        <v>247497</v>
      </c>
    </row>
    <row r="181" customFormat="false" ht="15.75" hidden="false" customHeight="false" outlineLevel="0" collapsed="false">
      <c r="A181" s="25" t="s">
        <v>50</v>
      </c>
      <c r="B181" s="25" t="s">
        <v>51</v>
      </c>
      <c r="C181" s="25" t="s">
        <v>19</v>
      </c>
      <c r="D181" s="27" t="str">
        <f aca="false">IF(B181="Empregado no setor público com carteira de trabalho assinada","Formal",IF(B181="Empregado no setor privado com carteira de trabalho assinada","Formal","Informal"))</f>
        <v>Informal</v>
      </c>
      <c r="E181" s="28" t="n">
        <v>2813007</v>
      </c>
    </row>
    <row r="182" customFormat="false" ht="15.75" hidden="false" customHeight="false" outlineLevel="0" collapsed="false">
      <c r="A182" s="25" t="s">
        <v>50</v>
      </c>
      <c r="B182" s="25" t="s">
        <v>53</v>
      </c>
      <c r="C182" s="25" t="s">
        <v>19</v>
      </c>
      <c r="D182" s="27" t="str">
        <f aca="false">IF(B182="Empregado no setor público com carteira de trabalho assinada","Formal",IF(B182="Empregado no setor privado com carteira de trabalho assinada","Formal","Informal"))</f>
        <v>Informal</v>
      </c>
      <c r="E182" s="28" t="n">
        <v>23967</v>
      </c>
    </row>
    <row r="183" customFormat="false" ht="15.75" hidden="false" customHeight="false" outlineLevel="0" collapsed="false">
      <c r="A183" s="25" t="s">
        <v>50</v>
      </c>
      <c r="B183" s="25" t="s">
        <v>42</v>
      </c>
      <c r="C183" s="25" t="s">
        <v>61</v>
      </c>
      <c r="D183" s="27" t="str">
        <f aca="false">IF(B183="Empregado no setor público com carteira de trabalho assinada","Formal",IF(B183="Empregado no setor privado com carteira de trabalho assinada","Formal","Informal"))</f>
        <v>Formal</v>
      </c>
      <c r="E183" s="28" t="n">
        <v>7299741</v>
      </c>
    </row>
    <row r="184" customFormat="false" ht="15.75" hidden="false" customHeight="false" outlineLevel="0" collapsed="false">
      <c r="A184" s="25" t="s">
        <v>50</v>
      </c>
      <c r="B184" s="25" t="s">
        <v>46</v>
      </c>
      <c r="C184" s="25" t="s">
        <v>61</v>
      </c>
      <c r="D184" s="27" t="str">
        <f aca="false">IF(B184="Empregado no setor público com carteira de trabalho assinada","Formal",IF(B184="Empregado no setor privado com carteira de trabalho assinada","Formal","Informal"))</f>
        <v>Informal</v>
      </c>
      <c r="E184" s="28" t="n">
        <v>1788796</v>
      </c>
    </row>
    <row r="185" customFormat="false" ht="15.75" hidden="false" customHeight="false" outlineLevel="0" collapsed="false">
      <c r="A185" s="25" t="s">
        <v>50</v>
      </c>
      <c r="B185" s="25" t="s">
        <v>47</v>
      </c>
      <c r="C185" s="25" t="s">
        <v>61</v>
      </c>
      <c r="D185" s="27" t="str">
        <f aca="false">IF(B185="Empregado no setor público com carteira de trabalho assinada","Formal",IF(B185="Empregado no setor privado com carteira de trabalho assinada","Formal","Informal"))</f>
        <v>Formal</v>
      </c>
      <c r="E185" s="28" t="n">
        <v>4402</v>
      </c>
    </row>
    <row r="186" customFormat="false" ht="15.75" hidden="false" customHeight="false" outlineLevel="0" collapsed="false">
      <c r="A186" s="25" t="s">
        <v>50</v>
      </c>
      <c r="B186" s="25" t="s">
        <v>58</v>
      </c>
      <c r="C186" s="25" t="s">
        <v>61</v>
      </c>
      <c r="D186" s="27" t="str">
        <f aca="false">IF(B186="Empregado no setor público com carteira de trabalho assinada","Formal",IF(B186="Empregado no setor privado com carteira de trabalho assinada","Formal","Informal"))</f>
        <v>Informal</v>
      </c>
      <c r="E186" s="28" t="n">
        <v>5958</v>
      </c>
    </row>
    <row r="187" customFormat="false" ht="15.75" hidden="false" customHeight="false" outlineLevel="0" collapsed="false">
      <c r="A187" s="25" t="s">
        <v>50</v>
      </c>
      <c r="B187" s="25" t="s">
        <v>49</v>
      </c>
      <c r="C187" s="25" t="s">
        <v>61</v>
      </c>
      <c r="D187" s="27" t="str">
        <f aca="false">IF(B187="Empregado no setor público com carteira de trabalho assinada","Formal",IF(B187="Empregado no setor privado com carteira de trabalho assinada","Formal","Informal"))</f>
        <v>Informal</v>
      </c>
      <c r="E187" s="28" t="n">
        <v>1444379</v>
      </c>
    </row>
    <row r="188" customFormat="false" ht="15.75" hidden="false" customHeight="false" outlineLevel="0" collapsed="false">
      <c r="A188" s="25" t="s">
        <v>50</v>
      </c>
      <c r="B188" s="25" t="s">
        <v>51</v>
      </c>
      <c r="C188" s="25" t="s">
        <v>61</v>
      </c>
      <c r="D188" s="27" t="str">
        <f aca="false">IF(B188="Empregado no setor público com carteira de trabalho assinada","Formal",IF(B188="Empregado no setor privado com carteira de trabalho assinada","Formal","Informal"))</f>
        <v>Informal</v>
      </c>
      <c r="E188" s="28" t="n">
        <v>4385193</v>
      </c>
    </row>
    <row r="189" customFormat="false" ht="15.75" hidden="false" customHeight="false" outlineLevel="0" collapsed="false">
      <c r="A189" s="25" t="s">
        <v>50</v>
      </c>
      <c r="B189" s="25" t="s">
        <v>53</v>
      </c>
      <c r="C189" s="25" t="s">
        <v>61</v>
      </c>
      <c r="D189" s="27" t="str">
        <f aca="false">IF(B189="Empregado no setor público com carteira de trabalho assinada","Formal",IF(B189="Empregado no setor privado com carteira de trabalho assinada","Formal","Informal"))</f>
        <v>Informal</v>
      </c>
      <c r="E189" s="28" t="n">
        <v>315525</v>
      </c>
    </row>
    <row r="190" customFormat="false" ht="15.75" hidden="false" customHeight="false" outlineLevel="0" collapsed="false">
      <c r="A190" s="25" t="s">
        <v>50</v>
      </c>
      <c r="B190" s="25" t="s">
        <v>42</v>
      </c>
      <c r="C190" s="25" t="s">
        <v>62</v>
      </c>
      <c r="D190" s="27" t="str">
        <f aca="false">IF(B190="Empregado no setor público com carteira de trabalho assinada","Formal",IF(B190="Empregado no setor privado com carteira de trabalho assinada","Formal","Informal"))</f>
        <v>Formal</v>
      </c>
      <c r="E190" s="28" t="n">
        <v>1770808</v>
      </c>
    </row>
    <row r="191" customFormat="false" ht="15.75" hidden="false" customHeight="false" outlineLevel="0" collapsed="false">
      <c r="A191" s="25" t="s">
        <v>50</v>
      </c>
      <c r="B191" s="25" t="s">
        <v>46</v>
      </c>
      <c r="C191" s="25" t="s">
        <v>62</v>
      </c>
      <c r="D191" s="27" t="str">
        <f aca="false">IF(B191="Empregado no setor público com carteira de trabalho assinada","Formal",IF(B191="Empregado no setor privado com carteira de trabalho assinada","Formal","Informal"))</f>
        <v>Informal</v>
      </c>
      <c r="E191" s="28" t="n">
        <v>374664</v>
      </c>
    </row>
    <row r="192" customFormat="false" ht="15.75" hidden="false" customHeight="false" outlineLevel="0" collapsed="false">
      <c r="A192" s="25" t="s">
        <v>50</v>
      </c>
      <c r="B192" s="25" t="s">
        <v>47</v>
      </c>
      <c r="C192" s="25" t="s">
        <v>62</v>
      </c>
      <c r="D192" s="27" t="str">
        <f aca="false">IF(B192="Empregado no setor público com carteira de trabalho assinada","Formal",IF(B192="Empregado no setor privado com carteira de trabalho assinada","Formal","Informal"))</f>
        <v>Formal</v>
      </c>
      <c r="E192" s="28" t="n">
        <v>72447</v>
      </c>
    </row>
    <row r="193" customFormat="false" ht="15.75" hidden="false" customHeight="false" outlineLevel="0" collapsed="false">
      <c r="A193" s="25" t="s">
        <v>50</v>
      </c>
      <c r="B193" s="25" t="s">
        <v>58</v>
      </c>
      <c r="C193" s="25" t="s">
        <v>62</v>
      </c>
      <c r="D193" s="27" t="str">
        <f aca="false">IF(B193="Empregado no setor público com carteira de trabalho assinada","Formal",IF(B193="Empregado no setor privado com carteira de trabalho assinada","Formal","Informal"))</f>
        <v>Informal</v>
      </c>
      <c r="E193" s="28" t="n">
        <v>12011</v>
      </c>
    </row>
    <row r="194" customFormat="false" ht="15.75" hidden="false" customHeight="false" outlineLevel="0" collapsed="false">
      <c r="A194" s="25" t="s">
        <v>50</v>
      </c>
      <c r="B194" s="25" t="s">
        <v>59</v>
      </c>
      <c r="C194" s="25" t="s">
        <v>62</v>
      </c>
      <c r="D194" s="27" t="str">
        <f aca="false">IF(B194="Empregado no setor público com carteira de trabalho assinada","Formal",IF(B194="Empregado no setor privado com carteira de trabalho assinada","Formal","Informal"))</f>
        <v>Informal</v>
      </c>
      <c r="E194" s="28" t="n">
        <v>94604</v>
      </c>
    </row>
    <row r="195" customFormat="false" ht="15.75" hidden="false" customHeight="false" outlineLevel="0" collapsed="false">
      <c r="A195" s="25" t="s">
        <v>50</v>
      </c>
      <c r="B195" s="25" t="s">
        <v>49</v>
      </c>
      <c r="C195" s="25" t="s">
        <v>62</v>
      </c>
      <c r="D195" s="27" t="str">
        <f aca="false">IF(B195="Empregado no setor público com carteira de trabalho assinada","Formal",IF(B195="Empregado no setor privado com carteira de trabalho assinada","Formal","Informal"))</f>
        <v>Informal</v>
      </c>
      <c r="E195" s="28" t="n">
        <v>96382</v>
      </c>
    </row>
    <row r="196" customFormat="false" ht="15.75" hidden="false" customHeight="false" outlineLevel="0" collapsed="false">
      <c r="A196" s="25" t="s">
        <v>50</v>
      </c>
      <c r="B196" s="25" t="s">
        <v>51</v>
      </c>
      <c r="C196" s="25" t="s">
        <v>62</v>
      </c>
      <c r="D196" s="27" t="str">
        <f aca="false">IF(B196="Empregado no setor público com carteira de trabalho assinada","Formal",IF(B196="Empregado no setor privado com carteira de trabalho assinada","Formal","Informal"))</f>
        <v>Informal</v>
      </c>
      <c r="E196" s="28" t="n">
        <v>1912736</v>
      </c>
    </row>
    <row r="197" customFormat="false" ht="15.75" hidden="false" customHeight="false" outlineLevel="0" collapsed="false">
      <c r="A197" s="25" t="s">
        <v>50</v>
      </c>
      <c r="B197" s="25" t="s">
        <v>53</v>
      </c>
      <c r="C197" s="25" t="s">
        <v>62</v>
      </c>
      <c r="D197" s="27" t="str">
        <f aca="false">IF(B197="Empregado no setor público com carteira de trabalho assinada","Formal",IF(B197="Empregado no setor privado com carteira de trabalho assinada","Formal","Informal"))</f>
        <v>Informal</v>
      </c>
      <c r="E197" s="28" t="n">
        <v>7542</v>
      </c>
    </row>
    <row r="198" customFormat="false" ht="15.75" hidden="false" customHeight="false" outlineLevel="0" collapsed="false">
      <c r="A198" s="25" t="s">
        <v>50</v>
      </c>
      <c r="B198" s="25" t="s">
        <v>42</v>
      </c>
      <c r="C198" s="25" t="s">
        <v>66</v>
      </c>
      <c r="D198" s="27" t="str">
        <f aca="false">IF(B198="Empregado no setor público com carteira de trabalho assinada","Formal",IF(B198="Empregado no setor privado com carteira de trabalho assinada","Formal","Informal"))</f>
        <v>Formal</v>
      </c>
      <c r="E198" s="28" t="n">
        <v>1221222</v>
      </c>
    </row>
    <row r="199" customFormat="false" ht="15.75" hidden="false" customHeight="false" outlineLevel="0" collapsed="false">
      <c r="A199" s="25" t="s">
        <v>50</v>
      </c>
      <c r="B199" s="25" t="s">
        <v>46</v>
      </c>
      <c r="C199" s="25" t="s">
        <v>66</v>
      </c>
      <c r="D199" s="27" t="str">
        <f aca="false">IF(B199="Empregado no setor público com carteira de trabalho assinada","Formal",IF(B199="Empregado no setor privado com carteira de trabalho assinada","Formal","Informal"))</f>
        <v>Informal</v>
      </c>
      <c r="E199" s="28" t="n">
        <v>713137</v>
      </c>
    </row>
    <row r="200" customFormat="false" ht="15.75" hidden="false" customHeight="false" outlineLevel="0" collapsed="false">
      <c r="A200" s="25" t="s">
        <v>50</v>
      </c>
      <c r="B200" s="25" t="s">
        <v>58</v>
      </c>
      <c r="C200" s="25" t="s">
        <v>66</v>
      </c>
      <c r="D200" s="27" t="str">
        <f aca="false">IF(B200="Empregado no setor público com carteira de trabalho assinada","Formal",IF(B200="Empregado no setor privado com carteira de trabalho assinada","Formal","Informal"))</f>
        <v>Informal</v>
      </c>
      <c r="E200" s="28" t="n">
        <v>713</v>
      </c>
    </row>
    <row r="201" customFormat="false" ht="15.75" hidden="false" customHeight="false" outlineLevel="0" collapsed="false">
      <c r="A201" s="25" t="s">
        <v>50</v>
      </c>
      <c r="B201" s="25" t="s">
        <v>59</v>
      </c>
      <c r="C201" s="25" t="s">
        <v>66</v>
      </c>
      <c r="D201" s="27" t="str">
        <f aca="false">IF(B201="Empregado no setor público com carteira de trabalho assinada","Formal",IF(B201="Empregado no setor privado com carteira de trabalho assinada","Formal","Informal"))</f>
        <v>Informal</v>
      </c>
      <c r="E201" s="28" t="n">
        <v>493</v>
      </c>
    </row>
    <row r="202" customFormat="false" ht="15.75" hidden="false" customHeight="false" outlineLevel="0" collapsed="false">
      <c r="A202" s="25" t="s">
        <v>50</v>
      </c>
      <c r="B202" s="25" t="s">
        <v>49</v>
      </c>
      <c r="C202" s="25" t="s">
        <v>66</v>
      </c>
      <c r="D202" s="27" t="str">
        <f aca="false">IF(B202="Empregado no setor público com carteira de trabalho assinada","Formal",IF(B202="Empregado no setor privado com carteira de trabalho assinada","Formal","Informal"))</f>
        <v>Informal</v>
      </c>
      <c r="E202" s="28" t="n">
        <v>388185</v>
      </c>
    </row>
    <row r="203" customFormat="false" ht="15.75" hidden="false" customHeight="false" outlineLevel="0" collapsed="false">
      <c r="A203" s="25" t="s">
        <v>50</v>
      </c>
      <c r="B203" s="25" t="s">
        <v>51</v>
      </c>
      <c r="C203" s="25" t="s">
        <v>66</v>
      </c>
      <c r="D203" s="27" t="str">
        <f aca="false">IF(B203="Empregado no setor público com carteira de trabalho assinada","Formal",IF(B203="Empregado no setor privado com carteira de trabalho assinada","Formal","Informal"))</f>
        <v>Informal</v>
      </c>
      <c r="E203" s="28" t="n">
        <v>1530886</v>
      </c>
    </row>
    <row r="204" customFormat="false" ht="15.75" hidden="false" customHeight="false" outlineLevel="0" collapsed="false">
      <c r="A204" s="25" t="s">
        <v>50</v>
      </c>
      <c r="B204" s="25" t="s">
        <v>53</v>
      </c>
      <c r="C204" s="25" t="s">
        <v>66</v>
      </c>
      <c r="D204" s="27" t="str">
        <f aca="false">IF(B204="Empregado no setor público com carteira de trabalho assinada","Formal",IF(B204="Empregado no setor privado com carteira de trabalho assinada","Formal","Informal"))</f>
        <v>Informal</v>
      </c>
      <c r="E204" s="28" t="n">
        <v>151018</v>
      </c>
    </row>
    <row r="205" customFormat="false" ht="15.75" hidden="false" customHeight="false" outlineLevel="0" collapsed="false">
      <c r="A205" s="25" t="s">
        <v>50</v>
      </c>
      <c r="B205" s="25" t="s">
        <v>42</v>
      </c>
      <c r="C205" s="32" t="s">
        <v>63</v>
      </c>
      <c r="D205" s="27" t="str">
        <f aca="false">IF(B205="Empregado no setor público com carteira de trabalho assinada","Formal",IF(B205="Empregado no setor privado com carteira de trabalho assinada","Formal","Informal"))</f>
        <v>Formal</v>
      </c>
      <c r="E205" s="28" t="n">
        <v>5987712</v>
      </c>
    </row>
    <row r="206" customFormat="false" ht="15.75" hidden="false" customHeight="false" outlineLevel="0" collapsed="false">
      <c r="A206" s="25" t="s">
        <v>50</v>
      </c>
      <c r="B206" s="25" t="s">
        <v>46</v>
      </c>
      <c r="C206" s="32" t="s">
        <v>63</v>
      </c>
      <c r="D206" s="27" t="str">
        <f aca="false">IF(B206="Empregado no setor público com carteira de trabalho assinada","Formal",IF(B206="Empregado no setor privado com carteira de trabalho assinada","Formal","Informal"))</f>
        <v>Informal</v>
      </c>
      <c r="E206" s="28" t="n">
        <v>1006896</v>
      </c>
    </row>
    <row r="207" customFormat="false" ht="15.75" hidden="false" customHeight="false" outlineLevel="0" collapsed="false">
      <c r="A207" s="25" t="s">
        <v>50</v>
      </c>
      <c r="B207" s="25" t="s">
        <v>47</v>
      </c>
      <c r="C207" s="32" t="s">
        <v>63</v>
      </c>
      <c r="D207" s="27" t="str">
        <f aca="false">IF(B207="Empregado no setor público com carteira de trabalho assinada","Formal",IF(B207="Empregado no setor privado com carteira de trabalho assinada","Formal","Informal"))</f>
        <v>Formal</v>
      </c>
      <c r="E207" s="28" t="n">
        <v>170491</v>
      </c>
    </row>
    <row r="208" customFormat="false" ht="15.75" hidden="false" customHeight="false" outlineLevel="0" collapsed="false">
      <c r="A208" s="25" t="s">
        <v>50</v>
      </c>
      <c r="B208" s="25" t="s">
        <v>58</v>
      </c>
      <c r="C208" s="32" t="s">
        <v>63</v>
      </c>
      <c r="D208" s="27" t="str">
        <f aca="false">IF(B208="Empregado no setor público com carteira de trabalho assinada","Formal",IF(B208="Empregado no setor privado com carteira de trabalho assinada","Formal","Informal"))</f>
        <v>Informal</v>
      </c>
      <c r="E208" s="28" t="n">
        <v>25528</v>
      </c>
    </row>
    <row r="209" customFormat="false" ht="15.75" hidden="false" customHeight="false" outlineLevel="0" collapsed="false">
      <c r="A209" s="25" t="s">
        <v>50</v>
      </c>
      <c r="B209" s="25" t="s">
        <v>59</v>
      </c>
      <c r="C209" s="32" t="s">
        <v>63</v>
      </c>
      <c r="D209" s="27" t="str">
        <f aca="false">IF(B209="Empregado no setor público com carteira de trabalho assinada","Formal",IF(B209="Empregado no setor privado com carteira de trabalho assinada","Formal","Informal"))</f>
        <v>Informal</v>
      </c>
      <c r="E209" s="28" t="n">
        <v>102825</v>
      </c>
    </row>
    <row r="210" customFormat="false" ht="15.75" hidden="false" customHeight="false" outlineLevel="0" collapsed="false">
      <c r="A210" s="25" t="s">
        <v>50</v>
      </c>
      <c r="B210" s="25" t="s">
        <v>49</v>
      </c>
      <c r="C210" s="32" t="s">
        <v>63</v>
      </c>
      <c r="D210" s="27" t="str">
        <f aca="false">IF(B210="Empregado no setor público com carteira de trabalho assinada","Formal",IF(B210="Empregado no setor privado com carteira de trabalho assinada","Formal","Informal"))</f>
        <v>Informal</v>
      </c>
      <c r="E210" s="28" t="n">
        <v>563917</v>
      </c>
    </row>
    <row r="211" customFormat="false" ht="15.75" hidden="false" customHeight="false" outlineLevel="0" collapsed="false">
      <c r="A211" s="25" t="s">
        <v>50</v>
      </c>
      <c r="B211" s="25" t="s">
        <v>51</v>
      </c>
      <c r="C211" s="32" t="s">
        <v>63</v>
      </c>
      <c r="D211" s="27" t="str">
        <f aca="false">IF(B211="Empregado no setor público com carteira de trabalho assinada","Formal",IF(B211="Empregado no setor privado com carteira de trabalho assinada","Formal","Informal"))</f>
        <v>Informal</v>
      </c>
      <c r="E211" s="28" t="n">
        <v>2184763</v>
      </c>
    </row>
    <row r="212" customFormat="false" ht="15.75" hidden="false" customHeight="false" outlineLevel="0" collapsed="false">
      <c r="A212" s="25" t="s">
        <v>50</v>
      </c>
      <c r="B212" s="25" t="s">
        <v>53</v>
      </c>
      <c r="C212" s="32" t="s">
        <v>63</v>
      </c>
      <c r="D212" s="27" t="str">
        <f aca="false">IF(B212="Empregado no setor público com carteira de trabalho assinada","Formal",IF(B212="Empregado no setor privado com carteira de trabalho assinada","Formal","Informal"))</f>
        <v>Informal</v>
      </c>
      <c r="E212" s="28" t="n">
        <v>21432</v>
      </c>
    </row>
    <row r="213" customFormat="false" ht="15.75" hidden="false" customHeight="false" outlineLevel="0" collapsed="false">
      <c r="A213" s="25" t="s">
        <v>50</v>
      </c>
      <c r="B213" s="25" t="s">
        <v>42</v>
      </c>
      <c r="C213" s="25" t="s">
        <v>64</v>
      </c>
      <c r="D213" s="27" t="str">
        <f aca="false">IF(B213="Empregado no setor público com carteira de trabalho assinada","Formal",IF(B213="Empregado no setor privado com carteira de trabalho assinada","Formal","Informal"))</f>
        <v>Formal</v>
      </c>
      <c r="E213" s="28" t="n">
        <v>20296</v>
      </c>
    </row>
    <row r="214" customFormat="false" ht="15.75" hidden="false" customHeight="false" outlineLevel="0" collapsed="false">
      <c r="A214" s="25" t="s">
        <v>50</v>
      </c>
      <c r="B214" s="25" t="s">
        <v>46</v>
      </c>
      <c r="C214" s="25" t="s">
        <v>64</v>
      </c>
      <c r="D214" s="27" t="str">
        <f aca="false">IF(B214="Empregado no setor público com carteira de trabalho assinada","Formal",IF(B214="Empregado no setor privado com carteira de trabalho assinada","Formal","Informal"))</f>
        <v>Informal</v>
      </c>
      <c r="E214" s="28" t="n">
        <v>25704</v>
      </c>
    </row>
    <row r="215" customFormat="false" ht="15.75" hidden="false" customHeight="false" outlineLevel="0" collapsed="false">
      <c r="A215" s="25" t="s">
        <v>50</v>
      </c>
      <c r="B215" s="25" t="s">
        <v>47</v>
      </c>
      <c r="C215" s="25" t="s">
        <v>64</v>
      </c>
      <c r="D215" s="27" t="str">
        <f aca="false">IF(B215="Empregado no setor público com carteira de trabalho assinada","Formal",IF(B215="Empregado no setor privado com carteira de trabalho assinada","Formal","Informal"))</f>
        <v>Formal</v>
      </c>
      <c r="E215" s="28" t="n">
        <v>324557</v>
      </c>
    </row>
    <row r="216" customFormat="false" ht="15.75" hidden="false" customHeight="false" outlineLevel="0" collapsed="false">
      <c r="A216" s="25" t="s">
        <v>50</v>
      </c>
      <c r="B216" s="25" t="s">
        <v>58</v>
      </c>
      <c r="C216" s="25" t="s">
        <v>64</v>
      </c>
      <c r="D216" s="27" t="str">
        <f aca="false">IF(B216="Empregado no setor público com carteira de trabalho assinada","Formal",IF(B216="Empregado no setor privado com carteira de trabalho assinada","Formal","Informal"))</f>
        <v>Informal</v>
      </c>
      <c r="E216" s="28" t="n">
        <v>1076429</v>
      </c>
    </row>
    <row r="217" customFormat="false" ht="15.75" hidden="false" customHeight="false" outlineLevel="0" collapsed="false">
      <c r="A217" s="25" t="s">
        <v>50</v>
      </c>
      <c r="B217" s="25" t="s">
        <v>59</v>
      </c>
      <c r="C217" s="25" t="s">
        <v>64</v>
      </c>
      <c r="D217" s="27" t="str">
        <f aca="false">IF(B217="Empregado no setor público com carteira de trabalho assinada","Formal",IF(B217="Empregado no setor privado com carteira de trabalho assinada","Formal","Informal"))</f>
        <v>Informal</v>
      </c>
      <c r="E217" s="28" t="n">
        <v>3817182</v>
      </c>
    </row>
    <row r="218" customFormat="false" ht="15.75" hidden="false" customHeight="false" outlineLevel="0" collapsed="false">
      <c r="A218" s="25" t="s">
        <v>50</v>
      </c>
      <c r="B218" s="25" t="s">
        <v>42</v>
      </c>
      <c r="C218" s="25" t="s">
        <v>67</v>
      </c>
      <c r="D218" s="27" t="str">
        <f aca="false">IF(B218="Empregado no setor público com carteira de trabalho assinada","Formal",IF(B218="Empregado no setor privado com carteira de trabalho assinada","Formal","Informal"))</f>
        <v>Formal</v>
      </c>
      <c r="E218" s="28" t="n">
        <v>3576396</v>
      </c>
    </row>
    <row r="219" customFormat="false" ht="15.75" hidden="false" customHeight="false" outlineLevel="0" collapsed="false">
      <c r="A219" s="25" t="s">
        <v>50</v>
      </c>
      <c r="B219" s="25" t="s">
        <v>46</v>
      </c>
      <c r="C219" s="25" t="s">
        <v>67</v>
      </c>
      <c r="D219" s="27" t="str">
        <f aca="false">IF(B219="Empregado no setor público com carteira de trabalho assinada","Formal",IF(B219="Empregado no setor privado com carteira de trabalho assinada","Formal","Informal"))</f>
        <v>Informal</v>
      </c>
      <c r="E219" s="28" t="n">
        <v>670211</v>
      </c>
    </row>
    <row r="220" customFormat="false" ht="15.75" hidden="false" customHeight="false" outlineLevel="0" collapsed="false">
      <c r="A220" s="25" t="s">
        <v>50</v>
      </c>
      <c r="B220" s="25" t="s">
        <v>47</v>
      </c>
      <c r="C220" s="25" t="s">
        <v>67</v>
      </c>
      <c r="D220" s="27" t="str">
        <f aca="false">IF(B220="Empregado no setor público com carteira de trabalho assinada","Formal",IF(B220="Empregado no setor privado com carteira de trabalho assinada","Formal","Informal"))</f>
        <v>Formal</v>
      </c>
      <c r="E220" s="28" t="n">
        <v>485571</v>
      </c>
    </row>
    <row r="221" customFormat="false" ht="15.75" hidden="false" customHeight="false" outlineLevel="0" collapsed="false">
      <c r="A221" s="25" t="s">
        <v>50</v>
      </c>
      <c r="B221" s="25" t="s">
        <v>58</v>
      </c>
      <c r="C221" s="25" t="s">
        <v>67</v>
      </c>
      <c r="D221" s="27" t="str">
        <f aca="false">IF(B221="Empregado no setor público com carteira de trabalho assinada","Formal",IF(B221="Empregado no setor privado com carteira de trabalho assinada","Formal","Informal"))</f>
        <v>Informal</v>
      </c>
      <c r="E221" s="28" t="n">
        <v>1298404</v>
      </c>
    </row>
    <row r="222" customFormat="false" ht="15.75" hidden="false" customHeight="false" outlineLevel="0" collapsed="false">
      <c r="A222" s="25" t="s">
        <v>50</v>
      </c>
      <c r="B222" s="25" t="s">
        <v>59</v>
      </c>
      <c r="C222" s="25" t="s">
        <v>67</v>
      </c>
      <c r="D222" s="27" t="str">
        <f aca="false">IF(B222="Empregado no setor público com carteira de trabalho assinada","Formal",IF(B222="Empregado no setor privado com carteira de trabalho assinada","Formal","Informal"))</f>
        <v>Informal</v>
      </c>
      <c r="E222" s="28" t="n">
        <v>4489739</v>
      </c>
    </row>
    <row r="223" customFormat="false" ht="15.75" hidden="false" customHeight="false" outlineLevel="0" collapsed="false">
      <c r="A223" s="25" t="s">
        <v>50</v>
      </c>
      <c r="B223" s="25" t="s">
        <v>49</v>
      </c>
      <c r="C223" s="25" t="s">
        <v>67</v>
      </c>
      <c r="D223" s="27" t="str">
        <f aca="false">IF(B223="Empregado no setor público com carteira de trabalho assinada","Formal",IF(B223="Empregado no setor privado com carteira de trabalho assinada","Formal","Informal"))</f>
        <v>Informal</v>
      </c>
      <c r="E223" s="28" t="n">
        <v>275317</v>
      </c>
    </row>
    <row r="224" customFormat="false" ht="15.75" hidden="false" customHeight="false" outlineLevel="0" collapsed="false">
      <c r="A224" s="25" t="s">
        <v>50</v>
      </c>
      <c r="B224" s="25" t="s">
        <v>51</v>
      </c>
      <c r="C224" s="25" t="s">
        <v>67</v>
      </c>
      <c r="D224" s="27" t="str">
        <f aca="false">IF(B224="Empregado no setor público com carteira de trabalho assinada","Formal",IF(B224="Empregado no setor privado com carteira de trabalho assinada","Formal","Informal"))</f>
        <v>Informal</v>
      </c>
      <c r="E224" s="28" t="n">
        <v>725617</v>
      </c>
    </row>
    <row r="225" customFormat="false" ht="15.75" hidden="false" customHeight="false" outlineLevel="0" collapsed="false">
      <c r="A225" s="25" t="s">
        <v>50</v>
      </c>
      <c r="B225" s="25" t="s">
        <v>53</v>
      </c>
      <c r="C225" s="25" t="s">
        <v>67</v>
      </c>
      <c r="D225" s="27" t="str">
        <f aca="false">IF(B225="Empregado no setor público com carteira de trabalho assinada","Formal",IF(B225="Empregado no setor privado com carteira de trabalho assinada","Formal","Informal"))</f>
        <v>Informal</v>
      </c>
      <c r="E225" s="28" t="n">
        <v>3241</v>
      </c>
    </row>
    <row r="226" customFormat="false" ht="15.75" hidden="false" customHeight="false" outlineLevel="0" collapsed="false">
      <c r="A226" s="25" t="s">
        <v>50</v>
      </c>
      <c r="B226" s="25" t="s">
        <v>42</v>
      </c>
      <c r="C226" s="25" t="s">
        <v>23</v>
      </c>
      <c r="D226" s="27" t="str">
        <f aca="false">IF(B226="Empregado no setor público com carteira de trabalho assinada","Formal",IF(B226="Empregado no setor privado com carteira de trabalho assinada","Formal","Informal"))</f>
        <v>Formal</v>
      </c>
      <c r="E226" s="28" t="n">
        <v>794196</v>
      </c>
    </row>
    <row r="227" customFormat="false" ht="15.75" hidden="false" customHeight="false" outlineLevel="0" collapsed="false">
      <c r="A227" s="25" t="s">
        <v>50</v>
      </c>
      <c r="B227" s="25" t="s">
        <v>46</v>
      </c>
      <c r="C227" s="25" t="s">
        <v>23</v>
      </c>
      <c r="D227" s="27" t="str">
        <f aca="false">IF(B227="Empregado no setor público com carteira de trabalho assinada","Formal",IF(B227="Empregado no setor privado com carteira de trabalho assinada","Formal","Informal"))</f>
        <v>Informal</v>
      </c>
      <c r="E227" s="28" t="n">
        <v>620836</v>
      </c>
    </row>
    <row r="228" customFormat="false" ht="15.75" hidden="false" customHeight="false" outlineLevel="0" collapsed="false">
      <c r="A228" s="25" t="s">
        <v>50</v>
      </c>
      <c r="B228" s="25" t="s">
        <v>47</v>
      </c>
      <c r="C228" s="25" t="s">
        <v>23</v>
      </c>
      <c r="D228" s="27" t="str">
        <f aca="false">IF(B228="Empregado no setor público com carteira de trabalho assinada","Formal",IF(B228="Empregado no setor privado com carteira de trabalho assinada","Formal","Informal"))</f>
        <v>Formal</v>
      </c>
      <c r="E228" s="28" t="n">
        <v>18731</v>
      </c>
    </row>
    <row r="229" customFormat="false" ht="15.75" hidden="false" customHeight="false" outlineLevel="0" collapsed="false">
      <c r="A229" s="25" t="s">
        <v>50</v>
      </c>
      <c r="B229" s="25" t="s">
        <v>58</v>
      </c>
      <c r="C229" s="25" t="s">
        <v>23</v>
      </c>
      <c r="D229" s="27" t="str">
        <f aca="false">IF(B229="Empregado no setor público com carteira de trabalho assinada","Formal",IF(B229="Empregado no setor privado com carteira de trabalho assinada","Formal","Informal"))</f>
        <v>Informal</v>
      </c>
      <c r="E229" s="28" t="n">
        <v>15129</v>
      </c>
    </row>
    <row r="230" customFormat="false" ht="15.75" hidden="false" customHeight="false" outlineLevel="0" collapsed="false">
      <c r="A230" s="25" t="s">
        <v>50</v>
      </c>
      <c r="B230" s="25" t="s">
        <v>59</v>
      </c>
      <c r="C230" s="25" t="s">
        <v>23</v>
      </c>
      <c r="D230" s="27" t="str">
        <f aca="false">IF(B230="Empregado no setor público com carteira de trabalho assinada","Formal",IF(B230="Empregado no setor privado com carteira de trabalho assinada","Formal","Informal"))</f>
        <v>Informal</v>
      </c>
      <c r="E230" s="28" t="n">
        <v>16495</v>
      </c>
    </row>
    <row r="231" customFormat="false" ht="15.75" hidden="false" customHeight="false" outlineLevel="0" collapsed="false">
      <c r="A231" s="25" t="s">
        <v>50</v>
      </c>
      <c r="B231" s="25" t="s">
        <v>49</v>
      </c>
      <c r="C231" s="25" t="s">
        <v>23</v>
      </c>
      <c r="D231" s="27" t="str">
        <f aca="false">IF(B231="Empregado no setor público com carteira de trabalho assinada","Formal",IF(B231="Empregado no setor privado com carteira de trabalho assinada","Formal","Informal"))</f>
        <v>Informal</v>
      </c>
      <c r="E231" s="28" t="n">
        <v>237773</v>
      </c>
    </row>
    <row r="232" customFormat="false" ht="15.75" hidden="false" customHeight="false" outlineLevel="0" collapsed="false">
      <c r="A232" s="25" t="s">
        <v>50</v>
      </c>
      <c r="B232" s="25" t="s">
        <v>51</v>
      </c>
      <c r="C232" s="25" t="s">
        <v>23</v>
      </c>
      <c r="D232" s="27" t="str">
        <f aca="false">IF(B232="Empregado no setor público com carteira de trabalho assinada","Formal",IF(B232="Empregado no setor privado com carteira de trabalho assinada","Formal","Informal"))</f>
        <v>Informal</v>
      </c>
      <c r="E232" s="28" t="n">
        <v>2388134</v>
      </c>
    </row>
    <row r="233" customFormat="false" ht="15.75" hidden="false" customHeight="false" outlineLevel="0" collapsed="false">
      <c r="A233" s="25" t="s">
        <v>50</v>
      </c>
      <c r="B233" s="25" t="s">
        <v>53</v>
      </c>
      <c r="C233" s="25" t="s">
        <v>23</v>
      </c>
      <c r="D233" s="27" t="str">
        <f aca="false">IF(B233="Empregado no setor público com carteira de trabalho assinada","Formal",IF(B233="Empregado no setor privado com carteira de trabalho assinada","Formal","Informal"))</f>
        <v>Informal</v>
      </c>
      <c r="E233" s="28" t="n">
        <v>25533</v>
      </c>
    </row>
    <row r="234" customFormat="false" ht="15.75" hidden="false" customHeight="false" outlineLevel="0" collapsed="false">
      <c r="A234" s="25" t="s">
        <v>50</v>
      </c>
      <c r="B234" s="25" t="s">
        <v>68</v>
      </c>
      <c r="C234" s="25" t="s">
        <v>69</v>
      </c>
      <c r="D234" s="27" t="str">
        <f aca="false">IF(B234="Empregado no setor público com carteira de trabalho assinada","Formal",IF(B234="Empregado no setor privado com carteira de trabalho assinada","Formal","Informal"))</f>
        <v>Informal</v>
      </c>
      <c r="E234" s="28" t="n">
        <v>1411280</v>
      </c>
    </row>
    <row r="235" customFormat="false" ht="15.75" hidden="false" customHeight="false" outlineLevel="0" collapsed="false">
      <c r="A235" s="25" t="s">
        <v>50</v>
      </c>
      <c r="B235" s="25" t="s">
        <v>70</v>
      </c>
      <c r="C235" s="25" t="s">
        <v>69</v>
      </c>
      <c r="D235" s="27" t="str">
        <f aca="false">IF(B235="Empregado no setor público com carteira de trabalho assinada","Formal",IF(B235="Empregado no setor privado com carteira de trabalho assinada","Formal","Informal"))</f>
        <v>Informal</v>
      </c>
      <c r="E235" s="28" t="n">
        <v>3302865</v>
      </c>
    </row>
    <row r="236" customFormat="false" ht="15.75" hidden="false" customHeight="false" outlineLevel="0" collapsed="false">
      <c r="A236" s="25" t="s">
        <v>50</v>
      </c>
      <c r="B236" s="25" t="s">
        <v>53</v>
      </c>
      <c r="C236" s="25" t="s">
        <v>69</v>
      </c>
      <c r="D236" s="27" t="str">
        <f aca="false">IF(B236="Empregado no setor público com carteira de trabalho assinada","Formal",IF(B236="Empregado no setor privado com carteira de trabalho assinada","Formal","Informal"))</f>
        <v>Informal</v>
      </c>
      <c r="E236" s="28" t="n">
        <v>31369</v>
      </c>
    </row>
    <row r="237" customFormat="false" ht="15.75" hidden="false" customHeight="false" outlineLevel="0" collapsed="false">
      <c r="A237" s="32"/>
      <c r="B237" s="32"/>
      <c r="C237" s="32"/>
      <c r="D237" s="27"/>
      <c r="E237" s="28" t="n">
        <v>6904</v>
      </c>
    </row>
    <row r="238" customFormat="false" ht="15.75" hidden="false" customHeight="false" outlineLevel="0" collapsed="false">
      <c r="A238" s="32"/>
      <c r="B238" s="32"/>
      <c r="C238" s="32"/>
      <c r="D238" s="27"/>
      <c r="E238" s="28" t="n">
        <v>769</v>
      </c>
    </row>
    <row r="239" customFormat="false" ht="15.75" hidden="false" customHeight="false" outlineLevel="0" collapsed="false">
      <c r="A239" s="32"/>
      <c r="B239" s="32"/>
      <c r="C239" s="32"/>
      <c r="D239" s="27"/>
      <c r="E239" s="28" t="n">
        <v>9104</v>
      </c>
    </row>
    <row r="240" customFormat="false" ht="15.75" hidden="false" customHeight="false" outlineLevel="0" collapsed="false">
      <c r="A240" s="25" t="s">
        <v>52</v>
      </c>
      <c r="B240" s="25" t="s">
        <v>42</v>
      </c>
      <c r="C240" s="25" t="s">
        <v>43</v>
      </c>
      <c r="D240" s="27" t="str">
        <f aca="false">IF(B240="Empregado no setor público com carteira de trabalho assinada","Formal",IF(B240="Empregado no setor privado com carteira de trabalho assinada","Formal","Informal"))</f>
        <v>Formal</v>
      </c>
      <c r="E240" s="28" t="n">
        <v>1345866</v>
      </c>
    </row>
    <row r="241" customFormat="false" ht="15.75" hidden="false" customHeight="false" outlineLevel="0" collapsed="false">
      <c r="A241" s="25" t="s">
        <v>52</v>
      </c>
      <c r="B241" s="25" t="s">
        <v>46</v>
      </c>
      <c r="C241" s="25" t="s">
        <v>43</v>
      </c>
      <c r="D241" s="27" t="str">
        <f aca="false">IF(B241="Empregado no setor público com carteira de trabalho assinada","Formal",IF(B241="Empregado no setor privado com carteira de trabalho assinada","Formal","Informal"))</f>
        <v>Informal</v>
      </c>
      <c r="E241" s="28" t="n">
        <v>1734238</v>
      </c>
    </row>
    <row r="242" customFormat="false" ht="15.75" hidden="false" customHeight="false" outlineLevel="0" collapsed="false">
      <c r="A242" s="25" t="s">
        <v>52</v>
      </c>
      <c r="B242" s="25" t="s">
        <v>49</v>
      </c>
      <c r="C242" s="25" t="s">
        <v>43</v>
      </c>
      <c r="D242" s="27" t="str">
        <f aca="false">IF(B242="Empregado no setor público com carteira de trabalho assinada","Formal",IF(B242="Empregado no setor privado com carteira de trabalho assinada","Formal","Informal"))</f>
        <v>Informal</v>
      </c>
      <c r="E242" s="28" t="n">
        <v>289852</v>
      </c>
    </row>
    <row r="243" customFormat="false" ht="15.75" hidden="false" customHeight="false" outlineLevel="0" collapsed="false">
      <c r="A243" s="25" t="s">
        <v>52</v>
      </c>
      <c r="B243" s="25" t="s">
        <v>51</v>
      </c>
      <c r="C243" s="25" t="s">
        <v>43</v>
      </c>
      <c r="D243" s="27" t="str">
        <f aca="false">IF(B243="Empregado no setor público com carteira de trabalho assinada","Formal",IF(B243="Empregado no setor privado com carteira de trabalho assinada","Formal","Informal"))</f>
        <v>Informal</v>
      </c>
      <c r="E243" s="28" t="n">
        <v>3767834</v>
      </c>
    </row>
    <row r="244" customFormat="false" ht="15.75" hidden="false" customHeight="false" outlineLevel="0" collapsed="false">
      <c r="A244" s="25" t="s">
        <v>52</v>
      </c>
      <c r="B244" s="25" t="s">
        <v>53</v>
      </c>
      <c r="C244" s="25" t="s">
        <v>43</v>
      </c>
      <c r="D244" s="27" t="str">
        <f aca="false">IF(B244="Empregado no setor público com carteira de trabalho assinada","Formal",IF(B244="Empregado no setor privado com carteira de trabalho assinada","Formal","Informal"))</f>
        <v>Informal</v>
      </c>
      <c r="E244" s="28" t="n">
        <v>1141908</v>
      </c>
    </row>
    <row r="245" customFormat="false" ht="15.75" hidden="false" customHeight="false" outlineLevel="0" collapsed="false">
      <c r="A245" s="25" t="s">
        <v>52</v>
      </c>
      <c r="B245" s="25" t="s">
        <v>42</v>
      </c>
      <c r="C245" s="25" t="s">
        <v>55</v>
      </c>
      <c r="D245" s="27" t="str">
        <f aca="false">IF(B245="Empregado no setor público com carteira de trabalho assinada","Formal",IF(B245="Empregado no setor privado com carteira de trabalho assinada","Formal","Informal"))</f>
        <v>Formal</v>
      </c>
      <c r="E245" s="28" t="n">
        <v>6696075</v>
      </c>
    </row>
    <row r="246" customFormat="false" ht="15.75" hidden="false" customHeight="false" outlineLevel="0" collapsed="false">
      <c r="A246" s="25" t="s">
        <v>52</v>
      </c>
      <c r="B246" s="25" t="s">
        <v>46</v>
      </c>
      <c r="C246" s="25" t="s">
        <v>55</v>
      </c>
      <c r="D246" s="27" t="str">
        <f aca="false">IF(B246="Empregado no setor público com carteira de trabalho assinada","Formal",IF(B246="Empregado no setor privado com carteira de trabalho assinada","Formal","Informal"))</f>
        <v>Informal</v>
      </c>
      <c r="E246" s="28" t="n">
        <v>997776</v>
      </c>
    </row>
    <row r="247" customFormat="false" ht="15.75" hidden="false" customHeight="false" outlineLevel="0" collapsed="false">
      <c r="A247" s="25" t="s">
        <v>52</v>
      </c>
      <c r="B247" s="25" t="s">
        <v>47</v>
      </c>
      <c r="C247" s="25" t="s">
        <v>55</v>
      </c>
      <c r="D247" s="27" t="str">
        <f aca="false">IF(B247="Empregado no setor público com carteira de trabalho assinada","Formal",IF(B247="Empregado no setor privado com carteira de trabalho assinada","Formal","Informal"))</f>
        <v>Formal</v>
      </c>
      <c r="E247" s="28" t="n">
        <v>158459</v>
      </c>
    </row>
    <row r="248" customFormat="false" ht="15.75" hidden="false" customHeight="false" outlineLevel="0" collapsed="false">
      <c r="A248" s="25" t="s">
        <v>52</v>
      </c>
      <c r="B248" s="25" t="s">
        <v>58</v>
      </c>
      <c r="C248" s="25" t="s">
        <v>55</v>
      </c>
      <c r="D248" s="27" t="str">
        <f aca="false">IF(B248="Empregado no setor público com carteira de trabalho assinada","Formal",IF(B248="Empregado no setor privado com carteira de trabalho assinada","Formal","Informal"))</f>
        <v>Informal</v>
      </c>
      <c r="E248" s="28" t="n">
        <v>30711</v>
      </c>
    </row>
    <row r="249" customFormat="false" ht="15.75" hidden="false" customHeight="false" outlineLevel="0" collapsed="false">
      <c r="A249" s="25" t="s">
        <v>52</v>
      </c>
      <c r="B249" s="25" t="s">
        <v>59</v>
      </c>
      <c r="C249" s="25" t="s">
        <v>55</v>
      </c>
      <c r="D249" s="27" t="str">
        <f aca="false">IF(B249="Empregado no setor público com carteira de trabalho assinada","Formal",IF(B249="Empregado no setor privado com carteira de trabalho assinada","Formal","Informal"))</f>
        <v>Informal</v>
      </c>
      <c r="E249" s="28" t="n">
        <v>119627</v>
      </c>
    </row>
    <row r="250" customFormat="false" ht="15.75" hidden="false" customHeight="false" outlineLevel="0" collapsed="false">
      <c r="A250" s="25" t="s">
        <v>52</v>
      </c>
      <c r="B250" s="25" t="s">
        <v>49</v>
      </c>
      <c r="C250" s="25" t="s">
        <v>55</v>
      </c>
      <c r="D250" s="27" t="str">
        <f aca="false">IF(B250="Empregado no setor público com carteira de trabalho assinada","Formal",IF(B250="Empregado no setor privado com carteira de trabalho assinada","Formal","Informal"))</f>
        <v>Informal</v>
      </c>
      <c r="E250" s="28" t="n">
        <v>400617</v>
      </c>
    </row>
    <row r="251" customFormat="false" ht="15.75" hidden="false" customHeight="false" outlineLevel="0" collapsed="false">
      <c r="A251" s="25" t="s">
        <v>52</v>
      </c>
      <c r="B251" s="25" t="s">
        <v>51</v>
      </c>
      <c r="C251" s="25" t="s">
        <v>55</v>
      </c>
      <c r="D251" s="27" t="str">
        <f aca="false">IF(B251="Empregado no setor público com carteira de trabalho assinada","Formal",IF(B251="Empregado no setor privado com carteira de trabalho assinada","Formal","Informal"))</f>
        <v>Informal</v>
      </c>
      <c r="E251" s="28" t="n">
        <v>2029302</v>
      </c>
    </row>
    <row r="252" customFormat="false" ht="15.75" hidden="false" customHeight="false" outlineLevel="0" collapsed="false">
      <c r="A252" s="25" t="s">
        <v>52</v>
      </c>
      <c r="B252" s="25" t="s">
        <v>53</v>
      </c>
      <c r="C252" s="25" t="s">
        <v>55</v>
      </c>
      <c r="D252" s="27" t="str">
        <f aca="false">IF(B252="Empregado no setor público com carteira de trabalho assinada","Formal",IF(B252="Empregado no setor privado com carteira de trabalho assinada","Formal","Informal"))</f>
        <v>Informal</v>
      </c>
      <c r="E252" s="28" t="n">
        <v>149295</v>
      </c>
    </row>
    <row r="253" customFormat="false" ht="15.75" hidden="false" customHeight="false" outlineLevel="0" collapsed="false">
      <c r="A253" s="25" t="s">
        <v>52</v>
      </c>
      <c r="B253" s="25" t="s">
        <v>42</v>
      </c>
      <c r="C253" s="25" t="s">
        <v>19</v>
      </c>
      <c r="D253" s="27" t="str">
        <f aca="false">IF(B253="Empregado no setor público com carteira de trabalho assinada","Formal",IF(B253="Empregado no setor privado com carteira de trabalho assinada","Formal","Informal"))</f>
        <v>Formal</v>
      </c>
      <c r="E253" s="28" t="n">
        <v>1261249</v>
      </c>
    </row>
    <row r="254" customFormat="false" ht="15.75" hidden="false" customHeight="false" outlineLevel="0" collapsed="false">
      <c r="A254" s="25" t="s">
        <v>52</v>
      </c>
      <c r="B254" s="25" t="s">
        <v>46</v>
      </c>
      <c r="C254" s="25" t="s">
        <v>19</v>
      </c>
      <c r="D254" s="27" t="str">
        <f aca="false">IF(B254="Empregado no setor público com carteira de trabalho assinada","Formal",IF(B254="Empregado no setor privado com carteira de trabalho assinada","Formal","Informal"))</f>
        <v>Informal</v>
      </c>
      <c r="E254" s="28" t="n">
        <v>1169376</v>
      </c>
    </row>
    <row r="255" customFormat="false" ht="15.75" hidden="false" customHeight="false" outlineLevel="0" collapsed="false">
      <c r="A255" s="25" t="s">
        <v>52</v>
      </c>
      <c r="B255" s="25" t="s">
        <v>47</v>
      </c>
      <c r="C255" s="25" t="s">
        <v>19</v>
      </c>
      <c r="D255" s="27" t="str">
        <f aca="false">IF(B255="Empregado no setor público com carteira de trabalho assinada","Formal",IF(B255="Empregado no setor privado com carteira de trabalho assinada","Formal","Informal"))</f>
        <v>Formal</v>
      </c>
      <c r="E255" s="28" t="n">
        <v>3032</v>
      </c>
    </row>
    <row r="256" customFormat="false" ht="15.75" hidden="false" customHeight="false" outlineLevel="0" collapsed="false">
      <c r="A256" s="25" t="s">
        <v>52</v>
      </c>
      <c r="B256" s="25" t="s">
        <v>58</v>
      </c>
      <c r="C256" s="25" t="s">
        <v>19</v>
      </c>
      <c r="D256" s="27" t="str">
        <f aca="false">IF(B256="Empregado no setor público com carteira de trabalho assinada","Formal",IF(B256="Empregado no setor privado com carteira de trabalho assinada","Formal","Informal"))</f>
        <v>Informal</v>
      </c>
      <c r="E256" s="28" t="n">
        <v>5222</v>
      </c>
    </row>
    <row r="257" customFormat="false" ht="15.75" hidden="false" customHeight="false" outlineLevel="0" collapsed="false">
      <c r="A257" s="25" t="s">
        <v>52</v>
      </c>
      <c r="B257" s="25" t="s">
        <v>49</v>
      </c>
      <c r="C257" s="25" t="s">
        <v>19</v>
      </c>
      <c r="D257" s="27" t="str">
        <f aca="false">IF(B257="Empregado no setor público com carteira de trabalho assinada","Formal",IF(B257="Empregado no setor privado com carteira de trabalho assinada","Formal","Informal"))</f>
        <v>Informal</v>
      </c>
      <c r="E257" s="28" t="n">
        <v>258628</v>
      </c>
    </row>
    <row r="258" customFormat="false" ht="15.75" hidden="false" customHeight="false" outlineLevel="0" collapsed="false">
      <c r="A258" s="25" t="s">
        <v>52</v>
      </c>
      <c r="B258" s="25" t="s">
        <v>51</v>
      </c>
      <c r="C258" s="25" t="s">
        <v>19</v>
      </c>
      <c r="D258" s="27" t="str">
        <f aca="false">IF(B258="Empregado no setor público com carteira de trabalho assinada","Formal",IF(B258="Empregado no setor privado com carteira de trabalho assinada","Formal","Informal"))</f>
        <v>Informal</v>
      </c>
      <c r="E258" s="28" t="n">
        <v>2996270</v>
      </c>
    </row>
    <row r="259" customFormat="false" ht="15.75" hidden="false" customHeight="false" outlineLevel="0" collapsed="false">
      <c r="A259" s="25" t="s">
        <v>52</v>
      </c>
      <c r="B259" s="25" t="s">
        <v>53</v>
      </c>
      <c r="C259" s="25" t="s">
        <v>19</v>
      </c>
      <c r="D259" s="27" t="str">
        <f aca="false">IF(B259="Empregado no setor público com carteira de trabalho assinada","Formal",IF(B259="Empregado no setor privado com carteira de trabalho assinada","Formal","Informal"))</f>
        <v>Informal</v>
      </c>
      <c r="E259" s="28" t="n">
        <v>27777</v>
      </c>
    </row>
    <row r="260" customFormat="false" ht="15.75" hidden="false" customHeight="false" outlineLevel="0" collapsed="false">
      <c r="A260" s="25" t="s">
        <v>52</v>
      </c>
      <c r="B260" s="25" t="s">
        <v>42</v>
      </c>
      <c r="C260" s="25" t="s">
        <v>61</v>
      </c>
      <c r="D260" s="27" t="str">
        <f aca="false">IF(B260="Empregado no setor público com carteira de trabalho assinada","Formal",IF(B260="Empregado no setor privado com carteira de trabalho assinada","Formal","Informal"))</f>
        <v>Formal</v>
      </c>
      <c r="E260" s="28" t="n">
        <v>7190559</v>
      </c>
    </row>
    <row r="261" customFormat="false" ht="15.75" hidden="false" customHeight="false" outlineLevel="0" collapsed="false">
      <c r="A261" s="25" t="s">
        <v>52</v>
      </c>
      <c r="B261" s="25" t="s">
        <v>46</v>
      </c>
      <c r="C261" s="25" t="s">
        <v>61</v>
      </c>
      <c r="D261" s="27" t="str">
        <f aca="false">IF(B261="Empregado no setor público com carteira de trabalho assinada","Formal",IF(B261="Empregado no setor privado com carteira de trabalho assinada","Formal","Informal"))</f>
        <v>Informal</v>
      </c>
      <c r="E261" s="28" t="n">
        <v>1876995</v>
      </c>
    </row>
    <row r="262" customFormat="false" ht="15.75" hidden="false" customHeight="false" outlineLevel="0" collapsed="false">
      <c r="A262" s="25" t="s">
        <v>52</v>
      </c>
      <c r="B262" s="25" t="s">
        <v>47</v>
      </c>
      <c r="C262" s="25" t="s">
        <v>61</v>
      </c>
      <c r="D262" s="27" t="str">
        <f aca="false">IF(B262="Empregado no setor público com carteira de trabalho assinada","Formal",IF(B262="Empregado no setor privado com carteira de trabalho assinada","Formal","Informal"))</f>
        <v>Formal</v>
      </c>
      <c r="E262" s="28" t="n">
        <v>4151</v>
      </c>
    </row>
    <row r="263" customFormat="false" ht="15.75" hidden="false" customHeight="false" outlineLevel="0" collapsed="false">
      <c r="A263" s="25" t="s">
        <v>52</v>
      </c>
      <c r="B263" s="25" t="s">
        <v>58</v>
      </c>
      <c r="C263" s="25" t="s">
        <v>61</v>
      </c>
      <c r="D263" s="27" t="str">
        <f aca="false">IF(B263="Empregado no setor público com carteira de trabalho assinada","Formal",IF(B263="Empregado no setor privado com carteira de trabalho assinada","Formal","Informal"))</f>
        <v>Informal</v>
      </c>
      <c r="E263" s="28" t="n">
        <v>3970</v>
      </c>
    </row>
    <row r="264" customFormat="false" ht="15.75" hidden="false" customHeight="false" outlineLevel="0" collapsed="false">
      <c r="A264" s="25" t="s">
        <v>52</v>
      </c>
      <c r="B264" s="25" t="s">
        <v>49</v>
      </c>
      <c r="C264" s="25" t="s">
        <v>61</v>
      </c>
      <c r="D264" s="27" t="str">
        <f aca="false">IF(B264="Empregado no setor público com carteira de trabalho assinada","Formal",IF(B264="Empregado no setor privado com carteira de trabalho assinada","Formal","Informal"))</f>
        <v>Informal</v>
      </c>
      <c r="E264" s="28" t="n">
        <v>1443952</v>
      </c>
    </row>
    <row r="265" customFormat="false" ht="15.75" hidden="false" customHeight="false" outlineLevel="0" collapsed="false">
      <c r="A265" s="25" t="s">
        <v>52</v>
      </c>
      <c r="B265" s="25" t="s">
        <v>51</v>
      </c>
      <c r="C265" s="25" t="s">
        <v>61</v>
      </c>
      <c r="D265" s="27" t="str">
        <f aca="false">IF(B265="Empregado no setor público com carteira de trabalho assinada","Formal",IF(B265="Empregado no setor privado com carteira de trabalho assinada","Formal","Informal"))</f>
        <v>Informal</v>
      </c>
      <c r="E265" s="28" t="n">
        <v>4329723</v>
      </c>
    </row>
    <row r="266" customFormat="false" ht="15.75" hidden="false" customHeight="false" outlineLevel="0" collapsed="false">
      <c r="A266" s="25" t="s">
        <v>52</v>
      </c>
      <c r="B266" s="25" t="s">
        <v>53</v>
      </c>
      <c r="C266" s="25" t="s">
        <v>61</v>
      </c>
      <c r="D266" s="27" t="str">
        <f aca="false">IF(B266="Empregado no setor público com carteira de trabalho assinada","Formal",IF(B266="Empregado no setor privado com carteira de trabalho assinada","Formal","Informal"))</f>
        <v>Informal</v>
      </c>
      <c r="E266" s="28" t="n">
        <v>396792</v>
      </c>
    </row>
    <row r="267" customFormat="false" ht="15.75" hidden="false" customHeight="false" outlineLevel="0" collapsed="false">
      <c r="A267" s="25" t="s">
        <v>52</v>
      </c>
      <c r="B267" s="25" t="s">
        <v>42</v>
      </c>
      <c r="C267" s="25" t="s">
        <v>62</v>
      </c>
      <c r="D267" s="27" t="str">
        <f aca="false">IF(B267="Empregado no setor público com carteira de trabalho assinada","Formal",IF(B267="Empregado no setor privado com carteira de trabalho assinada","Formal","Informal"))</f>
        <v>Formal</v>
      </c>
      <c r="E267" s="28" t="n">
        <v>1713026</v>
      </c>
    </row>
    <row r="268" customFormat="false" ht="15.75" hidden="false" customHeight="false" outlineLevel="0" collapsed="false">
      <c r="A268" s="25" t="s">
        <v>52</v>
      </c>
      <c r="B268" s="25" t="s">
        <v>46</v>
      </c>
      <c r="C268" s="25" t="s">
        <v>62</v>
      </c>
      <c r="D268" s="27" t="str">
        <f aca="false">IF(B268="Empregado no setor público com carteira de trabalho assinada","Formal",IF(B268="Empregado no setor privado com carteira de trabalho assinada","Formal","Informal"))</f>
        <v>Informal</v>
      </c>
      <c r="E268" s="28" t="n">
        <v>355621</v>
      </c>
    </row>
    <row r="269" customFormat="false" ht="15.75" hidden="false" customHeight="false" outlineLevel="0" collapsed="false">
      <c r="A269" s="25" t="s">
        <v>52</v>
      </c>
      <c r="B269" s="25" t="s">
        <v>47</v>
      </c>
      <c r="C269" s="25" t="s">
        <v>62</v>
      </c>
      <c r="D269" s="27" t="str">
        <f aca="false">IF(B269="Empregado no setor público com carteira de trabalho assinada","Formal",IF(B269="Empregado no setor privado com carteira de trabalho assinada","Formal","Informal"))</f>
        <v>Formal</v>
      </c>
      <c r="E269" s="28" t="n">
        <v>56865</v>
      </c>
    </row>
    <row r="270" customFormat="false" ht="15.75" hidden="false" customHeight="false" outlineLevel="0" collapsed="false">
      <c r="A270" s="25" t="s">
        <v>52</v>
      </c>
      <c r="B270" s="25" t="s">
        <v>58</v>
      </c>
      <c r="C270" s="25" t="s">
        <v>62</v>
      </c>
      <c r="D270" s="27" t="str">
        <f aca="false">IF(B270="Empregado no setor público com carteira de trabalho assinada","Formal",IF(B270="Empregado no setor privado com carteira de trabalho assinada","Formal","Informal"))</f>
        <v>Informal</v>
      </c>
      <c r="E270" s="28" t="n">
        <v>8697</v>
      </c>
    </row>
    <row r="271" customFormat="false" ht="15.75" hidden="false" customHeight="false" outlineLevel="0" collapsed="false">
      <c r="A271" s="25" t="s">
        <v>52</v>
      </c>
      <c r="B271" s="25" t="s">
        <v>59</v>
      </c>
      <c r="C271" s="25" t="s">
        <v>62</v>
      </c>
      <c r="D271" s="27" t="str">
        <f aca="false">IF(B271="Empregado no setor público com carteira de trabalho assinada","Formal",IF(B271="Empregado no setor privado com carteira de trabalho assinada","Formal","Informal"))</f>
        <v>Informal</v>
      </c>
      <c r="E271" s="28" t="n">
        <v>85104</v>
      </c>
    </row>
    <row r="272" customFormat="false" ht="15.75" hidden="false" customHeight="false" outlineLevel="0" collapsed="false">
      <c r="A272" s="25" t="s">
        <v>52</v>
      </c>
      <c r="B272" s="25" t="s">
        <v>49</v>
      </c>
      <c r="C272" s="25" t="s">
        <v>62</v>
      </c>
      <c r="D272" s="27" t="str">
        <f aca="false">IF(B272="Empregado no setor público com carteira de trabalho assinada","Formal",IF(B272="Empregado no setor privado com carteira de trabalho assinada","Formal","Informal"))</f>
        <v>Informal</v>
      </c>
      <c r="E272" s="28" t="n">
        <v>75517</v>
      </c>
    </row>
    <row r="273" customFormat="false" ht="15.75" hidden="false" customHeight="false" outlineLevel="0" collapsed="false">
      <c r="A273" s="25" t="s">
        <v>52</v>
      </c>
      <c r="B273" s="25" t="s">
        <v>51</v>
      </c>
      <c r="C273" s="25" t="s">
        <v>62</v>
      </c>
      <c r="D273" s="27" t="str">
        <f aca="false">IF(B273="Empregado no setor público com carteira de trabalho assinada","Formal",IF(B273="Empregado no setor privado com carteira de trabalho assinada","Formal","Informal"))</f>
        <v>Informal</v>
      </c>
      <c r="E273" s="28" t="n">
        <v>1815688</v>
      </c>
    </row>
    <row r="274" customFormat="false" ht="15.75" hidden="false" customHeight="false" outlineLevel="0" collapsed="false">
      <c r="A274" s="25" t="s">
        <v>52</v>
      </c>
      <c r="B274" s="25" t="s">
        <v>53</v>
      </c>
      <c r="C274" s="25" t="s">
        <v>62</v>
      </c>
      <c r="D274" s="27" t="str">
        <f aca="false">IF(B274="Empregado no setor público com carteira de trabalho assinada","Formal",IF(B274="Empregado no setor privado com carteira de trabalho assinada","Formal","Informal"))</f>
        <v>Informal</v>
      </c>
      <c r="E274" s="28" t="n">
        <v>3924</v>
      </c>
    </row>
    <row r="275" customFormat="false" ht="15.75" hidden="false" customHeight="false" outlineLevel="0" collapsed="false">
      <c r="A275" s="25" t="s">
        <v>52</v>
      </c>
      <c r="B275" s="25" t="s">
        <v>42</v>
      </c>
      <c r="C275" s="25" t="s">
        <v>66</v>
      </c>
      <c r="D275" s="27" t="str">
        <f aca="false">IF(B275="Empregado no setor público com carteira de trabalho assinada","Formal",IF(B275="Empregado no setor privado com carteira de trabalho assinada","Formal","Informal"))</f>
        <v>Formal</v>
      </c>
      <c r="E275" s="28" t="n">
        <v>1101668</v>
      </c>
    </row>
    <row r="276" customFormat="false" ht="15.75" hidden="false" customHeight="false" outlineLevel="0" collapsed="false">
      <c r="A276" s="25" t="s">
        <v>52</v>
      </c>
      <c r="B276" s="25" t="s">
        <v>46</v>
      </c>
      <c r="C276" s="25" t="s">
        <v>66</v>
      </c>
      <c r="D276" s="27" t="str">
        <f aca="false">IF(B276="Empregado no setor público com carteira de trabalho assinada","Formal",IF(B276="Empregado no setor privado com carteira de trabalho assinada","Formal","Informal"))</f>
        <v>Informal</v>
      </c>
      <c r="E276" s="28" t="n">
        <v>674596</v>
      </c>
    </row>
    <row r="277" customFormat="false" ht="15.75" hidden="false" customHeight="false" outlineLevel="0" collapsed="false">
      <c r="A277" s="25" t="s">
        <v>52</v>
      </c>
      <c r="B277" s="25" t="s">
        <v>58</v>
      </c>
      <c r="C277" s="25" t="s">
        <v>66</v>
      </c>
      <c r="D277" s="27" t="str">
        <f aca="false">IF(B277="Empregado no setor público com carteira de trabalho assinada","Formal",IF(B277="Empregado no setor privado com carteira de trabalho assinada","Formal","Informal"))</f>
        <v>Informal</v>
      </c>
      <c r="E277" s="28" t="n">
        <v>1628</v>
      </c>
    </row>
    <row r="278" customFormat="false" ht="15.75" hidden="false" customHeight="false" outlineLevel="0" collapsed="false">
      <c r="A278" s="25" t="s">
        <v>52</v>
      </c>
      <c r="B278" s="25" t="s">
        <v>59</v>
      </c>
      <c r="C278" s="25" t="s">
        <v>66</v>
      </c>
      <c r="D278" s="27" t="str">
        <f aca="false">IF(B278="Empregado no setor público com carteira de trabalho assinada","Formal",IF(B278="Empregado no setor privado com carteira de trabalho assinada","Formal","Informal"))</f>
        <v>Informal</v>
      </c>
      <c r="E278" s="28" t="n">
        <v>97</v>
      </c>
    </row>
    <row r="279" customFormat="false" ht="15.75" hidden="false" customHeight="false" outlineLevel="0" collapsed="false">
      <c r="A279" s="25" t="s">
        <v>52</v>
      </c>
      <c r="B279" s="25" t="s">
        <v>49</v>
      </c>
      <c r="C279" s="25" t="s">
        <v>66</v>
      </c>
      <c r="D279" s="27" t="str">
        <f aca="false">IF(B279="Empregado no setor público com carteira de trabalho assinada","Formal",IF(B279="Empregado no setor privado com carteira de trabalho assinada","Formal","Informal"))</f>
        <v>Informal</v>
      </c>
      <c r="E279" s="28" t="n">
        <v>357913</v>
      </c>
    </row>
    <row r="280" customFormat="false" ht="15.75" hidden="false" customHeight="false" outlineLevel="0" collapsed="false">
      <c r="A280" s="25" t="s">
        <v>52</v>
      </c>
      <c r="B280" s="25" t="s">
        <v>51</v>
      </c>
      <c r="C280" s="25" t="s">
        <v>66</v>
      </c>
      <c r="D280" s="27" t="str">
        <f aca="false">IF(B280="Empregado no setor público com carteira de trabalho assinada","Formal",IF(B280="Empregado no setor privado com carteira de trabalho assinada","Formal","Informal"))</f>
        <v>Informal</v>
      </c>
      <c r="E280" s="28" t="n">
        <v>1533262</v>
      </c>
    </row>
    <row r="281" customFormat="false" ht="15.75" hidden="false" customHeight="false" outlineLevel="0" collapsed="false">
      <c r="A281" s="25" t="s">
        <v>52</v>
      </c>
      <c r="B281" s="25" t="s">
        <v>53</v>
      </c>
      <c r="C281" s="25" t="s">
        <v>66</v>
      </c>
      <c r="D281" s="27" t="str">
        <f aca="false">IF(B281="Empregado no setor público com carteira de trabalho assinada","Formal",IF(B281="Empregado no setor privado com carteira de trabalho assinada","Formal","Informal"))</f>
        <v>Informal</v>
      </c>
      <c r="E281" s="28" t="n">
        <v>176501</v>
      </c>
    </row>
    <row r="282" customFormat="false" ht="15.75" hidden="false" customHeight="false" outlineLevel="0" collapsed="false">
      <c r="A282" s="25" t="s">
        <v>52</v>
      </c>
      <c r="B282" s="25" t="s">
        <v>42</v>
      </c>
      <c r="C282" s="32" t="s">
        <v>63</v>
      </c>
      <c r="D282" s="27" t="str">
        <f aca="false">IF(B282="Empregado no setor público com carteira de trabalho assinada","Formal",IF(B282="Empregado no setor privado com carteira de trabalho assinada","Formal","Informal"))</f>
        <v>Formal</v>
      </c>
      <c r="E282" s="28" t="n">
        <v>5812854</v>
      </c>
    </row>
    <row r="283" customFormat="false" ht="15.75" hidden="false" customHeight="false" outlineLevel="0" collapsed="false">
      <c r="A283" s="25" t="s">
        <v>52</v>
      </c>
      <c r="B283" s="25" t="s">
        <v>46</v>
      </c>
      <c r="C283" s="32" t="s">
        <v>63</v>
      </c>
      <c r="D283" s="27" t="str">
        <f aca="false">IF(B283="Empregado no setor público com carteira de trabalho assinada","Formal",IF(B283="Empregado no setor privado com carteira de trabalho assinada","Formal","Informal"))</f>
        <v>Informal</v>
      </c>
      <c r="E283" s="28" t="n">
        <v>983280</v>
      </c>
    </row>
    <row r="284" customFormat="false" ht="15.75" hidden="false" customHeight="false" outlineLevel="0" collapsed="false">
      <c r="A284" s="25" t="s">
        <v>52</v>
      </c>
      <c r="B284" s="25" t="s">
        <v>47</v>
      </c>
      <c r="C284" s="32" t="s">
        <v>63</v>
      </c>
      <c r="D284" s="27" t="str">
        <f aca="false">IF(B284="Empregado no setor público com carteira de trabalho assinada","Formal",IF(B284="Empregado no setor privado com carteira de trabalho assinada","Formal","Informal"))</f>
        <v>Formal</v>
      </c>
      <c r="E284" s="28" t="n">
        <v>154955</v>
      </c>
    </row>
    <row r="285" customFormat="false" ht="15.75" hidden="false" customHeight="false" outlineLevel="0" collapsed="false">
      <c r="A285" s="25" t="s">
        <v>52</v>
      </c>
      <c r="B285" s="25" t="s">
        <v>58</v>
      </c>
      <c r="C285" s="32" t="s">
        <v>63</v>
      </c>
      <c r="D285" s="27" t="str">
        <f aca="false">IF(B285="Empregado no setor público com carteira de trabalho assinada","Formal",IF(B285="Empregado no setor privado com carteira de trabalho assinada","Formal","Informal"))</f>
        <v>Informal</v>
      </c>
      <c r="E285" s="28" t="n">
        <v>24366</v>
      </c>
    </row>
    <row r="286" customFormat="false" ht="15.75" hidden="false" customHeight="false" outlineLevel="0" collapsed="false">
      <c r="A286" s="25" t="s">
        <v>52</v>
      </c>
      <c r="B286" s="25" t="s">
        <v>59</v>
      </c>
      <c r="C286" s="32" t="s">
        <v>63</v>
      </c>
      <c r="D286" s="27" t="str">
        <f aca="false">IF(B286="Empregado no setor público com carteira de trabalho assinada","Formal",IF(B286="Empregado no setor privado com carteira de trabalho assinada","Formal","Informal"))</f>
        <v>Informal</v>
      </c>
      <c r="E286" s="28" t="n">
        <v>105823</v>
      </c>
    </row>
    <row r="287" customFormat="false" ht="15.75" hidden="false" customHeight="false" outlineLevel="0" collapsed="false">
      <c r="A287" s="25" t="s">
        <v>52</v>
      </c>
      <c r="B287" s="25" t="s">
        <v>49</v>
      </c>
      <c r="C287" s="32" t="s">
        <v>63</v>
      </c>
      <c r="D287" s="27" t="str">
        <f aca="false">IF(B287="Empregado no setor público com carteira de trabalho assinada","Formal",IF(B287="Empregado no setor privado com carteira de trabalho assinada","Formal","Informal"))</f>
        <v>Informal</v>
      </c>
      <c r="E287" s="28" t="n">
        <v>596246</v>
      </c>
    </row>
    <row r="288" customFormat="false" ht="15.75" hidden="false" customHeight="false" outlineLevel="0" collapsed="false">
      <c r="A288" s="25" t="s">
        <v>52</v>
      </c>
      <c r="B288" s="25" t="s">
        <v>51</v>
      </c>
      <c r="C288" s="32" t="s">
        <v>63</v>
      </c>
      <c r="D288" s="27" t="str">
        <f aca="false">IF(B288="Empregado no setor público com carteira de trabalho assinada","Formal",IF(B288="Empregado no setor privado com carteira de trabalho assinada","Formal","Informal"))</f>
        <v>Informal</v>
      </c>
      <c r="E288" s="28" t="n">
        <v>2175910</v>
      </c>
    </row>
    <row r="289" customFormat="false" ht="15.75" hidden="false" customHeight="false" outlineLevel="0" collapsed="false">
      <c r="A289" s="25" t="s">
        <v>52</v>
      </c>
      <c r="B289" s="25" t="s">
        <v>53</v>
      </c>
      <c r="C289" s="32" t="s">
        <v>63</v>
      </c>
      <c r="D289" s="27" t="str">
        <f aca="false">IF(B289="Empregado no setor público com carteira de trabalho assinada","Formal",IF(B289="Empregado no setor privado com carteira de trabalho assinada","Formal","Informal"))</f>
        <v>Informal</v>
      </c>
      <c r="E289" s="28" t="n">
        <v>18194</v>
      </c>
    </row>
    <row r="290" customFormat="false" ht="15.75" hidden="false" customHeight="false" outlineLevel="0" collapsed="false">
      <c r="A290" s="25" t="s">
        <v>52</v>
      </c>
      <c r="B290" s="25" t="s">
        <v>42</v>
      </c>
      <c r="C290" s="25" t="s">
        <v>64</v>
      </c>
      <c r="D290" s="27" t="str">
        <f aca="false">IF(B290="Empregado no setor público com carteira de trabalho assinada","Formal",IF(B290="Empregado no setor privado com carteira de trabalho assinada","Formal","Informal"))</f>
        <v>Formal</v>
      </c>
      <c r="E290" s="28" t="n">
        <v>21739</v>
      </c>
    </row>
    <row r="291" customFormat="false" ht="15.75" hidden="false" customHeight="false" outlineLevel="0" collapsed="false">
      <c r="A291" s="25" t="s">
        <v>52</v>
      </c>
      <c r="B291" s="25" t="s">
        <v>46</v>
      </c>
      <c r="C291" s="25" t="s">
        <v>64</v>
      </c>
      <c r="D291" s="27" t="str">
        <f aca="false">IF(B291="Empregado no setor público com carteira de trabalho assinada","Formal",IF(B291="Empregado no setor privado com carteira de trabalho assinada","Formal","Informal"))</f>
        <v>Informal</v>
      </c>
      <c r="E291" s="28" t="n">
        <v>17087</v>
      </c>
    </row>
    <row r="292" customFormat="false" ht="15.75" hidden="false" customHeight="false" outlineLevel="0" collapsed="false">
      <c r="A292" s="25" t="s">
        <v>52</v>
      </c>
      <c r="B292" s="25" t="s">
        <v>47</v>
      </c>
      <c r="C292" s="25" t="s">
        <v>64</v>
      </c>
      <c r="D292" s="27" t="str">
        <f aca="false">IF(B292="Empregado no setor público com carteira de trabalho assinada","Formal",IF(B292="Empregado no setor privado com carteira de trabalho assinada","Formal","Informal"))</f>
        <v>Formal</v>
      </c>
      <c r="E292" s="28" t="n">
        <v>278028</v>
      </c>
    </row>
    <row r="293" customFormat="false" ht="15.75" hidden="false" customHeight="false" outlineLevel="0" collapsed="false">
      <c r="A293" s="25" t="s">
        <v>52</v>
      </c>
      <c r="B293" s="25" t="s">
        <v>58</v>
      </c>
      <c r="C293" s="25" t="s">
        <v>64</v>
      </c>
      <c r="D293" s="27" t="str">
        <f aca="false">IF(B293="Empregado no setor público com carteira de trabalho assinada","Formal",IF(B293="Empregado no setor privado com carteira de trabalho assinada","Formal","Informal"))</f>
        <v>Informal</v>
      </c>
      <c r="E293" s="28" t="n">
        <v>1032661</v>
      </c>
    </row>
    <row r="294" customFormat="false" ht="15.75" hidden="false" customHeight="false" outlineLevel="0" collapsed="false">
      <c r="A294" s="25" t="s">
        <v>52</v>
      </c>
      <c r="B294" s="25" t="s">
        <v>59</v>
      </c>
      <c r="C294" s="25" t="s">
        <v>64</v>
      </c>
      <c r="D294" s="27" t="str">
        <f aca="false">IF(B294="Empregado no setor público com carteira de trabalho assinada","Formal",IF(B294="Empregado no setor privado com carteira de trabalho assinada","Formal","Informal"))</f>
        <v>Informal</v>
      </c>
      <c r="E294" s="28" t="n">
        <v>3771023</v>
      </c>
    </row>
    <row r="295" customFormat="false" ht="15.75" hidden="false" customHeight="false" outlineLevel="0" collapsed="false">
      <c r="A295" s="25" t="s">
        <v>52</v>
      </c>
      <c r="B295" s="25" t="s">
        <v>42</v>
      </c>
      <c r="C295" s="25" t="s">
        <v>67</v>
      </c>
      <c r="D295" s="27" t="str">
        <f aca="false">IF(B295="Empregado no setor público com carteira de trabalho assinada","Formal",IF(B295="Empregado no setor privado com carteira de trabalho assinada","Formal","Informal"))</f>
        <v>Formal</v>
      </c>
      <c r="E295" s="28" t="n">
        <v>3474574</v>
      </c>
    </row>
    <row r="296" customFormat="false" ht="15.75" hidden="false" customHeight="false" outlineLevel="0" collapsed="false">
      <c r="A296" s="25" t="s">
        <v>52</v>
      </c>
      <c r="B296" s="25" t="s">
        <v>46</v>
      </c>
      <c r="C296" s="25" t="s">
        <v>67</v>
      </c>
      <c r="D296" s="27" t="str">
        <f aca="false">IF(B296="Empregado no setor público com carteira de trabalho assinada","Formal",IF(B296="Empregado no setor privado com carteira de trabalho assinada","Formal","Informal"))</f>
        <v>Informal</v>
      </c>
      <c r="E296" s="28" t="n">
        <v>613168</v>
      </c>
    </row>
    <row r="297" customFormat="false" ht="15.75" hidden="false" customHeight="false" outlineLevel="0" collapsed="false">
      <c r="A297" s="25" t="s">
        <v>52</v>
      </c>
      <c r="B297" s="25" t="s">
        <v>47</v>
      </c>
      <c r="C297" s="25" t="s">
        <v>67</v>
      </c>
      <c r="D297" s="27" t="str">
        <f aca="false">IF(B297="Empregado no setor público com carteira de trabalho assinada","Formal",IF(B297="Empregado no setor privado com carteira de trabalho assinada","Formal","Informal"))</f>
        <v>Formal</v>
      </c>
      <c r="E297" s="28" t="n">
        <v>476526</v>
      </c>
    </row>
    <row r="298" customFormat="false" ht="15.75" hidden="false" customHeight="false" outlineLevel="0" collapsed="false">
      <c r="A298" s="25" t="s">
        <v>52</v>
      </c>
      <c r="B298" s="25" t="s">
        <v>58</v>
      </c>
      <c r="C298" s="25" t="s">
        <v>67</v>
      </c>
      <c r="D298" s="27" t="str">
        <f aca="false">IF(B298="Empregado no setor público com carteira de trabalho assinada","Formal",IF(B298="Empregado no setor privado com carteira de trabalho assinada","Formal","Informal"))</f>
        <v>Informal</v>
      </c>
      <c r="E298" s="28" t="n">
        <v>1145501</v>
      </c>
    </row>
    <row r="299" customFormat="false" ht="15.75" hidden="false" customHeight="false" outlineLevel="0" collapsed="false">
      <c r="A299" s="25" t="s">
        <v>52</v>
      </c>
      <c r="B299" s="25" t="s">
        <v>59</v>
      </c>
      <c r="C299" s="25" t="s">
        <v>67</v>
      </c>
      <c r="D299" s="27" t="str">
        <f aca="false">IF(B299="Empregado no setor público com carteira de trabalho assinada","Formal",IF(B299="Empregado no setor privado com carteira de trabalho assinada","Formal","Informal"))</f>
        <v>Informal</v>
      </c>
      <c r="E299" s="28" t="n">
        <v>4312174</v>
      </c>
    </row>
    <row r="300" customFormat="false" ht="15.75" hidden="false" customHeight="false" outlineLevel="0" collapsed="false">
      <c r="A300" s="25" t="s">
        <v>52</v>
      </c>
      <c r="B300" s="25" t="s">
        <v>49</v>
      </c>
      <c r="C300" s="25" t="s">
        <v>67</v>
      </c>
      <c r="D300" s="27" t="str">
        <f aca="false">IF(B300="Empregado no setor público com carteira de trabalho assinada","Formal",IF(B300="Empregado no setor privado com carteira de trabalho assinada","Formal","Informal"))</f>
        <v>Informal</v>
      </c>
      <c r="E300" s="28" t="n">
        <v>272733</v>
      </c>
    </row>
    <row r="301" customFormat="false" ht="15.75" hidden="false" customHeight="false" outlineLevel="0" collapsed="false">
      <c r="A301" s="25" t="s">
        <v>52</v>
      </c>
      <c r="B301" s="25" t="s">
        <v>51</v>
      </c>
      <c r="C301" s="25" t="s">
        <v>67</v>
      </c>
      <c r="D301" s="27" t="str">
        <f aca="false">IF(B301="Empregado no setor público com carteira de trabalho assinada","Formal",IF(B301="Empregado no setor privado com carteira de trabalho assinada","Formal","Informal"))</f>
        <v>Informal</v>
      </c>
      <c r="E301" s="28" t="n">
        <v>752526</v>
      </c>
    </row>
    <row r="302" customFormat="false" ht="15.75" hidden="false" customHeight="false" outlineLevel="0" collapsed="false">
      <c r="A302" s="25" t="s">
        <v>52</v>
      </c>
      <c r="B302" s="25" t="s">
        <v>53</v>
      </c>
      <c r="C302" s="25" t="s">
        <v>67</v>
      </c>
      <c r="D302" s="27" t="str">
        <f aca="false">IF(B302="Empregado no setor público com carteira de trabalho assinada","Formal",IF(B302="Empregado no setor privado com carteira de trabalho assinada","Formal","Informal"))</f>
        <v>Informal</v>
      </c>
      <c r="E302" s="28" t="n">
        <v>5160</v>
      </c>
    </row>
    <row r="303" customFormat="false" ht="15.75" hidden="false" customHeight="false" outlineLevel="0" collapsed="false">
      <c r="A303" s="25" t="s">
        <v>52</v>
      </c>
      <c r="B303" s="25" t="s">
        <v>42</v>
      </c>
      <c r="C303" s="25" t="s">
        <v>23</v>
      </c>
      <c r="D303" s="27" t="str">
        <f aca="false">IF(B303="Empregado no setor público com carteira de trabalho assinada","Formal",IF(B303="Empregado no setor privado com carteira de trabalho assinada","Formal","Informal"))</f>
        <v>Formal</v>
      </c>
      <c r="E303" s="28" t="n">
        <v>747123</v>
      </c>
    </row>
    <row r="304" customFormat="false" ht="15.75" hidden="false" customHeight="false" outlineLevel="0" collapsed="false">
      <c r="A304" s="25" t="s">
        <v>52</v>
      </c>
      <c r="B304" s="25" t="s">
        <v>46</v>
      </c>
      <c r="C304" s="25" t="s">
        <v>23</v>
      </c>
      <c r="D304" s="27" t="str">
        <f aca="false">IF(B304="Empregado no setor público com carteira de trabalho assinada","Formal",IF(B304="Empregado no setor privado com carteira de trabalho assinada","Formal","Informal"))</f>
        <v>Informal</v>
      </c>
      <c r="E304" s="28" t="n">
        <v>590531</v>
      </c>
    </row>
    <row r="305" customFormat="false" ht="15.75" hidden="false" customHeight="false" outlineLevel="0" collapsed="false">
      <c r="A305" s="25" t="s">
        <v>52</v>
      </c>
      <c r="B305" s="25" t="s">
        <v>47</v>
      </c>
      <c r="C305" s="25" t="s">
        <v>23</v>
      </c>
      <c r="D305" s="27" t="str">
        <f aca="false">IF(B305="Empregado no setor público com carteira de trabalho assinada","Formal",IF(B305="Empregado no setor privado com carteira de trabalho assinada","Formal","Informal"))</f>
        <v>Formal</v>
      </c>
      <c r="E305" s="28" t="n">
        <v>16301</v>
      </c>
    </row>
    <row r="306" customFormat="false" ht="15.75" hidden="false" customHeight="false" outlineLevel="0" collapsed="false">
      <c r="A306" s="25" t="s">
        <v>52</v>
      </c>
      <c r="B306" s="25" t="s">
        <v>58</v>
      </c>
      <c r="C306" s="25" t="s">
        <v>23</v>
      </c>
      <c r="D306" s="27" t="str">
        <f aca="false">IF(B306="Empregado no setor público com carteira de trabalho assinada","Formal",IF(B306="Empregado no setor privado com carteira de trabalho assinada","Formal","Informal"))</f>
        <v>Informal</v>
      </c>
      <c r="E306" s="28" t="n">
        <v>20604</v>
      </c>
    </row>
    <row r="307" customFormat="false" ht="15.75" hidden="false" customHeight="false" outlineLevel="0" collapsed="false">
      <c r="A307" s="25" t="s">
        <v>52</v>
      </c>
      <c r="B307" s="25" t="s">
        <v>59</v>
      </c>
      <c r="C307" s="25" t="s">
        <v>23</v>
      </c>
      <c r="D307" s="27" t="str">
        <f aca="false">IF(B307="Empregado no setor público com carteira de trabalho assinada","Formal",IF(B307="Empregado no setor privado com carteira de trabalho assinada","Formal","Informal"))</f>
        <v>Informal</v>
      </c>
      <c r="E307" s="28" t="n">
        <v>12860</v>
      </c>
    </row>
    <row r="308" customFormat="false" ht="15.75" hidden="false" customHeight="false" outlineLevel="0" collapsed="false">
      <c r="A308" s="25" t="s">
        <v>52</v>
      </c>
      <c r="B308" s="25" t="s">
        <v>49</v>
      </c>
      <c r="C308" s="25" t="s">
        <v>23</v>
      </c>
      <c r="D308" s="27" t="str">
        <f aca="false">IF(B308="Empregado no setor público com carteira de trabalho assinada","Formal",IF(B308="Empregado no setor privado com carteira de trabalho assinada","Formal","Informal"))</f>
        <v>Informal</v>
      </c>
      <c r="E308" s="28" t="n">
        <v>163667</v>
      </c>
    </row>
    <row r="309" customFormat="false" ht="15.75" hidden="false" customHeight="false" outlineLevel="0" collapsed="false">
      <c r="A309" s="25" t="s">
        <v>52</v>
      </c>
      <c r="B309" s="25" t="s">
        <v>51</v>
      </c>
      <c r="C309" s="25" t="s">
        <v>23</v>
      </c>
      <c r="D309" s="27" t="str">
        <f aca="false">IF(B309="Empregado no setor público com carteira de trabalho assinada","Formal",IF(B309="Empregado no setor privado com carteira de trabalho assinada","Formal","Informal"))</f>
        <v>Informal</v>
      </c>
      <c r="E309" s="28" t="n">
        <v>2372016</v>
      </c>
    </row>
    <row r="310" customFormat="false" ht="15.75" hidden="false" customHeight="false" outlineLevel="0" collapsed="false">
      <c r="A310" s="25" t="s">
        <v>52</v>
      </c>
      <c r="B310" s="25" t="s">
        <v>53</v>
      </c>
      <c r="C310" s="25" t="s">
        <v>23</v>
      </c>
      <c r="D310" s="27" t="str">
        <f aca="false">IF(B310="Empregado no setor público com carteira de trabalho assinada","Formal",IF(B310="Empregado no setor privado com carteira de trabalho assinada","Formal","Informal"))</f>
        <v>Informal</v>
      </c>
      <c r="E310" s="28" t="n">
        <v>39642</v>
      </c>
    </row>
    <row r="311" customFormat="false" ht="15.75" hidden="false" customHeight="false" outlineLevel="0" collapsed="false">
      <c r="A311" s="25" t="s">
        <v>52</v>
      </c>
      <c r="B311" s="25" t="s">
        <v>68</v>
      </c>
      <c r="C311" s="25" t="s">
        <v>69</v>
      </c>
      <c r="D311" s="27" t="str">
        <f aca="false">IF(B311="Empregado no setor público com carteira de trabalho assinada","Formal",IF(B311="Empregado no setor privado com carteira de trabalho assinada","Formal","Informal"))</f>
        <v>Informal</v>
      </c>
      <c r="E311" s="28" t="n">
        <v>1309947</v>
      </c>
    </row>
    <row r="312" customFormat="false" ht="15.75" hidden="false" customHeight="false" outlineLevel="0" collapsed="false">
      <c r="A312" s="25" t="s">
        <v>52</v>
      </c>
      <c r="B312" s="25" t="s">
        <v>70</v>
      </c>
      <c r="C312" s="25" t="s">
        <v>69</v>
      </c>
      <c r="D312" s="27" t="str">
        <f aca="false">IF(B312="Empregado no setor público com carteira de trabalho assinada","Formal",IF(B312="Empregado no setor privado com carteira de trabalho assinada","Formal","Informal"))</f>
        <v>Informal</v>
      </c>
      <c r="E312" s="28" t="n">
        <v>3301945</v>
      </c>
    </row>
    <row r="313" customFormat="false" ht="15.75" hidden="false" customHeight="false" outlineLevel="0" collapsed="false">
      <c r="A313" s="25" t="s">
        <v>52</v>
      </c>
      <c r="B313" s="25" t="s">
        <v>53</v>
      </c>
      <c r="C313" s="25" t="s">
        <v>69</v>
      </c>
      <c r="D313" s="27" t="str">
        <f aca="false">IF(B313="Empregado no setor público com carteira de trabalho assinada","Formal",IF(B313="Empregado no setor privado com carteira de trabalho assinada","Formal","Informal"))</f>
        <v>Informal</v>
      </c>
      <c r="E313" s="28" t="n">
        <v>43042</v>
      </c>
    </row>
    <row r="314" customFormat="false" ht="15.75" hidden="false" customHeight="false" outlineLevel="0" collapsed="false">
      <c r="A314" s="32"/>
      <c r="B314" s="32"/>
      <c r="C314" s="32"/>
      <c r="D314" s="27"/>
      <c r="E314" s="28" t="n">
        <v>817</v>
      </c>
    </row>
    <row r="315" customFormat="false" ht="15.75" hidden="false" customHeight="false" outlineLevel="0" collapsed="false">
      <c r="A315" s="32"/>
      <c r="B315" s="32"/>
      <c r="C315" s="32"/>
      <c r="D315" s="27"/>
      <c r="E315" s="28" t="n">
        <v>217</v>
      </c>
    </row>
    <row r="316" customFormat="false" ht="15.75" hidden="false" customHeight="false" outlineLevel="0" collapsed="false">
      <c r="A316" s="32"/>
      <c r="B316" s="32"/>
      <c r="C316" s="32"/>
      <c r="D316" s="27"/>
      <c r="E316" s="28" t="n">
        <v>391</v>
      </c>
    </row>
    <row r="317" customFormat="false" ht="15.75" hidden="false" customHeight="false" outlineLevel="0" collapsed="false">
      <c r="A317" s="32"/>
      <c r="B317" s="32"/>
      <c r="C317" s="32"/>
      <c r="D317" s="27"/>
      <c r="E317" s="28" t="n">
        <v>74</v>
      </c>
    </row>
    <row r="318" customFormat="false" ht="15.75" hidden="false" customHeight="false" outlineLevel="0" collapsed="false">
      <c r="A318" s="32"/>
      <c r="B318" s="32"/>
      <c r="C318" s="32"/>
      <c r="D318" s="27"/>
      <c r="E318" s="28" t="n">
        <v>10678</v>
      </c>
    </row>
    <row r="319" customFormat="false" ht="15.75" hidden="false" customHeight="false" outlineLevel="0" collapsed="false">
      <c r="A319" s="25" t="s">
        <v>54</v>
      </c>
      <c r="B319" s="25" t="s">
        <v>42</v>
      </c>
      <c r="C319" s="25" t="s">
        <v>43</v>
      </c>
      <c r="D319" s="27" t="str">
        <f aca="false">IF(B319="Empregado no setor público com carteira de trabalho assinada","Formal",IF(B319="Empregado no setor privado com carteira de trabalho assinada","Formal","Informal"))</f>
        <v>Formal</v>
      </c>
      <c r="E319" s="28" t="n">
        <v>1365697</v>
      </c>
    </row>
    <row r="320" customFormat="false" ht="15.75" hidden="false" customHeight="false" outlineLevel="0" collapsed="false">
      <c r="A320" s="25" t="s">
        <v>54</v>
      </c>
      <c r="B320" s="25" t="s">
        <v>46</v>
      </c>
      <c r="C320" s="25" t="s">
        <v>43</v>
      </c>
      <c r="D320" s="27" t="str">
        <f aca="false">IF(B320="Empregado no setor público com carteira de trabalho assinada","Formal",IF(B320="Empregado no setor privado com carteira de trabalho assinada","Formal","Informal"))</f>
        <v>Informal</v>
      </c>
      <c r="E320" s="28" t="n">
        <v>1714985</v>
      </c>
    </row>
    <row r="321" customFormat="false" ht="15.75" hidden="false" customHeight="false" outlineLevel="0" collapsed="false">
      <c r="A321" s="25" t="s">
        <v>54</v>
      </c>
      <c r="B321" s="25" t="s">
        <v>49</v>
      </c>
      <c r="C321" s="25" t="s">
        <v>43</v>
      </c>
      <c r="D321" s="27" t="str">
        <f aca="false">IF(B321="Empregado no setor público com carteira de trabalho assinada","Formal",IF(B321="Empregado no setor privado com carteira de trabalho assinada","Formal","Informal"))</f>
        <v>Informal</v>
      </c>
      <c r="E321" s="28" t="n">
        <v>304299</v>
      </c>
    </row>
    <row r="322" customFormat="false" ht="15.75" hidden="false" customHeight="false" outlineLevel="0" collapsed="false">
      <c r="A322" s="25" t="s">
        <v>54</v>
      </c>
      <c r="B322" s="25" t="s">
        <v>51</v>
      </c>
      <c r="C322" s="25" t="s">
        <v>43</v>
      </c>
      <c r="D322" s="27" t="str">
        <f aca="false">IF(B322="Empregado no setor público com carteira de trabalho assinada","Formal",IF(B322="Empregado no setor privado com carteira de trabalho assinada","Formal","Informal"))</f>
        <v>Informal</v>
      </c>
      <c r="E322" s="28" t="n">
        <v>3999830</v>
      </c>
    </row>
    <row r="323" customFormat="false" ht="15.75" hidden="false" customHeight="false" outlineLevel="0" collapsed="false">
      <c r="A323" s="25" t="s">
        <v>54</v>
      </c>
      <c r="B323" s="25" t="s">
        <v>53</v>
      </c>
      <c r="C323" s="25" t="s">
        <v>43</v>
      </c>
      <c r="D323" s="27" t="str">
        <f aca="false">IF(B323="Empregado no setor público com carteira de trabalho assinada","Formal",IF(B323="Empregado no setor privado com carteira de trabalho assinada","Formal","Informal"))</f>
        <v>Informal</v>
      </c>
      <c r="E323" s="28" t="n">
        <v>1174721</v>
      </c>
    </row>
    <row r="324" customFormat="false" ht="15.75" hidden="false" customHeight="false" outlineLevel="0" collapsed="false">
      <c r="A324" s="25" t="s">
        <v>54</v>
      </c>
      <c r="B324" s="25" t="s">
        <v>42</v>
      </c>
      <c r="C324" s="25" t="s">
        <v>55</v>
      </c>
      <c r="D324" s="27" t="str">
        <f aca="false">IF(B324="Empregado no setor público com carteira de trabalho assinada","Formal",IF(B324="Empregado no setor privado com carteira de trabalho assinada","Formal","Informal"))</f>
        <v>Formal</v>
      </c>
      <c r="E324" s="28" t="n">
        <v>6793437</v>
      </c>
    </row>
    <row r="325" customFormat="false" ht="15.75" hidden="false" customHeight="false" outlineLevel="0" collapsed="false">
      <c r="A325" s="25" t="s">
        <v>54</v>
      </c>
      <c r="B325" s="25" t="s">
        <v>46</v>
      </c>
      <c r="C325" s="25" t="s">
        <v>55</v>
      </c>
      <c r="D325" s="27" t="str">
        <f aca="false">IF(B325="Empregado no setor público com carteira de trabalho assinada","Formal",IF(B325="Empregado no setor privado com carteira de trabalho assinada","Formal","Informal"))</f>
        <v>Informal</v>
      </c>
      <c r="E325" s="28" t="n">
        <v>1134701</v>
      </c>
    </row>
    <row r="326" customFormat="false" ht="15.75" hidden="false" customHeight="false" outlineLevel="0" collapsed="false">
      <c r="A326" s="25" t="s">
        <v>54</v>
      </c>
      <c r="B326" s="25" t="s">
        <v>47</v>
      </c>
      <c r="C326" s="25" t="s">
        <v>55</v>
      </c>
      <c r="D326" s="27" t="str">
        <f aca="false">IF(B326="Empregado no setor público com carteira de trabalho assinada","Formal",IF(B326="Empregado no setor privado com carteira de trabalho assinada","Formal","Informal"))</f>
        <v>Formal</v>
      </c>
      <c r="E326" s="28" t="n">
        <v>142847</v>
      </c>
    </row>
    <row r="327" customFormat="false" ht="15.75" hidden="false" customHeight="false" outlineLevel="0" collapsed="false">
      <c r="A327" s="25" t="s">
        <v>54</v>
      </c>
      <c r="B327" s="25" t="s">
        <v>58</v>
      </c>
      <c r="C327" s="25" t="s">
        <v>55</v>
      </c>
      <c r="D327" s="27" t="str">
        <f aca="false">IF(B327="Empregado no setor público com carteira de trabalho assinada","Formal",IF(B327="Empregado no setor privado com carteira de trabalho assinada","Formal","Informal"))</f>
        <v>Informal</v>
      </c>
      <c r="E327" s="28" t="n">
        <v>26543</v>
      </c>
    </row>
    <row r="328" customFormat="false" ht="15.75" hidden="false" customHeight="false" outlineLevel="0" collapsed="false">
      <c r="A328" s="25" t="s">
        <v>54</v>
      </c>
      <c r="B328" s="25" t="s">
        <v>59</v>
      </c>
      <c r="C328" s="25" t="s">
        <v>55</v>
      </c>
      <c r="D328" s="27" t="str">
        <f aca="false">IF(B328="Empregado no setor público com carteira de trabalho assinada","Formal",IF(B328="Empregado no setor privado com carteira de trabalho assinada","Formal","Informal"))</f>
        <v>Informal</v>
      </c>
      <c r="E328" s="28" t="n">
        <v>134304</v>
      </c>
    </row>
    <row r="329" customFormat="false" ht="15.75" hidden="false" customHeight="false" outlineLevel="0" collapsed="false">
      <c r="A329" s="25" t="s">
        <v>54</v>
      </c>
      <c r="B329" s="25" t="s">
        <v>49</v>
      </c>
      <c r="C329" s="25" t="s">
        <v>55</v>
      </c>
      <c r="D329" s="27" t="str">
        <f aca="false">IF(B329="Empregado no setor público com carteira de trabalho assinada","Formal",IF(B329="Empregado no setor privado com carteira de trabalho assinada","Formal","Informal"))</f>
        <v>Informal</v>
      </c>
      <c r="E329" s="28" t="n">
        <v>387633</v>
      </c>
    </row>
    <row r="330" customFormat="false" ht="15.75" hidden="false" customHeight="false" outlineLevel="0" collapsed="false">
      <c r="A330" s="25" t="s">
        <v>54</v>
      </c>
      <c r="B330" s="25" t="s">
        <v>51</v>
      </c>
      <c r="C330" s="25" t="s">
        <v>55</v>
      </c>
      <c r="D330" s="27" t="str">
        <f aca="false">IF(B330="Empregado no setor público com carteira de trabalho assinada","Formal",IF(B330="Empregado no setor privado com carteira de trabalho assinada","Formal","Informal"))</f>
        <v>Informal</v>
      </c>
      <c r="E330" s="28" t="n">
        <v>2173691</v>
      </c>
    </row>
    <row r="331" customFormat="false" ht="15.75" hidden="false" customHeight="false" outlineLevel="0" collapsed="false">
      <c r="A331" s="25" t="s">
        <v>54</v>
      </c>
      <c r="B331" s="25" t="s">
        <v>53</v>
      </c>
      <c r="C331" s="25" t="s">
        <v>55</v>
      </c>
      <c r="D331" s="27" t="str">
        <f aca="false">IF(B331="Empregado no setor público com carteira de trabalho assinada","Formal",IF(B331="Empregado no setor privado com carteira de trabalho assinada","Formal","Informal"))</f>
        <v>Informal</v>
      </c>
      <c r="E331" s="28" t="n">
        <v>121325</v>
      </c>
    </row>
    <row r="332" customFormat="false" ht="15.75" hidden="false" customHeight="false" outlineLevel="0" collapsed="false">
      <c r="A332" s="25" t="s">
        <v>54</v>
      </c>
      <c r="B332" s="25" t="s">
        <v>42</v>
      </c>
      <c r="C332" s="25" t="s">
        <v>19</v>
      </c>
      <c r="D332" s="27" t="str">
        <f aca="false">IF(B332="Empregado no setor público com carteira de trabalho assinada","Formal",IF(B332="Empregado no setor privado com carteira de trabalho assinada","Formal","Informal"))</f>
        <v>Formal</v>
      </c>
      <c r="E332" s="28" t="n">
        <v>1271758</v>
      </c>
    </row>
    <row r="333" customFormat="false" ht="15.75" hidden="false" customHeight="false" outlineLevel="0" collapsed="false">
      <c r="A333" s="25" t="s">
        <v>54</v>
      </c>
      <c r="B333" s="25" t="s">
        <v>46</v>
      </c>
      <c r="C333" s="25" t="s">
        <v>19</v>
      </c>
      <c r="D333" s="27" t="str">
        <f aca="false">IF(B333="Empregado no setor público com carteira de trabalho assinada","Formal",IF(B333="Empregado no setor privado com carteira de trabalho assinada","Formal","Informal"))</f>
        <v>Informal</v>
      </c>
      <c r="E333" s="28" t="n">
        <v>1204792</v>
      </c>
    </row>
    <row r="334" customFormat="false" ht="15.75" hidden="false" customHeight="false" outlineLevel="0" collapsed="false">
      <c r="A334" s="25" t="s">
        <v>54</v>
      </c>
      <c r="B334" s="25" t="s">
        <v>47</v>
      </c>
      <c r="C334" s="25" t="s">
        <v>19</v>
      </c>
      <c r="D334" s="27" t="str">
        <f aca="false">IF(B334="Empregado no setor público com carteira de trabalho assinada","Formal",IF(B334="Empregado no setor privado com carteira de trabalho assinada","Formal","Informal"))</f>
        <v>Formal</v>
      </c>
      <c r="E334" s="28" t="n">
        <v>5062</v>
      </c>
    </row>
    <row r="335" customFormat="false" ht="15.75" hidden="false" customHeight="false" outlineLevel="0" collapsed="false">
      <c r="A335" s="25" t="s">
        <v>54</v>
      </c>
      <c r="B335" s="25" t="s">
        <v>58</v>
      </c>
      <c r="C335" s="25" t="s">
        <v>19</v>
      </c>
      <c r="D335" s="27" t="str">
        <f aca="false">IF(B335="Empregado no setor público com carteira de trabalho assinada","Formal",IF(B335="Empregado no setor privado com carteira de trabalho assinada","Formal","Informal"))</f>
        <v>Informal</v>
      </c>
      <c r="E335" s="28" t="n">
        <v>5662</v>
      </c>
    </row>
    <row r="336" customFormat="false" ht="15.75" hidden="false" customHeight="false" outlineLevel="0" collapsed="false">
      <c r="A336" s="25" t="s">
        <v>54</v>
      </c>
      <c r="B336" s="25" t="s">
        <v>49</v>
      </c>
      <c r="C336" s="25" t="s">
        <v>19</v>
      </c>
      <c r="D336" s="27" t="str">
        <f aca="false">IF(B336="Empregado no setor público com carteira de trabalho assinada","Formal",IF(B336="Empregado no setor privado com carteira de trabalho assinada","Formal","Informal"))</f>
        <v>Informal</v>
      </c>
      <c r="E336" s="28" t="n">
        <v>292956</v>
      </c>
    </row>
    <row r="337" customFormat="false" ht="15.75" hidden="false" customHeight="false" outlineLevel="0" collapsed="false">
      <c r="A337" s="25" t="s">
        <v>54</v>
      </c>
      <c r="B337" s="25" t="s">
        <v>51</v>
      </c>
      <c r="C337" s="25" t="s">
        <v>19</v>
      </c>
      <c r="D337" s="27" t="str">
        <f aca="false">IF(B337="Empregado no setor público com carteira de trabalho assinada","Formal",IF(B337="Empregado no setor privado com carteira de trabalho assinada","Formal","Informal"))</f>
        <v>Informal</v>
      </c>
      <c r="E337" s="28" t="n">
        <v>3215131</v>
      </c>
    </row>
    <row r="338" customFormat="false" ht="15.75" hidden="false" customHeight="false" outlineLevel="0" collapsed="false">
      <c r="A338" s="25" t="s">
        <v>54</v>
      </c>
      <c r="B338" s="25" t="s">
        <v>53</v>
      </c>
      <c r="C338" s="25" t="s">
        <v>19</v>
      </c>
      <c r="D338" s="27" t="str">
        <f aca="false">IF(B338="Empregado no setor público com carteira de trabalho assinada","Formal",IF(B338="Empregado no setor privado com carteira de trabalho assinada","Formal","Informal"))</f>
        <v>Informal</v>
      </c>
      <c r="E338" s="28" t="n">
        <v>22359</v>
      </c>
    </row>
    <row r="339" customFormat="false" ht="15.75" hidden="false" customHeight="false" outlineLevel="0" collapsed="false">
      <c r="A339" s="25" t="s">
        <v>54</v>
      </c>
      <c r="B339" s="25" t="s">
        <v>42</v>
      </c>
      <c r="C339" s="25" t="s">
        <v>61</v>
      </c>
      <c r="D339" s="27" t="str">
        <f aca="false">IF(B339="Empregado no setor público com carteira de trabalho assinada","Formal",IF(B339="Empregado no setor privado com carteira de trabalho assinada","Formal","Informal"))</f>
        <v>Formal</v>
      </c>
      <c r="E339" s="28" t="n">
        <v>7421087</v>
      </c>
    </row>
    <row r="340" customFormat="false" ht="15.75" hidden="false" customHeight="false" outlineLevel="0" collapsed="false">
      <c r="A340" s="25" t="s">
        <v>54</v>
      </c>
      <c r="B340" s="25" t="s">
        <v>46</v>
      </c>
      <c r="C340" s="25" t="s">
        <v>61</v>
      </c>
      <c r="D340" s="27" t="str">
        <f aca="false">IF(B340="Empregado no setor público com carteira de trabalho assinada","Formal",IF(B340="Empregado no setor privado com carteira de trabalho assinada","Formal","Informal"))</f>
        <v>Informal</v>
      </c>
      <c r="E340" s="28" t="n">
        <v>2128920</v>
      </c>
    </row>
    <row r="341" customFormat="false" ht="15.75" hidden="false" customHeight="false" outlineLevel="0" collapsed="false">
      <c r="A341" s="25" t="s">
        <v>54</v>
      </c>
      <c r="B341" s="25" t="s">
        <v>47</v>
      </c>
      <c r="C341" s="25" t="s">
        <v>61</v>
      </c>
      <c r="D341" s="27" t="str">
        <f aca="false">IF(B341="Empregado no setor público com carteira de trabalho assinada","Formal",IF(B341="Empregado no setor privado com carteira de trabalho assinada","Formal","Informal"))</f>
        <v>Formal</v>
      </c>
      <c r="E341" s="28" t="n">
        <v>2353</v>
      </c>
    </row>
    <row r="342" customFormat="false" ht="15.75" hidden="false" customHeight="false" outlineLevel="0" collapsed="false">
      <c r="A342" s="25" t="s">
        <v>54</v>
      </c>
      <c r="B342" s="25" t="s">
        <v>58</v>
      </c>
      <c r="C342" s="25" t="s">
        <v>61</v>
      </c>
      <c r="D342" s="27" t="str">
        <f aca="false">IF(B342="Empregado no setor público com carteira de trabalho assinada","Formal",IF(B342="Empregado no setor privado com carteira de trabalho assinada","Formal","Informal"))</f>
        <v>Informal</v>
      </c>
      <c r="E342" s="28" t="n">
        <v>2582</v>
      </c>
    </row>
    <row r="343" customFormat="false" ht="15.75" hidden="false" customHeight="false" outlineLevel="0" collapsed="false">
      <c r="A343" s="25" t="s">
        <v>54</v>
      </c>
      <c r="B343" s="25" t="s">
        <v>49</v>
      </c>
      <c r="C343" s="25" t="s">
        <v>61</v>
      </c>
      <c r="D343" s="27" t="str">
        <f aca="false">IF(B343="Empregado no setor público com carteira de trabalho assinada","Formal",IF(B343="Empregado no setor privado com carteira de trabalho assinada","Formal","Informal"))</f>
        <v>Informal</v>
      </c>
      <c r="E343" s="28" t="n">
        <v>1425927</v>
      </c>
    </row>
    <row r="344" customFormat="false" ht="15.75" hidden="false" customHeight="false" outlineLevel="0" collapsed="false">
      <c r="A344" s="25" t="s">
        <v>54</v>
      </c>
      <c r="B344" s="25" t="s">
        <v>51</v>
      </c>
      <c r="C344" s="25" t="s">
        <v>61</v>
      </c>
      <c r="D344" s="27" t="str">
        <f aca="false">IF(B344="Empregado no setor público com carteira de trabalho assinada","Formal",IF(B344="Empregado no setor privado com carteira de trabalho assinada","Formal","Informal"))</f>
        <v>Informal</v>
      </c>
      <c r="E344" s="28" t="n">
        <v>4660175</v>
      </c>
    </row>
    <row r="345" customFormat="false" ht="15.75" hidden="false" customHeight="false" outlineLevel="0" collapsed="false">
      <c r="A345" s="25" t="s">
        <v>54</v>
      </c>
      <c r="B345" s="25" t="s">
        <v>53</v>
      </c>
      <c r="C345" s="25" t="s">
        <v>61</v>
      </c>
      <c r="D345" s="27" t="str">
        <f aca="false">IF(B345="Empregado no setor público com carteira de trabalho assinada","Formal",IF(B345="Empregado no setor privado com carteira de trabalho assinada","Formal","Informal"))</f>
        <v>Informal</v>
      </c>
      <c r="E345" s="28" t="n">
        <v>396967</v>
      </c>
    </row>
    <row r="346" customFormat="false" ht="15.75" hidden="false" customHeight="false" outlineLevel="0" collapsed="false">
      <c r="A346" s="25" t="s">
        <v>54</v>
      </c>
      <c r="B346" s="25" t="s">
        <v>42</v>
      </c>
      <c r="C346" s="25" t="s">
        <v>62</v>
      </c>
      <c r="D346" s="27" t="str">
        <f aca="false">IF(B346="Empregado no setor público com carteira de trabalho assinada","Formal",IF(B346="Empregado no setor privado com carteira de trabalho assinada","Formal","Informal"))</f>
        <v>Formal</v>
      </c>
      <c r="E346" s="28" t="n">
        <v>1689113</v>
      </c>
    </row>
    <row r="347" customFormat="false" ht="15.75" hidden="false" customHeight="false" outlineLevel="0" collapsed="false">
      <c r="A347" s="25" t="s">
        <v>54</v>
      </c>
      <c r="B347" s="25" t="s">
        <v>46</v>
      </c>
      <c r="C347" s="25" t="s">
        <v>62</v>
      </c>
      <c r="D347" s="27" t="str">
        <f aca="false">IF(B347="Empregado no setor público com carteira de trabalho assinada","Formal",IF(B347="Empregado no setor privado com carteira de trabalho assinada","Formal","Informal"))</f>
        <v>Informal</v>
      </c>
      <c r="E347" s="28" t="n">
        <v>386186</v>
      </c>
    </row>
    <row r="348" customFormat="false" ht="15.75" hidden="false" customHeight="false" outlineLevel="0" collapsed="false">
      <c r="A348" s="25" t="s">
        <v>54</v>
      </c>
      <c r="B348" s="25" t="s">
        <v>47</v>
      </c>
      <c r="C348" s="25" t="s">
        <v>62</v>
      </c>
      <c r="D348" s="27" t="str">
        <f aca="false">IF(B348="Empregado no setor público com carteira de trabalho assinada","Formal",IF(B348="Empregado no setor privado com carteira de trabalho assinada","Formal","Informal"))</f>
        <v>Formal</v>
      </c>
      <c r="E348" s="28" t="n">
        <v>55054</v>
      </c>
    </row>
    <row r="349" customFormat="false" ht="15.75" hidden="false" customHeight="false" outlineLevel="0" collapsed="false">
      <c r="A349" s="25" t="s">
        <v>54</v>
      </c>
      <c r="B349" s="25" t="s">
        <v>58</v>
      </c>
      <c r="C349" s="25" t="s">
        <v>62</v>
      </c>
      <c r="D349" s="27" t="str">
        <f aca="false">IF(B349="Empregado no setor público com carteira de trabalho assinada","Formal",IF(B349="Empregado no setor privado com carteira de trabalho assinada","Formal","Informal"))</f>
        <v>Informal</v>
      </c>
      <c r="E349" s="28" t="n">
        <v>6320</v>
      </c>
    </row>
    <row r="350" customFormat="false" ht="15.75" hidden="false" customHeight="false" outlineLevel="0" collapsed="false">
      <c r="A350" s="25" t="s">
        <v>54</v>
      </c>
      <c r="B350" s="25" t="s">
        <v>59</v>
      </c>
      <c r="C350" s="25" t="s">
        <v>62</v>
      </c>
      <c r="D350" s="27" t="str">
        <f aca="false">IF(B350="Empregado no setor público com carteira de trabalho assinada","Formal",IF(B350="Empregado no setor privado com carteira de trabalho assinada","Formal","Informal"))</f>
        <v>Informal</v>
      </c>
      <c r="E350" s="28" t="n">
        <v>88050</v>
      </c>
    </row>
    <row r="351" customFormat="false" ht="15.75" hidden="false" customHeight="false" outlineLevel="0" collapsed="false">
      <c r="A351" s="25" t="s">
        <v>54</v>
      </c>
      <c r="B351" s="25" t="s">
        <v>49</v>
      </c>
      <c r="C351" s="25" t="s">
        <v>62</v>
      </c>
      <c r="D351" s="27" t="str">
        <f aca="false">IF(B351="Empregado no setor público com carteira de trabalho assinada","Formal",IF(B351="Empregado no setor privado com carteira de trabalho assinada","Formal","Informal"))</f>
        <v>Informal</v>
      </c>
      <c r="E351" s="28" t="n">
        <v>78031</v>
      </c>
    </row>
    <row r="352" customFormat="false" ht="15.75" hidden="false" customHeight="false" outlineLevel="0" collapsed="false">
      <c r="A352" s="25" t="s">
        <v>54</v>
      </c>
      <c r="B352" s="25" t="s">
        <v>51</v>
      </c>
      <c r="C352" s="25" t="s">
        <v>62</v>
      </c>
      <c r="D352" s="27" t="str">
        <f aca="false">IF(B352="Empregado no setor público com carteira de trabalho assinada","Formal",IF(B352="Empregado no setor privado com carteira de trabalho assinada","Formal","Informal"))</f>
        <v>Informal</v>
      </c>
      <c r="E352" s="28" t="n">
        <v>1958047</v>
      </c>
    </row>
    <row r="353" customFormat="false" ht="15.75" hidden="false" customHeight="false" outlineLevel="0" collapsed="false">
      <c r="A353" s="25" t="s">
        <v>54</v>
      </c>
      <c r="B353" s="25" t="s">
        <v>53</v>
      </c>
      <c r="C353" s="25" t="s">
        <v>62</v>
      </c>
      <c r="D353" s="27" t="str">
        <f aca="false">IF(B353="Empregado no setor público com carteira de trabalho assinada","Formal",IF(B353="Empregado no setor privado com carteira de trabalho assinada","Formal","Informal"))</f>
        <v>Informal</v>
      </c>
      <c r="E353" s="28" t="n">
        <v>8572</v>
      </c>
    </row>
    <row r="354" customFormat="false" ht="15.75" hidden="false" customHeight="false" outlineLevel="0" collapsed="false">
      <c r="A354" s="25" t="s">
        <v>54</v>
      </c>
      <c r="B354" s="25" t="s">
        <v>42</v>
      </c>
      <c r="C354" s="25" t="s">
        <v>66</v>
      </c>
      <c r="D354" s="27" t="str">
        <f aca="false">IF(B354="Empregado no setor público com carteira de trabalho assinada","Formal",IF(B354="Empregado no setor privado com carteira de trabalho assinada","Formal","Informal"))</f>
        <v>Formal</v>
      </c>
      <c r="E354" s="28" t="n">
        <v>1088731</v>
      </c>
    </row>
    <row r="355" customFormat="false" ht="15.75" hidden="false" customHeight="false" outlineLevel="0" collapsed="false">
      <c r="A355" s="25" t="s">
        <v>54</v>
      </c>
      <c r="B355" s="25" t="s">
        <v>46</v>
      </c>
      <c r="C355" s="25" t="s">
        <v>66</v>
      </c>
      <c r="D355" s="27" t="str">
        <f aca="false">IF(B355="Empregado no setor público com carteira de trabalho assinada","Formal",IF(B355="Empregado no setor privado com carteira de trabalho assinada","Formal","Informal"))</f>
        <v>Informal</v>
      </c>
      <c r="E355" s="28" t="n">
        <v>888792</v>
      </c>
    </row>
    <row r="356" customFormat="false" ht="15.75" hidden="false" customHeight="false" outlineLevel="0" collapsed="false">
      <c r="A356" s="25" t="s">
        <v>54</v>
      </c>
      <c r="B356" s="25" t="s">
        <v>58</v>
      </c>
      <c r="C356" s="25" t="s">
        <v>66</v>
      </c>
      <c r="D356" s="27" t="str">
        <f aca="false">IF(B356="Empregado no setor público com carteira de trabalho assinada","Formal",IF(B356="Empregado no setor privado com carteira de trabalho assinada","Formal","Informal"))</f>
        <v>Informal</v>
      </c>
      <c r="E356" s="28" t="n">
        <v>1344</v>
      </c>
    </row>
    <row r="357" customFormat="false" ht="15.75" hidden="false" customHeight="false" outlineLevel="0" collapsed="false">
      <c r="A357" s="25" t="s">
        <v>54</v>
      </c>
      <c r="B357" s="25" t="s">
        <v>49</v>
      </c>
      <c r="C357" s="25" t="s">
        <v>66</v>
      </c>
      <c r="D357" s="27" t="str">
        <f aca="false">IF(B357="Empregado no setor público com carteira de trabalho assinada","Formal",IF(B357="Empregado no setor privado com carteira de trabalho assinada","Formal","Informal"))</f>
        <v>Informal</v>
      </c>
      <c r="E357" s="28" t="n">
        <v>337850</v>
      </c>
    </row>
    <row r="358" customFormat="false" ht="15.75" hidden="false" customHeight="false" outlineLevel="0" collapsed="false">
      <c r="A358" s="25" t="s">
        <v>54</v>
      </c>
      <c r="B358" s="25" t="s">
        <v>51</v>
      </c>
      <c r="C358" s="25" t="s">
        <v>66</v>
      </c>
      <c r="D358" s="27" t="str">
        <f aca="false">IF(B358="Empregado no setor público com carteira de trabalho assinada","Formal",IF(B358="Empregado no setor privado com carteira de trabalho assinada","Formal","Informal"))</f>
        <v>Informal</v>
      </c>
      <c r="E358" s="28" t="n">
        <v>1597477</v>
      </c>
    </row>
    <row r="359" customFormat="false" ht="15.75" hidden="false" customHeight="false" outlineLevel="0" collapsed="false">
      <c r="A359" s="25" t="s">
        <v>54</v>
      </c>
      <c r="B359" s="25" t="s">
        <v>53</v>
      </c>
      <c r="C359" s="25" t="s">
        <v>66</v>
      </c>
      <c r="D359" s="27" t="str">
        <f aca="false">IF(B359="Empregado no setor público com carteira de trabalho assinada","Formal",IF(B359="Empregado no setor privado com carteira de trabalho assinada","Formal","Informal"))</f>
        <v>Informal</v>
      </c>
      <c r="E359" s="28" t="n">
        <v>180246</v>
      </c>
    </row>
    <row r="360" customFormat="false" ht="15.75" hidden="false" customHeight="false" outlineLevel="0" collapsed="false">
      <c r="A360" s="25" t="s">
        <v>54</v>
      </c>
      <c r="B360" s="25" t="s">
        <v>42</v>
      </c>
      <c r="C360" s="32" t="s">
        <v>63</v>
      </c>
      <c r="D360" s="27" t="str">
        <f aca="false">IF(B360="Empregado no setor público com carteira de trabalho assinada","Formal",IF(B360="Empregado no setor privado com carteira de trabalho assinada","Formal","Informal"))</f>
        <v>Formal</v>
      </c>
      <c r="E360" s="28" t="n">
        <v>6006866</v>
      </c>
    </row>
    <row r="361" customFormat="false" ht="15.75" hidden="false" customHeight="false" outlineLevel="0" collapsed="false">
      <c r="A361" s="25" t="s">
        <v>54</v>
      </c>
      <c r="B361" s="25" t="s">
        <v>46</v>
      </c>
      <c r="C361" s="32" t="s">
        <v>63</v>
      </c>
      <c r="D361" s="27" t="str">
        <f aca="false">IF(B361="Empregado no setor público com carteira de trabalho assinada","Formal",IF(B361="Empregado no setor privado com carteira de trabalho assinada","Formal","Informal"))</f>
        <v>Informal</v>
      </c>
      <c r="E361" s="28" t="n">
        <v>1154694</v>
      </c>
    </row>
    <row r="362" customFormat="false" ht="15.75" hidden="false" customHeight="false" outlineLevel="0" collapsed="false">
      <c r="A362" s="25" t="s">
        <v>54</v>
      </c>
      <c r="B362" s="25" t="s">
        <v>47</v>
      </c>
      <c r="C362" s="32" t="s">
        <v>63</v>
      </c>
      <c r="D362" s="27" t="str">
        <f aca="false">IF(B362="Empregado no setor público com carteira de trabalho assinada","Formal",IF(B362="Empregado no setor privado com carteira de trabalho assinada","Formal","Informal"))</f>
        <v>Formal</v>
      </c>
      <c r="E362" s="28" t="n">
        <v>175896</v>
      </c>
    </row>
    <row r="363" customFormat="false" ht="15.75" hidden="false" customHeight="false" outlineLevel="0" collapsed="false">
      <c r="A363" s="25" t="s">
        <v>54</v>
      </c>
      <c r="B363" s="25" t="s">
        <v>58</v>
      </c>
      <c r="C363" s="32" t="s">
        <v>63</v>
      </c>
      <c r="D363" s="27" t="str">
        <f aca="false">IF(B363="Empregado no setor público com carteira de trabalho assinada","Formal",IF(B363="Empregado no setor privado com carteira de trabalho assinada","Formal","Informal"))</f>
        <v>Informal</v>
      </c>
      <c r="E363" s="28" t="n">
        <v>25367</v>
      </c>
    </row>
    <row r="364" customFormat="false" ht="15.75" hidden="false" customHeight="false" outlineLevel="0" collapsed="false">
      <c r="A364" s="25" t="s">
        <v>54</v>
      </c>
      <c r="B364" s="25" t="s">
        <v>59</v>
      </c>
      <c r="C364" s="32" t="s">
        <v>63</v>
      </c>
      <c r="D364" s="27" t="str">
        <f aca="false">IF(B364="Empregado no setor público com carteira de trabalho assinada","Formal",IF(B364="Empregado no setor privado com carteira de trabalho assinada","Formal","Informal"))</f>
        <v>Informal</v>
      </c>
      <c r="E364" s="28" t="n">
        <v>97853</v>
      </c>
    </row>
    <row r="365" customFormat="false" ht="15.75" hidden="false" customHeight="false" outlineLevel="0" collapsed="false">
      <c r="A365" s="25" t="s">
        <v>54</v>
      </c>
      <c r="B365" s="25" t="s">
        <v>49</v>
      </c>
      <c r="C365" s="32" t="s">
        <v>63</v>
      </c>
      <c r="D365" s="27" t="str">
        <f aca="false">IF(B365="Empregado no setor público com carteira de trabalho assinada","Formal",IF(B365="Empregado no setor privado com carteira de trabalho assinada","Formal","Informal"))</f>
        <v>Informal</v>
      </c>
      <c r="E365" s="28" t="n">
        <v>605490</v>
      </c>
    </row>
    <row r="366" customFormat="false" ht="15.75" hidden="false" customHeight="false" outlineLevel="0" collapsed="false">
      <c r="A366" s="25" t="s">
        <v>54</v>
      </c>
      <c r="B366" s="25" t="s">
        <v>51</v>
      </c>
      <c r="C366" s="32" t="s">
        <v>63</v>
      </c>
      <c r="D366" s="27" t="str">
        <f aca="false">IF(B366="Empregado no setor público com carteira de trabalho assinada","Formal",IF(B366="Empregado no setor privado com carteira de trabalho assinada","Formal","Informal"))</f>
        <v>Informal</v>
      </c>
      <c r="E366" s="28" t="n">
        <v>2352424</v>
      </c>
    </row>
    <row r="367" customFormat="false" ht="15.75" hidden="false" customHeight="false" outlineLevel="0" collapsed="false">
      <c r="A367" s="25" t="s">
        <v>54</v>
      </c>
      <c r="B367" s="25" t="s">
        <v>53</v>
      </c>
      <c r="C367" s="32" t="s">
        <v>63</v>
      </c>
      <c r="D367" s="27" t="str">
        <f aca="false">IF(B367="Empregado no setor público com carteira de trabalho assinada","Formal",IF(B367="Empregado no setor privado com carteira de trabalho assinada","Formal","Informal"))</f>
        <v>Informal</v>
      </c>
      <c r="E367" s="28" t="n">
        <v>26522</v>
      </c>
    </row>
    <row r="368" customFormat="false" ht="15.75" hidden="false" customHeight="false" outlineLevel="0" collapsed="false">
      <c r="A368" s="25" t="s">
        <v>54</v>
      </c>
      <c r="B368" s="25" t="s">
        <v>42</v>
      </c>
      <c r="C368" s="25" t="s">
        <v>64</v>
      </c>
      <c r="D368" s="27" t="str">
        <f aca="false">IF(B368="Empregado no setor público com carteira de trabalho assinada","Formal",IF(B368="Empregado no setor privado com carteira de trabalho assinada","Formal","Informal"))</f>
        <v>Formal</v>
      </c>
      <c r="E368" s="28" t="n">
        <v>34103</v>
      </c>
    </row>
    <row r="369" customFormat="false" ht="15.75" hidden="false" customHeight="false" outlineLevel="0" collapsed="false">
      <c r="A369" s="25" t="s">
        <v>54</v>
      </c>
      <c r="B369" s="25" t="s">
        <v>46</v>
      </c>
      <c r="C369" s="25" t="s">
        <v>64</v>
      </c>
      <c r="D369" s="27" t="str">
        <f aca="false">IF(B369="Empregado no setor público com carteira de trabalho assinada","Formal",IF(B369="Empregado no setor privado com carteira de trabalho assinada","Formal","Informal"))</f>
        <v>Informal</v>
      </c>
      <c r="E369" s="28" t="n">
        <v>19889</v>
      </c>
    </row>
    <row r="370" customFormat="false" ht="15.75" hidden="false" customHeight="false" outlineLevel="0" collapsed="false">
      <c r="A370" s="25" t="s">
        <v>54</v>
      </c>
      <c r="B370" s="25" t="s">
        <v>47</v>
      </c>
      <c r="C370" s="25" t="s">
        <v>64</v>
      </c>
      <c r="D370" s="27" t="str">
        <f aca="false">IF(B370="Empregado no setor público com carteira de trabalho assinada","Formal",IF(B370="Empregado no setor privado com carteira de trabalho assinada","Formal","Informal"))</f>
        <v>Formal</v>
      </c>
      <c r="E370" s="28" t="n">
        <v>346409</v>
      </c>
    </row>
    <row r="371" customFormat="false" ht="15.75" hidden="false" customHeight="false" outlineLevel="0" collapsed="false">
      <c r="A371" s="25" t="s">
        <v>54</v>
      </c>
      <c r="B371" s="25" t="s">
        <v>58</v>
      </c>
      <c r="C371" s="25" t="s">
        <v>64</v>
      </c>
      <c r="D371" s="27" t="str">
        <f aca="false">IF(B371="Empregado no setor público com carteira de trabalho assinada","Formal",IF(B371="Empregado no setor privado com carteira de trabalho assinada","Formal","Informal"))</f>
        <v>Informal</v>
      </c>
      <c r="E371" s="28" t="n">
        <v>1021508</v>
      </c>
    </row>
    <row r="372" customFormat="false" ht="15.75" hidden="false" customHeight="false" outlineLevel="0" collapsed="false">
      <c r="A372" s="25" t="s">
        <v>54</v>
      </c>
      <c r="B372" s="25" t="s">
        <v>59</v>
      </c>
      <c r="C372" s="25" t="s">
        <v>64</v>
      </c>
      <c r="D372" s="27" t="str">
        <f aca="false">IF(B372="Empregado no setor público com carteira de trabalho assinada","Formal",IF(B372="Empregado no setor privado com carteira de trabalho assinada","Formal","Informal"))</f>
        <v>Informal</v>
      </c>
      <c r="E372" s="28" t="n">
        <v>3812181</v>
      </c>
    </row>
    <row r="373" customFormat="false" ht="15.75" hidden="false" customHeight="false" outlineLevel="0" collapsed="false">
      <c r="A373" s="25" t="s">
        <v>54</v>
      </c>
      <c r="B373" s="25" t="s">
        <v>42</v>
      </c>
      <c r="C373" s="25" t="s">
        <v>67</v>
      </c>
      <c r="D373" s="27" t="str">
        <f aca="false">IF(B373="Empregado no setor público com carteira de trabalho assinada","Formal",IF(B373="Empregado no setor privado com carteira de trabalho assinada","Formal","Informal"))</f>
        <v>Formal</v>
      </c>
      <c r="E373" s="28" t="n">
        <v>3507008</v>
      </c>
    </row>
    <row r="374" customFormat="false" ht="15.75" hidden="false" customHeight="false" outlineLevel="0" collapsed="false">
      <c r="A374" s="25" t="s">
        <v>54</v>
      </c>
      <c r="B374" s="25" t="s">
        <v>46</v>
      </c>
      <c r="C374" s="25" t="s">
        <v>67</v>
      </c>
      <c r="D374" s="27" t="str">
        <f aca="false">IF(B374="Empregado no setor público com carteira de trabalho assinada","Formal",IF(B374="Empregado no setor privado com carteira de trabalho assinada","Formal","Informal"))</f>
        <v>Informal</v>
      </c>
      <c r="E374" s="28" t="n">
        <v>632403</v>
      </c>
    </row>
    <row r="375" customFormat="false" ht="15.75" hidden="false" customHeight="false" outlineLevel="0" collapsed="false">
      <c r="A375" s="25" t="s">
        <v>54</v>
      </c>
      <c r="B375" s="25" t="s">
        <v>47</v>
      </c>
      <c r="C375" s="25" t="s">
        <v>67</v>
      </c>
      <c r="D375" s="27" t="str">
        <f aca="false">IF(B375="Empregado no setor público com carteira de trabalho assinada","Formal",IF(B375="Empregado no setor privado com carteira de trabalho assinada","Formal","Informal"))</f>
        <v>Formal</v>
      </c>
      <c r="E375" s="28" t="n">
        <v>443584</v>
      </c>
    </row>
    <row r="376" customFormat="false" ht="15.75" hidden="false" customHeight="false" outlineLevel="0" collapsed="false">
      <c r="A376" s="25" t="s">
        <v>54</v>
      </c>
      <c r="B376" s="25" t="s">
        <v>58</v>
      </c>
      <c r="C376" s="25" t="s">
        <v>67</v>
      </c>
      <c r="D376" s="27" t="str">
        <f aca="false">IF(B376="Empregado no setor público com carteira de trabalho assinada","Formal",IF(B376="Empregado no setor privado com carteira de trabalho assinada","Formal","Informal"))</f>
        <v>Informal</v>
      </c>
      <c r="E376" s="28" t="n">
        <v>1201717</v>
      </c>
    </row>
    <row r="377" customFormat="false" ht="15.75" hidden="false" customHeight="false" outlineLevel="0" collapsed="false">
      <c r="A377" s="25" t="s">
        <v>54</v>
      </c>
      <c r="B377" s="25" t="s">
        <v>59</v>
      </c>
      <c r="C377" s="25" t="s">
        <v>67</v>
      </c>
      <c r="D377" s="27" t="str">
        <f aca="false">IF(B377="Empregado no setor público com carteira de trabalho assinada","Formal",IF(B377="Empregado no setor privado com carteira de trabalho assinada","Formal","Informal"))</f>
        <v>Informal</v>
      </c>
      <c r="E377" s="28" t="n">
        <v>4510326</v>
      </c>
    </row>
    <row r="378" customFormat="false" ht="15.75" hidden="false" customHeight="false" outlineLevel="0" collapsed="false">
      <c r="A378" s="25" t="s">
        <v>54</v>
      </c>
      <c r="B378" s="25" t="s">
        <v>49</v>
      </c>
      <c r="C378" s="25" t="s">
        <v>67</v>
      </c>
      <c r="D378" s="27" t="str">
        <f aca="false">IF(B378="Empregado no setor público com carteira de trabalho assinada","Formal",IF(B378="Empregado no setor privado com carteira de trabalho assinada","Formal","Informal"))</f>
        <v>Informal</v>
      </c>
      <c r="E378" s="28" t="n">
        <v>291377</v>
      </c>
    </row>
    <row r="379" customFormat="false" ht="15.75" hidden="false" customHeight="false" outlineLevel="0" collapsed="false">
      <c r="A379" s="25" t="s">
        <v>54</v>
      </c>
      <c r="B379" s="25" t="s">
        <v>51</v>
      </c>
      <c r="C379" s="25" t="s">
        <v>67</v>
      </c>
      <c r="D379" s="27" t="str">
        <f aca="false">IF(B379="Empregado no setor público com carteira de trabalho assinada","Formal",IF(B379="Empregado no setor privado com carteira de trabalho assinada","Formal","Informal"))</f>
        <v>Informal</v>
      </c>
      <c r="E379" s="28" t="n">
        <v>814069</v>
      </c>
    </row>
    <row r="380" customFormat="false" ht="15.75" hidden="false" customHeight="false" outlineLevel="0" collapsed="false">
      <c r="A380" s="25" t="s">
        <v>54</v>
      </c>
      <c r="B380" s="25" t="s">
        <v>53</v>
      </c>
      <c r="C380" s="25" t="s">
        <v>67</v>
      </c>
      <c r="D380" s="27" t="str">
        <f aca="false">IF(B380="Empregado no setor público com carteira de trabalho assinada","Formal",IF(B380="Empregado no setor privado com carteira de trabalho assinada","Formal","Informal"))</f>
        <v>Informal</v>
      </c>
      <c r="E380" s="28" t="n">
        <v>6329</v>
      </c>
    </row>
    <row r="381" customFormat="false" ht="15.75" hidden="false" customHeight="false" outlineLevel="0" collapsed="false">
      <c r="A381" s="25" t="s">
        <v>54</v>
      </c>
      <c r="B381" s="25" t="s">
        <v>42</v>
      </c>
      <c r="C381" s="25" t="s">
        <v>23</v>
      </c>
      <c r="D381" s="27" t="str">
        <f aca="false">IF(B381="Empregado no setor público com carteira de trabalho assinada","Formal",IF(B381="Empregado no setor privado com carteira de trabalho assinada","Formal","Informal"))</f>
        <v>Formal</v>
      </c>
      <c r="E381" s="28" t="n">
        <v>691597</v>
      </c>
    </row>
    <row r="382" customFormat="false" ht="15.75" hidden="false" customHeight="false" outlineLevel="0" collapsed="false">
      <c r="A382" s="25" t="s">
        <v>54</v>
      </c>
      <c r="B382" s="25" t="s">
        <v>46</v>
      </c>
      <c r="C382" s="25" t="s">
        <v>23</v>
      </c>
      <c r="D382" s="27" t="str">
        <f aca="false">IF(B382="Empregado no setor público com carteira de trabalho assinada","Formal",IF(B382="Empregado no setor privado com carteira de trabalho assinada","Formal","Informal"))</f>
        <v>Informal</v>
      </c>
      <c r="E382" s="28" t="n">
        <v>716220</v>
      </c>
    </row>
    <row r="383" customFormat="false" ht="15.75" hidden="false" customHeight="false" outlineLevel="0" collapsed="false">
      <c r="A383" s="25" t="s">
        <v>54</v>
      </c>
      <c r="B383" s="25" t="s">
        <v>47</v>
      </c>
      <c r="C383" s="25" t="s">
        <v>23</v>
      </c>
      <c r="D383" s="27" t="str">
        <f aca="false">IF(B383="Empregado no setor público com carteira de trabalho assinada","Formal",IF(B383="Empregado no setor privado com carteira de trabalho assinada","Formal","Informal"))</f>
        <v>Formal</v>
      </c>
      <c r="E383" s="28" t="n">
        <v>22936</v>
      </c>
    </row>
    <row r="384" customFormat="false" ht="15.75" hidden="false" customHeight="false" outlineLevel="0" collapsed="false">
      <c r="A384" s="25" t="s">
        <v>54</v>
      </c>
      <c r="B384" s="25" t="s">
        <v>58</v>
      </c>
      <c r="C384" s="25" t="s">
        <v>23</v>
      </c>
      <c r="D384" s="27" t="str">
        <f aca="false">IF(B384="Empregado no setor público com carteira de trabalho assinada","Formal",IF(B384="Empregado no setor privado com carteira de trabalho assinada","Formal","Informal"))</f>
        <v>Informal</v>
      </c>
      <c r="E384" s="28" t="n">
        <v>18142</v>
      </c>
    </row>
    <row r="385" customFormat="false" ht="15.75" hidden="false" customHeight="false" outlineLevel="0" collapsed="false">
      <c r="A385" s="25" t="s">
        <v>54</v>
      </c>
      <c r="B385" s="25" t="s">
        <v>59</v>
      </c>
      <c r="C385" s="25" t="s">
        <v>23</v>
      </c>
      <c r="D385" s="27" t="str">
        <f aca="false">IF(B385="Empregado no setor público com carteira de trabalho assinada","Formal",IF(B385="Empregado no setor privado com carteira de trabalho assinada","Formal","Informal"))</f>
        <v>Informal</v>
      </c>
      <c r="E385" s="28" t="n">
        <v>15490</v>
      </c>
    </row>
    <row r="386" customFormat="false" ht="15.75" hidden="false" customHeight="false" outlineLevel="0" collapsed="false">
      <c r="A386" s="25" t="s">
        <v>54</v>
      </c>
      <c r="B386" s="25" t="s">
        <v>49</v>
      </c>
      <c r="C386" s="25" t="s">
        <v>23</v>
      </c>
      <c r="D386" s="27" t="str">
        <f aca="false">IF(B386="Empregado no setor público com carteira de trabalho assinada","Formal",IF(B386="Empregado no setor privado com carteira de trabalho assinada","Formal","Informal"))</f>
        <v>Informal</v>
      </c>
      <c r="E386" s="28" t="n">
        <v>196155</v>
      </c>
    </row>
    <row r="387" customFormat="false" ht="15.75" hidden="false" customHeight="false" outlineLevel="0" collapsed="false">
      <c r="A387" s="25" t="s">
        <v>54</v>
      </c>
      <c r="B387" s="25" t="s">
        <v>51</v>
      </c>
      <c r="C387" s="25" t="s">
        <v>23</v>
      </c>
      <c r="D387" s="27" t="str">
        <f aca="false">IF(B387="Empregado no setor público com carteira de trabalho assinada","Formal",IF(B387="Empregado no setor privado com carteira de trabalho assinada","Formal","Informal"))</f>
        <v>Informal</v>
      </c>
      <c r="E387" s="28" t="n">
        <v>2490176</v>
      </c>
    </row>
    <row r="388" customFormat="false" ht="15.75" hidden="false" customHeight="false" outlineLevel="0" collapsed="false">
      <c r="A388" s="25" t="s">
        <v>54</v>
      </c>
      <c r="B388" s="25" t="s">
        <v>53</v>
      </c>
      <c r="C388" s="25" t="s">
        <v>23</v>
      </c>
      <c r="D388" s="27" t="str">
        <f aca="false">IF(B388="Empregado no setor público com carteira de trabalho assinada","Formal",IF(B388="Empregado no setor privado com carteira de trabalho assinada","Formal","Informal"))</f>
        <v>Informal</v>
      </c>
      <c r="E388" s="28" t="n">
        <v>45983</v>
      </c>
    </row>
    <row r="389" customFormat="false" ht="15.75" hidden="false" customHeight="false" outlineLevel="0" collapsed="false">
      <c r="A389" s="25" t="s">
        <v>54</v>
      </c>
      <c r="B389" s="25" t="s">
        <v>68</v>
      </c>
      <c r="C389" s="25" t="s">
        <v>69</v>
      </c>
      <c r="D389" s="27" t="str">
        <f aca="false">IF(B389="Empregado no setor público com carteira de trabalho assinada","Formal",IF(B389="Empregado no setor privado com carteira de trabalho assinada","Formal","Informal"))</f>
        <v>Informal</v>
      </c>
      <c r="E389" s="28" t="n">
        <v>1281044</v>
      </c>
    </row>
    <row r="390" customFormat="false" ht="15.75" hidden="false" customHeight="false" outlineLevel="0" collapsed="false">
      <c r="A390" s="25" t="s">
        <v>54</v>
      </c>
      <c r="B390" s="25" t="s">
        <v>70</v>
      </c>
      <c r="C390" s="25" t="s">
        <v>69</v>
      </c>
      <c r="D390" s="27" t="str">
        <f aca="false">IF(B390="Empregado no setor público com carteira de trabalho assinada","Formal",IF(B390="Empregado no setor privado com carteira de trabalho assinada","Formal","Informal"))</f>
        <v>Informal</v>
      </c>
      <c r="E390" s="28" t="n">
        <v>3620854</v>
      </c>
    </row>
    <row r="391" customFormat="false" ht="15.75" hidden="false" customHeight="false" outlineLevel="0" collapsed="false">
      <c r="A391" s="25" t="s">
        <v>54</v>
      </c>
      <c r="B391" s="25" t="s">
        <v>53</v>
      </c>
      <c r="C391" s="25" t="s">
        <v>69</v>
      </c>
      <c r="D391" s="27" t="str">
        <f aca="false">IF(B391="Empregado no setor público com carteira de trabalho assinada","Formal",IF(B391="Empregado no setor privado com carteira de trabalho assinada","Formal","Informal"))</f>
        <v>Informal</v>
      </c>
      <c r="E391" s="28" t="n">
        <v>66824</v>
      </c>
    </row>
    <row r="392" customFormat="false" ht="15.75" hidden="false" customHeight="false" outlineLevel="0" collapsed="false">
      <c r="A392" s="32"/>
      <c r="B392" s="32"/>
      <c r="C392" s="32"/>
      <c r="D392" s="27"/>
      <c r="E392" s="28" t="n">
        <v>15446</v>
      </c>
    </row>
    <row r="393" customFormat="false" ht="15.75" hidden="false" customHeight="false" outlineLevel="0" collapsed="false">
      <c r="A393" s="32"/>
      <c r="B393" s="32"/>
      <c r="C393" s="32"/>
      <c r="D393" s="27"/>
      <c r="E393" s="28" t="n">
        <v>3822</v>
      </c>
    </row>
    <row r="394" customFormat="false" ht="15.75" hidden="false" customHeight="false" outlineLevel="0" collapsed="false">
      <c r="A394" s="32"/>
      <c r="B394" s="32"/>
      <c r="C394" s="32"/>
      <c r="D394" s="27"/>
      <c r="E394" s="28" t="n">
        <v>610</v>
      </c>
    </row>
    <row r="395" customFormat="false" ht="15.75" hidden="false" customHeight="false" outlineLevel="0" collapsed="false">
      <c r="A395" s="32"/>
      <c r="B395" s="32"/>
      <c r="C395" s="32"/>
      <c r="D395" s="27"/>
      <c r="E395" s="28" t="n">
        <v>2136</v>
      </c>
    </row>
    <row r="396" customFormat="false" ht="15.75" hidden="false" customHeight="false" outlineLevel="0" collapsed="false">
      <c r="A396" s="32"/>
      <c r="B396" s="32"/>
      <c r="C396" s="32"/>
      <c r="D396" s="27"/>
      <c r="E396" s="28" t="n">
        <v>11090</v>
      </c>
    </row>
    <row r="397" customFormat="false" ht="15.75" hidden="false" customHeight="false" outlineLevel="0" collapsed="false">
      <c r="A397" s="32"/>
      <c r="B397" s="32"/>
      <c r="C397" s="32"/>
      <c r="D397" s="27"/>
      <c r="E397" s="28" t="n">
        <v>936</v>
      </c>
    </row>
    <row r="398" customFormat="false" ht="15.75" hidden="false" customHeight="false" outlineLevel="0" collapsed="false">
      <c r="A398" s="25" t="s">
        <v>56</v>
      </c>
      <c r="B398" s="25" t="s">
        <v>42</v>
      </c>
      <c r="C398" s="25" t="s">
        <v>43</v>
      </c>
      <c r="D398" s="27" t="str">
        <f aca="false">IF(B398="Empregado no setor público com carteira de trabalho assinada","Formal",IF(B398="Empregado no setor privado com carteira de trabalho assinada","Formal","Informal"))</f>
        <v>Formal</v>
      </c>
      <c r="E398" s="28" t="n">
        <v>1282058</v>
      </c>
    </row>
    <row r="399" customFormat="false" ht="15.75" hidden="false" customHeight="false" outlineLevel="0" collapsed="false">
      <c r="A399" s="25" t="s">
        <v>56</v>
      </c>
      <c r="B399" s="25" t="s">
        <v>46</v>
      </c>
      <c r="C399" s="25" t="s">
        <v>43</v>
      </c>
      <c r="D399" s="27" t="str">
        <f aca="false">IF(B399="Empregado no setor público com carteira de trabalho assinada","Formal",IF(B399="Empregado no setor privado com carteira de trabalho assinada","Formal","Informal"))</f>
        <v>Informal</v>
      </c>
      <c r="E399" s="28" t="n">
        <v>1662538</v>
      </c>
    </row>
    <row r="400" customFormat="false" ht="15.75" hidden="false" customHeight="false" outlineLevel="0" collapsed="false">
      <c r="A400" s="25" t="s">
        <v>56</v>
      </c>
      <c r="B400" s="25" t="s">
        <v>49</v>
      </c>
      <c r="C400" s="25" t="s">
        <v>43</v>
      </c>
      <c r="D400" s="27" t="str">
        <f aca="false">IF(B400="Empregado no setor público com carteira de trabalho assinada","Formal",IF(B400="Empregado no setor privado com carteira de trabalho assinada","Formal","Informal"))</f>
        <v>Informal</v>
      </c>
      <c r="E400" s="28" t="n">
        <v>279871</v>
      </c>
    </row>
    <row r="401" customFormat="false" ht="15.75" hidden="false" customHeight="false" outlineLevel="0" collapsed="false">
      <c r="A401" s="25" t="s">
        <v>56</v>
      </c>
      <c r="B401" s="25" t="s">
        <v>51</v>
      </c>
      <c r="C401" s="25" t="s">
        <v>43</v>
      </c>
      <c r="D401" s="27" t="str">
        <f aca="false">IF(B401="Empregado no setor público com carteira de trabalho assinada","Formal",IF(B401="Empregado no setor privado com carteira de trabalho assinada","Formal","Informal"))</f>
        <v>Informal</v>
      </c>
      <c r="E401" s="28" t="n">
        <v>4201334</v>
      </c>
    </row>
    <row r="402" customFormat="false" ht="15.75" hidden="false" customHeight="false" outlineLevel="0" collapsed="false">
      <c r="A402" s="25" t="s">
        <v>56</v>
      </c>
      <c r="B402" s="25" t="s">
        <v>53</v>
      </c>
      <c r="C402" s="25" t="s">
        <v>43</v>
      </c>
      <c r="D402" s="27" t="str">
        <f aca="false">IF(B402="Empregado no setor público com carteira de trabalho assinada","Formal",IF(B402="Empregado no setor privado com carteira de trabalho assinada","Formal","Informal"))</f>
        <v>Informal</v>
      </c>
      <c r="E402" s="28" t="n">
        <v>1168933</v>
      </c>
    </row>
    <row r="403" customFormat="false" ht="15.75" hidden="false" customHeight="false" outlineLevel="0" collapsed="false">
      <c r="A403" s="25" t="s">
        <v>56</v>
      </c>
      <c r="B403" s="25" t="s">
        <v>42</v>
      </c>
      <c r="C403" s="25" t="s">
        <v>55</v>
      </c>
      <c r="D403" s="27" t="str">
        <f aca="false">IF(B403="Empregado no setor público com carteira de trabalho assinada","Formal",IF(B403="Empregado no setor privado com carteira de trabalho assinada","Formal","Informal"))</f>
        <v>Formal</v>
      </c>
      <c r="E403" s="28" t="n">
        <v>6741170</v>
      </c>
    </row>
    <row r="404" customFormat="false" ht="15.75" hidden="false" customHeight="false" outlineLevel="0" collapsed="false">
      <c r="A404" s="25" t="s">
        <v>56</v>
      </c>
      <c r="B404" s="25" t="s">
        <v>46</v>
      </c>
      <c r="C404" s="25" t="s">
        <v>55</v>
      </c>
      <c r="D404" s="27" t="str">
        <f aca="false">IF(B404="Empregado no setor público com carteira de trabalho assinada","Formal",IF(B404="Empregado no setor privado com carteira de trabalho assinada","Formal","Informal"))</f>
        <v>Informal</v>
      </c>
      <c r="E404" s="28" t="n">
        <v>1112165</v>
      </c>
    </row>
    <row r="405" customFormat="false" ht="15.75" hidden="false" customHeight="false" outlineLevel="0" collapsed="false">
      <c r="A405" s="25" t="s">
        <v>56</v>
      </c>
      <c r="B405" s="25" t="s">
        <v>47</v>
      </c>
      <c r="C405" s="25" t="s">
        <v>55</v>
      </c>
      <c r="D405" s="27" t="str">
        <f aca="false">IF(B405="Empregado no setor público com carteira de trabalho assinada","Formal",IF(B405="Empregado no setor privado com carteira de trabalho assinada","Formal","Informal"))</f>
        <v>Formal</v>
      </c>
      <c r="E405" s="28" t="n">
        <v>113101</v>
      </c>
    </row>
    <row r="406" customFormat="false" ht="15.75" hidden="false" customHeight="false" outlineLevel="0" collapsed="false">
      <c r="A406" s="25" t="s">
        <v>56</v>
      </c>
      <c r="B406" s="25" t="s">
        <v>58</v>
      </c>
      <c r="C406" s="25" t="s">
        <v>55</v>
      </c>
      <c r="D406" s="27" t="str">
        <f aca="false">IF(B406="Empregado no setor público com carteira de trabalho assinada","Formal",IF(B406="Empregado no setor privado com carteira de trabalho assinada","Formal","Informal"))</f>
        <v>Informal</v>
      </c>
      <c r="E406" s="28" t="n">
        <v>23281</v>
      </c>
    </row>
    <row r="407" customFormat="false" ht="15.75" hidden="false" customHeight="false" outlineLevel="0" collapsed="false">
      <c r="A407" s="25" t="s">
        <v>56</v>
      </c>
      <c r="B407" s="25" t="s">
        <v>59</v>
      </c>
      <c r="C407" s="25" t="s">
        <v>55</v>
      </c>
      <c r="D407" s="27" t="str">
        <f aca="false">IF(B407="Empregado no setor público com carteira de trabalho assinada","Formal",IF(B407="Empregado no setor privado com carteira de trabalho assinada","Formal","Informal"))</f>
        <v>Informal</v>
      </c>
      <c r="E407" s="28" t="n">
        <v>163852</v>
      </c>
    </row>
    <row r="408" customFormat="false" ht="15.75" hidden="false" customHeight="false" outlineLevel="0" collapsed="false">
      <c r="A408" s="25" t="s">
        <v>56</v>
      </c>
      <c r="B408" s="25" t="s">
        <v>49</v>
      </c>
      <c r="C408" s="25" t="s">
        <v>55</v>
      </c>
      <c r="D408" s="27" t="str">
        <f aca="false">IF(B408="Empregado no setor público com carteira de trabalho assinada","Formal",IF(B408="Empregado no setor privado com carteira de trabalho assinada","Formal","Informal"))</f>
        <v>Informal</v>
      </c>
      <c r="E408" s="28" t="n">
        <v>380406</v>
      </c>
    </row>
    <row r="409" customFormat="false" ht="15.75" hidden="false" customHeight="false" outlineLevel="0" collapsed="false">
      <c r="A409" s="25" t="s">
        <v>56</v>
      </c>
      <c r="B409" s="25" t="s">
        <v>51</v>
      </c>
      <c r="C409" s="25" t="s">
        <v>55</v>
      </c>
      <c r="D409" s="27" t="str">
        <f aca="false">IF(B409="Empregado no setor público com carteira de trabalho assinada","Formal",IF(B409="Empregado no setor privado com carteira de trabalho assinada","Formal","Informal"))</f>
        <v>Informal</v>
      </c>
      <c r="E409" s="28" t="n">
        <v>2242401</v>
      </c>
    </row>
    <row r="410" customFormat="false" ht="15.75" hidden="false" customHeight="false" outlineLevel="0" collapsed="false">
      <c r="A410" s="25" t="s">
        <v>56</v>
      </c>
      <c r="B410" s="25" t="s">
        <v>53</v>
      </c>
      <c r="C410" s="25" t="s">
        <v>55</v>
      </c>
      <c r="D410" s="27" t="str">
        <f aca="false">IF(B410="Empregado no setor público com carteira de trabalho assinada","Formal",IF(B410="Empregado no setor privado com carteira de trabalho assinada","Formal","Informal"))</f>
        <v>Informal</v>
      </c>
      <c r="E410" s="28" t="n">
        <v>153610</v>
      </c>
    </row>
    <row r="411" customFormat="false" ht="15.75" hidden="false" customHeight="false" outlineLevel="0" collapsed="false">
      <c r="A411" s="25" t="s">
        <v>56</v>
      </c>
      <c r="B411" s="25" t="s">
        <v>42</v>
      </c>
      <c r="C411" s="25" t="s">
        <v>19</v>
      </c>
      <c r="D411" s="27" t="str">
        <f aca="false">IF(B411="Empregado no setor público com carteira de trabalho assinada","Formal",IF(B411="Empregado no setor privado com carteira de trabalho assinada","Formal","Informal"))</f>
        <v>Formal</v>
      </c>
      <c r="E411" s="28" t="n">
        <v>1308734</v>
      </c>
    </row>
    <row r="412" customFormat="false" ht="15.75" hidden="false" customHeight="false" outlineLevel="0" collapsed="false">
      <c r="A412" s="25" t="s">
        <v>56</v>
      </c>
      <c r="B412" s="25" t="s">
        <v>46</v>
      </c>
      <c r="C412" s="25" t="s">
        <v>19</v>
      </c>
      <c r="D412" s="27" t="str">
        <f aca="false">IF(B412="Empregado no setor público com carteira de trabalho assinada","Formal",IF(B412="Empregado no setor privado com carteira de trabalho assinada","Formal","Informal"))</f>
        <v>Informal</v>
      </c>
      <c r="E412" s="28" t="n">
        <v>1150718</v>
      </c>
    </row>
    <row r="413" customFormat="false" ht="15.75" hidden="false" customHeight="false" outlineLevel="0" collapsed="false">
      <c r="A413" s="25" t="s">
        <v>56</v>
      </c>
      <c r="B413" s="25" t="s">
        <v>47</v>
      </c>
      <c r="C413" s="25" t="s">
        <v>19</v>
      </c>
      <c r="D413" s="27" t="str">
        <f aca="false">IF(B413="Empregado no setor público com carteira de trabalho assinada","Formal",IF(B413="Empregado no setor privado com carteira de trabalho assinada","Formal","Informal"))</f>
        <v>Formal</v>
      </c>
      <c r="E413" s="28" t="n">
        <v>2946</v>
      </c>
    </row>
    <row r="414" customFormat="false" ht="15.75" hidden="false" customHeight="false" outlineLevel="0" collapsed="false">
      <c r="A414" s="25" t="s">
        <v>56</v>
      </c>
      <c r="B414" s="25" t="s">
        <v>58</v>
      </c>
      <c r="C414" s="25" t="s">
        <v>19</v>
      </c>
      <c r="D414" s="27" t="str">
        <f aca="false">IF(B414="Empregado no setor público com carteira de trabalho assinada","Formal",IF(B414="Empregado no setor privado com carteira de trabalho assinada","Formal","Informal"))</f>
        <v>Informal</v>
      </c>
      <c r="E414" s="28" t="n">
        <v>3826</v>
      </c>
    </row>
    <row r="415" customFormat="false" ht="15.75" hidden="false" customHeight="false" outlineLevel="0" collapsed="false">
      <c r="A415" s="25" t="s">
        <v>56</v>
      </c>
      <c r="B415" s="25" t="s">
        <v>49</v>
      </c>
      <c r="C415" s="25" t="s">
        <v>19</v>
      </c>
      <c r="D415" s="27" t="str">
        <f aca="false">IF(B415="Empregado no setor público com carteira de trabalho assinada","Formal",IF(B415="Empregado no setor privado com carteira de trabalho assinada","Formal","Informal"))</f>
        <v>Informal</v>
      </c>
      <c r="E415" s="28" t="n">
        <v>276564</v>
      </c>
    </row>
    <row r="416" customFormat="false" ht="15.75" hidden="false" customHeight="false" outlineLevel="0" collapsed="false">
      <c r="A416" s="25" t="s">
        <v>56</v>
      </c>
      <c r="B416" s="25" t="s">
        <v>51</v>
      </c>
      <c r="C416" s="25" t="s">
        <v>19</v>
      </c>
      <c r="D416" s="27" t="str">
        <f aca="false">IF(B416="Empregado no setor público com carteira de trabalho assinada","Formal",IF(B416="Empregado no setor privado com carteira de trabalho assinada","Formal","Informal"))</f>
        <v>Informal</v>
      </c>
      <c r="E416" s="28" t="n">
        <v>3245748</v>
      </c>
    </row>
    <row r="417" customFormat="false" ht="15.75" hidden="false" customHeight="false" outlineLevel="0" collapsed="false">
      <c r="A417" s="25" t="s">
        <v>56</v>
      </c>
      <c r="B417" s="25" t="s">
        <v>53</v>
      </c>
      <c r="C417" s="25" t="s">
        <v>19</v>
      </c>
      <c r="D417" s="27" t="str">
        <f aca="false">IF(B417="Empregado no setor público com carteira de trabalho assinada","Formal",IF(B417="Empregado no setor privado com carteira de trabalho assinada","Formal","Informal"))</f>
        <v>Informal</v>
      </c>
      <c r="E417" s="28" t="n">
        <v>30993</v>
      </c>
    </row>
    <row r="418" customFormat="false" ht="15.75" hidden="false" customHeight="false" outlineLevel="0" collapsed="false">
      <c r="A418" s="25" t="s">
        <v>56</v>
      </c>
      <c r="B418" s="25" t="s">
        <v>42</v>
      </c>
      <c r="C418" s="25" t="s">
        <v>61</v>
      </c>
      <c r="D418" s="27" t="str">
        <f aca="false">IF(B418="Empregado no setor público com carteira de trabalho assinada","Formal",IF(B418="Empregado no setor privado com carteira de trabalho assinada","Formal","Informal"))</f>
        <v>Formal</v>
      </c>
      <c r="E418" s="28" t="n">
        <v>7136688</v>
      </c>
    </row>
    <row r="419" customFormat="false" ht="15.75" hidden="false" customHeight="false" outlineLevel="0" collapsed="false">
      <c r="A419" s="25" t="s">
        <v>56</v>
      </c>
      <c r="B419" s="25" t="s">
        <v>46</v>
      </c>
      <c r="C419" s="25" t="s">
        <v>61</v>
      </c>
      <c r="D419" s="27" t="str">
        <f aca="false">IF(B419="Empregado no setor público com carteira de trabalho assinada","Formal",IF(B419="Empregado no setor privado com carteira de trabalho assinada","Formal","Informal"))</f>
        <v>Informal</v>
      </c>
      <c r="E419" s="28" t="n">
        <v>2122134</v>
      </c>
    </row>
    <row r="420" customFormat="false" ht="15.75" hidden="false" customHeight="false" outlineLevel="0" collapsed="false">
      <c r="A420" s="25" t="s">
        <v>56</v>
      </c>
      <c r="B420" s="25" t="s">
        <v>47</v>
      </c>
      <c r="C420" s="25" t="s">
        <v>61</v>
      </c>
      <c r="D420" s="27" t="str">
        <f aca="false">IF(B420="Empregado no setor público com carteira de trabalho assinada","Formal",IF(B420="Empregado no setor privado com carteira de trabalho assinada","Formal","Informal"))</f>
        <v>Formal</v>
      </c>
      <c r="E420" s="28" t="n">
        <v>1986</v>
      </c>
    </row>
    <row r="421" customFormat="false" ht="15.75" hidden="false" customHeight="false" outlineLevel="0" collapsed="false">
      <c r="A421" s="25" t="s">
        <v>56</v>
      </c>
      <c r="B421" s="25" t="s">
        <v>58</v>
      </c>
      <c r="C421" s="25" t="s">
        <v>61</v>
      </c>
      <c r="D421" s="27" t="str">
        <f aca="false">IF(B421="Empregado no setor público com carteira de trabalho assinada","Formal",IF(B421="Empregado no setor privado com carteira de trabalho assinada","Formal","Informal"))</f>
        <v>Informal</v>
      </c>
      <c r="E421" s="28" t="n">
        <v>3843</v>
      </c>
    </row>
    <row r="422" customFormat="false" ht="15.75" hidden="false" customHeight="false" outlineLevel="0" collapsed="false">
      <c r="A422" s="25" t="s">
        <v>56</v>
      </c>
      <c r="B422" s="25" t="s">
        <v>49</v>
      </c>
      <c r="C422" s="25" t="s">
        <v>61</v>
      </c>
      <c r="D422" s="27" t="str">
        <f aca="false">IF(B422="Empregado no setor público com carteira de trabalho assinada","Formal",IF(B422="Empregado no setor privado com carteira de trabalho assinada","Formal","Informal"))</f>
        <v>Informal</v>
      </c>
      <c r="E422" s="28" t="n">
        <v>1412533</v>
      </c>
    </row>
    <row r="423" customFormat="false" ht="15.75" hidden="false" customHeight="false" outlineLevel="0" collapsed="false">
      <c r="A423" s="25" t="s">
        <v>56</v>
      </c>
      <c r="B423" s="25" t="s">
        <v>51</v>
      </c>
      <c r="C423" s="25" t="s">
        <v>61</v>
      </c>
      <c r="D423" s="27" t="str">
        <f aca="false">IF(B423="Empregado no setor público com carteira de trabalho assinada","Formal",IF(B423="Empregado no setor privado com carteira de trabalho assinada","Formal","Informal"))</f>
        <v>Informal</v>
      </c>
      <c r="E423" s="28" t="n">
        <v>4665950</v>
      </c>
    </row>
    <row r="424" customFormat="false" ht="15.75" hidden="false" customHeight="false" outlineLevel="0" collapsed="false">
      <c r="A424" s="25" t="s">
        <v>56</v>
      </c>
      <c r="B424" s="25" t="s">
        <v>53</v>
      </c>
      <c r="C424" s="25" t="s">
        <v>61</v>
      </c>
      <c r="D424" s="27" t="str">
        <f aca="false">IF(B424="Empregado no setor público com carteira de trabalho assinada","Formal",IF(B424="Empregado no setor privado com carteira de trabalho assinada","Formal","Informal"))</f>
        <v>Informal</v>
      </c>
      <c r="E424" s="28" t="n">
        <v>401913</v>
      </c>
    </row>
    <row r="425" customFormat="false" ht="15.75" hidden="false" customHeight="false" outlineLevel="0" collapsed="false">
      <c r="A425" s="25" t="s">
        <v>56</v>
      </c>
      <c r="B425" s="25" t="s">
        <v>42</v>
      </c>
      <c r="C425" s="25" t="s">
        <v>62</v>
      </c>
      <c r="D425" s="27" t="str">
        <f aca="false">IF(B425="Empregado no setor público com carteira de trabalho assinada","Formal",IF(B425="Empregado no setor privado com carteira de trabalho assinada","Formal","Informal"))</f>
        <v>Formal</v>
      </c>
      <c r="E425" s="28" t="n">
        <v>1682092</v>
      </c>
    </row>
    <row r="426" customFormat="false" ht="15.75" hidden="false" customHeight="false" outlineLevel="0" collapsed="false">
      <c r="A426" s="25" t="s">
        <v>56</v>
      </c>
      <c r="B426" s="25" t="s">
        <v>46</v>
      </c>
      <c r="C426" s="25" t="s">
        <v>62</v>
      </c>
      <c r="D426" s="27" t="str">
        <f aca="false">IF(B426="Empregado no setor público com carteira de trabalho assinada","Formal",IF(B426="Empregado no setor privado com carteira de trabalho assinada","Formal","Informal"))</f>
        <v>Informal</v>
      </c>
      <c r="E426" s="28" t="n">
        <v>363508</v>
      </c>
    </row>
    <row r="427" customFormat="false" ht="15.75" hidden="false" customHeight="false" outlineLevel="0" collapsed="false">
      <c r="A427" s="25" t="s">
        <v>56</v>
      </c>
      <c r="B427" s="25" t="s">
        <v>47</v>
      </c>
      <c r="C427" s="25" t="s">
        <v>62</v>
      </c>
      <c r="D427" s="27" t="str">
        <f aca="false">IF(B427="Empregado no setor público com carteira de trabalho assinada","Formal",IF(B427="Empregado no setor privado com carteira de trabalho assinada","Formal","Informal"))</f>
        <v>Formal</v>
      </c>
      <c r="E427" s="28" t="n">
        <v>60554</v>
      </c>
    </row>
    <row r="428" customFormat="false" ht="15.75" hidden="false" customHeight="false" outlineLevel="0" collapsed="false">
      <c r="A428" s="25" t="s">
        <v>56</v>
      </c>
      <c r="B428" s="25" t="s">
        <v>58</v>
      </c>
      <c r="C428" s="25" t="s">
        <v>62</v>
      </c>
      <c r="D428" s="27" t="str">
        <f aca="false">IF(B428="Empregado no setor público com carteira de trabalho assinada","Formal",IF(B428="Empregado no setor privado com carteira de trabalho assinada","Formal","Informal"))</f>
        <v>Informal</v>
      </c>
      <c r="E428" s="28" t="n">
        <v>7003</v>
      </c>
    </row>
    <row r="429" customFormat="false" ht="15.75" hidden="false" customHeight="false" outlineLevel="0" collapsed="false">
      <c r="A429" s="25" t="s">
        <v>56</v>
      </c>
      <c r="B429" s="25" t="s">
        <v>59</v>
      </c>
      <c r="C429" s="25" t="s">
        <v>62</v>
      </c>
      <c r="D429" s="27" t="str">
        <f aca="false">IF(B429="Empregado no setor público com carteira de trabalho assinada","Formal",IF(B429="Empregado no setor privado com carteira de trabalho assinada","Formal","Informal"))</f>
        <v>Informal</v>
      </c>
      <c r="E429" s="28" t="n">
        <v>99170</v>
      </c>
    </row>
    <row r="430" customFormat="false" ht="15.75" hidden="false" customHeight="false" outlineLevel="0" collapsed="false">
      <c r="A430" s="25" t="s">
        <v>56</v>
      </c>
      <c r="B430" s="25" t="s">
        <v>49</v>
      </c>
      <c r="C430" s="25" t="s">
        <v>62</v>
      </c>
      <c r="D430" s="27" t="str">
        <f aca="false">IF(B430="Empregado no setor público com carteira de trabalho assinada","Formal",IF(B430="Empregado no setor privado com carteira de trabalho assinada","Formal","Informal"))</f>
        <v>Informal</v>
      </c>
      <c r="E430" s="28" t="n">
        <v>99463</v>
      </c>
    </row>
    <row r="431" customFormat="false" ht="15.75" hidden="false" customHeight="false" outlineLevel="0" collapsed="false">
      <c r="A431" s="25" t="s">
        <v>56</v>
      </c>
      <c r="B431" s="25" t="s">
        <v>51</v>
      </c>
      <c r="C431" s="25" t="s">
        <v>62</v>
      </c>
      <c r="D431" s="27" t="str">
        <f aca="false">IF(B431="Empregado no setor público com carteira de trabalho assinada","Formal",IF(B431="Empregado no setor privado com carteira de trabalho assinada","Formal","Informal"))</f>
        <v>Informal</v>
      </c>
      <c r="E431" s="28" t="n">
        <v>1997503</v>
      </c>
    </row>
    <row r="432" customFormat="false" ht="15.75" hidden="false" customHeight="false" outlineLevel="0" collapsed="false">
      <c r="A432" s="25" t="s">
        <v>56</v>
      </c>
      <c r="B432" s="25" t="s">
        <v>53</v>
      </c>
      <c r="C432" s="25" t="s">
        <v>62</v>
      </c>
      <c r="D432" s="27" t="str">
        <f aca="false">IF(B432="Empregado no setor público com carteira de trabalho assinada","Formal",IF(B432="Empregado no setor privado com carteira de trabalho assinada","Formal","Informal"))</f>
        <v>Informal</v>
      </c>
      <c r="E432" s="28" t="n">
        <v>18661</v>
      </c>
    </row>
    <row r="433" customFormat="false" ht="15.75" hidden="false" customHeight="false" outlineLevel="0" collapsed="false">
      <c r="A433" s="25" t="s">
        <v>56</v>
      </c>
      <c r="B433" s="25" t="s">
        <v>42</v>
      </c>
      <c r="C433" s="25" t="s">
        <v>66</v>
      </c>
      <c r="D433" s="27" t="str">
        <f aca="false">IF(B433="Empregado no setor público com carteira de trabalho assinada","Formal",IF(B433="Empregado no setor privado com carteira de trabalho assinada","Formal","Informal"))</f>
        <v>Formal</v>
      </c>
      <c r="E433" s="28" t="n">
        <v>1118013</v>
      </c>
    </row>
    <row r="434" customFormat="false" ht="15.75" hidden="false" customHeight="false" outlineLevel="0" collapsed="false">
      <c r="A434" s="25" t="s">
        <v>56</v>
      </c>
      <c r="B434" s="25" t="s">
        <v>46</v>
      </c>
      <c r="C434" s="25" t="s">
        <v>66</v>
      </c>
      <c r="D434" s="27" t="str">
        <f aca="false">IF(B434="Empregado no setor público com carteira de trabalho assinada","Formal",IF(B434="Empregado no setor privado com carteira de trabalho assinada","Formal","Informal"))</f>
        <v>Informal</v>
      </c>
      <c r="E434" s="28" t="n">
        <v>820223</v>
      </c>
    </row>
    <row r="435" customFormat="false" ht="15.75" hidden="false" customHeight="false" outlineLevel="0" collapsed="false">
      <c r="A435" s="25" t="s">
        <v>56</v>
      </c>
      <c r="B435" s="25" t="s">
        <v>58</v>
      </c>
      <c r="C435" s="25" t="s">
        <v>66</v>
      </c>
      <c r="D435" s="27" t="str">
        <f aca="false">IF(B435="Empregado no setor público com carteira de trabalho assinada","Formal",IF(B435="Empregado no setor privado com carteira de trabalho assinada","Formal","Informal"))</f>
        <v>Informal</v>
      </c>
      <c r="E435" s="28" t="n">
        <v>899</v>
      </c>
    </row>
    <row r="436" customFormat="false" ht="15.75" hidden="false" customHeight="false" outlineLevel="0" collapsed="false">
      <c r="A436" s="25" t="s">
        <v>56</v>
      </c>
      <c r="B436" s="25" t="s">
        <v>49</v>
      </c>
      <c r="C436" s="25" t="s">
        <v>66</v>
      </c>
      <c r="D436" s="27" t="str">
        <f aca="false">IF(B436="Empregado no setor público com carteira de trabalho assinada","Formal",IF(B436="Empregado no setor privado com carteira de trabalho assinada","Formal","Informal"))</f>
        <v>Informal</v>
      </c>
      <c r="E436" s="28" t="n">
        <v>305659</v>
      </c>
    </row>
    <row r="437" customFormat="false" ht="15.75" hidden="false" customHeight="false" outlineLevel="0" collapsed="false">
      <c r="A437" s="25" t="s">
        <v>56</v>
      </c>
      <c r="B437" s="25" t="s">
        <v>51</v>
      </c>
      <c r="C437" s="25" t="s">
        <v>66</v>
      </c>
      <c r="D437" s="27" t="str">
        <f aca="false">IF(B437="Empregado no setor público com carteira de trabalho assinada","Formal",IF(B437="Empregado no setor privado com carteira de trabalho assinada","Formal","Informal"))</f>
        <v>Informal</v>
      </c>
      <c r="E437" s="28" t="n">
        <v>1559501</v>
      </c>
    </row>
    <row r="438" customFormat="false" ht="15.75" hidden="false" customHeight="false" outlineLevel="0" collapsed="false">
      <c r="A438" s="25" t="s">
        <v>56</v>
      </c>
      <c r="B438" s="25" t="s">
        <v>53</v>
      </c>
      <c r="C438" s="25" t="s">
        <v>66</v>
      </c>
      <c r="D438" s="27" t="str">
        <f aca="false">IF(B438="Empregado no setor público com carteira de trabalho assinada","Formal",IF(B438="Empregado no setor privado com carteira de trabalho assinada","Formal","Informal"))</f>
        <v>Informal</v>
      </c>
      <c r="E438" s="28" t="n">
        <v>150753</v>
      </c>
    </row>
    <row r="439" customFormat="false" ht="15.75" hidden="false" customHeight="false" outlineLevel="0" collapsed="false">
      <c r="A439" s="25" t="s">
        <v>56</v>
      </c>
      <c r="B439" s="25" t="s">
        <v>42</v>
      </c>
      <c r="C439" s="32" t="s">
        <v>63</v>
      </c>
      <c r="D439" s="27" t="str">
        <f aca="false">IF(B439="Empregado no setor público com carteira de trabalho assinada","Formal",IF(B439="Empregado no setor privado com carteira de trabalho assinada","Formal","Informal"))</f>
        <v>Formal</v>
      </c>
      <c r="E439" s="28" t="n">
        <v>6006435</v>
      </c>
    </row>
    <row r="440" customFormat="false" ht="15.75" hidden="false" customHeight="false" outlineLevel="0" collapsed="false">
      <c r="A440" s="25" t="s">
        <v>56</v>
      </c>
      <c r="B440" s="25" t="s">
        <v>46</v>
      </c>
      <c r="C440" s="32" t="s">
        <v>63</v>
      </c>
      <c r="D440" s="27" t="str">
        <f aca="false">IF(B440="Empregado no setor público com carteira de trabalho assinada","Formal",IF(B440="Empregado no setor privado com carteira de trabalho assinada","Formal","Informal"))</f>
        <v>Informal</v>
      </c>
      <c r="E440" s="28" t="n">
        <v>1160330</v>
      </c>
    </row>
    <row r="441" customFormat="false" ht="15.75" hidden="false" customHeight="false" outlineLevel="0" collapsed="false">
      <c r="A441" s="25" t="s">
        <v>56</v>
      </c>
      <c r="B441" s="25" t="s">
        <v>47</v>
      </c>
      <c r="C441" s="32" t="s">
        <v>63</v>
      </c>
      <c r="D441" s="27" t="str">
        <f aca="false">IF(B441="Empregado no setor público com carteira de trabalho assinada","Formal",IF(B441="Empregado no setor privado com carteira de trabalho assinada","Formal","Informal"))</f>
        <v>Formal</v>
      </c>
      <c r="E441" s="28" t="n">
        <v>166890</v>
      </c>
    </row>
    <row r="442" customFormat="false" ht="15.75" hidden="false" customHeight="false" outlineLevel="0" collapsed="false">
      <c r="A442" s="25" t="s">
        <v>56</v>
      </c>
      <c r="B442" s="25" t="s">
        <v>58</v>
      </c>
      <c r="C442" s="32" t="s">
        <v>63</v>
      </c>
      <c r="D442" s="27" t="str">
        <f aca="false">IF(B442="Empregado no setor público com carteira de trabalho assinada","Formal",IF(B442="Empregado no setor privado com carteira de trabalho assinada","Formal","Informal"))</f>
        <v>Informal</v>
      </c>
      <c r="E442" s="28" t="n">
        <v>30405</v>
      </c>
    </row>
    <row r="443" customFormat="false" ht="15.75" hidden="false" customHeight="false" outlineLevel="0" collapsed="false">
      <c r="A443" s="25" t="s">
        <v>56</v>
      </c>
      <c r="B443" s="25" t="s">
        <v>59</v>
      </c>
      <c r="C443" s="32" t="s">
        <v>63</v>
      </c>
      <c r="D443" s="27" t="str">
        <f aca="false">IF(B443="Empregado no setor público com carteira de trabalho assinada","Formal",IF(B443="Empregado no setor privado com carteira de trabalho assinada","Formal","Informal"))</f>
        <v>Informal</v>
      </c>
      <c r="E443" s="28" t="n">
        <v>132014</v>
      </c>
    </row>
    <row r="444" customFormat="false" ht="15.75" hidden="false" customHeight="false" outlineLevel="0" collapsed="false">
      <c r="A444" s="25" t="s">
        <v>56</v>
      </c>
      <c r="B444" s="25" t="s">
        <v>49</v>
      </c>
      <c r="C444" s="32" t="s">
        <v>63</v>
      </c>
      <c r="D444" s="27" t="str">
        <f aca="false">IF(B444="Empregado no setor público com carteira de trabalho assinada","Formal",IF(B444="Empregado no setor privado com carteira de trabalho assinada","Formal","Informal"))</f>
        <v>Informal</v>
      </c>
      <c r="E444" s="28" t="n">
        <v>543000</v>
      </c>
    </row>
    <row r="445" customFormat="false" ht="15.75" hidden="false" customHeight="false" outlineLevel="0" collapsed="false">
      <c r="A445" s="25" t="s">
        <v>56</v>
      </c>
      <c r="B445" s="25" t="s">
        <v>51</v>
      </c>
      <c r="C445" s="32" t="s">
        <v>63</v>
      </c>
      <c r="D445" s="27" t="str">
        <f aca="false">IF(B445="Empregado no setor público com carteira de trabalho assinada","Formal",IF(B445="Empregado no setor privado com carteira de trabalho assinada","Formal","Informal"))</f>
        <v>Informal</v>
      </c>
      <c r="E445" s="28" t="n">
        <v>2501945</v>
      </c>
    </row>
    <row r="446" customFormat="false" ht="15.75" hidden="false" customHeight="false" outlineLevel="0" collapsed="false">
      <c r="A446" s="25" t="s">
        <v>56</v>
      </c>
      <c r="B446" s="25" t="s">
        <v>53</v>
      </c>
      <c r="C446" s="32" t="s">
        <v>63</v>
      </c>
      <c r="D446" s="27" t="str">
        <f aca="false">IF(B446="Empregado no setor público com carteira de trabalho assinada","Formal",IF(B446="Empregado no setor privado com carteira de trabalho assinada","Formal","Informal"))</f>
        <v>Informal</v>
      </c>
      <c r="E446" s="28" t="n">
        <v>29615</v>
      </c>
    </row>
    <row r="447" customFormat="false" ht="15.75" hidden="false" customHeight="false" outlineLevel="0" collapsed="false">
      <c r="A447" s="25" t="s">
        <v>56</v>
      </c>
      <c r="B447" s="25" t="s">
        <v>42</v>
      </c>
      <c r="C447" s="25" t="s">
        <v>64</v>
      </c>
      <c r="D447" s="27" t="str">
        <f aca="false">IF(B447="Empregado no setor público com carteira de trabalho assinada","Formal",IF(B447="Empregado no setor privado com carteira de trabalho assinada","Formal","Informal"))</f>
        <v>Formal</v>
      </c>
      <c r="E447" s="28" t="n">
        <v>32942</v>
      </c>
    </row>
    <row r="448" customFormat="false" ht="15.75" hidden="false" customHeight="false" outlineLevel="0" collapsed="false">
      <c r="A448" s="25" t="s">
        <v>56</v>
      </c>
      <c r="B448" s="25" t="s">
        <v>46</v>
      </c>
      <c r="C448" s="25" t="s">
        <v>64</v>
      </c>
      <c r="D448" s="27" t="str">
        <f aca="false">IF(B448="Empregado no setor público com carteira de trabalho assinada","Formal",IF(B448="Empregado no setor privado com carteira de trabalho assinada","Formal","Informal"))</f>
        <v>Informal</v>
      </c>
      <c r="E448" s="28" t="n">
        <v>12682</v>
      </c>
    </row>
    <row r="449" customFormat="false" ht="15.75" hidden="false" customHeight="false" outlineLevel="0" collapsed="false">
      <c r="A449" s="25" t="s">
        <v>56</v>
      </c>
      <c r="B449" s="25" t="s">
        <v>47</v>
      </c>
      <c r="C449" s="25" t="s">
        <v>64</v>
      </c>
      <c r="D449" s="27" t="str">
        <f aca="false">IF(B449="Empregado no setor público com carteira de trabalho assinada","Formal",IF(B449="Empregado no setor privado com carteira de trabalho assinada","Formal","Informal"))</f>
        <v>Formal</v>
      </c>
      <c r="E449" s="28" t="n">
        <v>344701</v>
      </c>
    </row>
    <row r="450" customFormat="false" ht="15.75" hidden="false" customHeight="false" outlineLevel="0" collapsed="false">
      <c r="A450" s="25" t="s">
        <v>56</v>
      </c>
      <c r="B450" s="25" t="s">
        <v>58</v>
      </c>
      <c r="C450" s="25" t="s">
        <v>64</v>
      </c>
      <c r="D450" s="27" t="str">
        <f aca="false">IF(B450="Empregado no setor público com carteira de trabalho assinada","Formal",IF(B450="Empregado no setor privado com carteira de trabalho assinada","Formal","Informal"))</f>
        <v>Informal</v>
      </c>
      <c r="E450" s="28" t="n">
        <v>883446</v>
      </c>
    </row>
    <row r="451" customFormat="false" ht="15.75" hidden="false" customHeight="false" outlineLevel="0" collapsed="false">
      <c r="A451" s="25" t="s">
        <v>56</v>
      </c>
      <c r="B451" s="25" t="s">
        <v>59</v>
      </c>
      <c r="C451" s="25" t="s">
        <v>64</v>
      </c>
      <c r="D451" s="27" t="str">
        <f aca="false">IF(B451="Empregado no setor público com carteira de trabalho assinada","Formal",IF(B451="Empregado no setor privado com carteira de trabalho assinada","Formal","Informal"))</f>
        <v>Informal</v>
      </c>
      <c r="E451" s="28" t="n">
        <v>3649856</v>
      </c>
    </row>
    <row r="452" customFormat="false" ht="15.75" hidden="false" customHeight="false" outlineLevel="0" collapsed="false">
      <c r="A452" s="25" t="s">
        <v>56</v>
      </c>
      <c r="B452" s="25" t="s">
        <v>42</v>
      </c>
      <c r="C452" s="25" t="s">
        <v>67</v>
      </c>
      <c r="D452" s="27" t="str">
        <f aca="false">IF(B452="Empregado no setor público com carteira de trabalho assinada","Formal",IF(B452="Empregado no setor privado com carteira de trabalho assinada","Formal","Informal"))</f>
        <v>Formal</v>
      </c>
      <c r="E452" s="28" t="n">
        <v>3537406</v>
      </c>
    </row>
    <row r="453" customFormat="false" ht="15.75" hidden="false" customHeight="false" outlineLevel="0" collapsed="false">
      <c r="A453" s="25" t="s">
        <v>56</v>
      </c>
      <c r="B453" s="25" t="s">
        <v>46</v>
      </c>
      <c r="C453" s="25" t="s">
        <v>67</v>
      </c>
      <c r="D453" s="27" t="str">
        <f aca="false">IF(B453="Empregado no setor público com carteira de trabalho assinada","Formal",IF(B453="Empregado no setor privado com carteira de trabalho assinada","Formal","Informal"))</f>
        <v>Informal</v>
      </c>
      <c r="E453" s="28" t="n">
        <v>649570</v>
      </c>
    </row>
    <row r="454" customFormat="false" ht="15.75" hidden="false" customHeight="false" outlineLevel="0" collapsed="false">
      <c r="A454" s="25" t="s">
        <v>56</v>
      </c>
      <c r="B454" s="25" t="s">
        <v>47</v>
      </c>
      <c r="C454" s="25" t="s">
        <v>67</v>
      </c>
      <c r="D454" s="27" t="str">
        <f aca="false">IF(B454="Empregado no setor público com carteira de trabalho assinada","Formal",IF(B454="Empregado no setor privado com carteira de trabalho assinada","Formal","Informal"))</f>
        <v>Formal</v>
      </c>
      <c r="E454" s="28" t="n">
        <v>466809</v>
      </c>
    </row>
    <row r="455" customFormat="false" ht="15.75" hidden="false" customHeight="false" outlineLevel="0" collapsed="false">
      <c r="A455" s="25" t="s">
        <v>56</v>
      </c>
      <c r="B455" s="25" t="s">
        <v>58</v>
      </c>
      <c r="C455" s="25" t="s">
        <v>67</v>
      </c>
      <c r="D455" s="27" t="str">
        <f aca="false">IF(B455="Empregado no setor público com carteira de trabalho assinada","Formal",IF(B455="Empregado no setor privado com carteira de trabalho assinada","Formal","Informal"))</f>
        <v>Informal</v>
      </c>
      <c r="E455" s="28" t="n">
        <v>949227</v>
      </c>
    </row>
    <row r="456" customFormat="false" ht="15.75" hidden="false" customHeight="false" outlineLevel="0" collapsed="false">
      <c r="A456" s="25" t="s">
        <v>56</v>
      </c>
      <c r="B456" s="25" t="s">
        <v>59</v>
      </c>
      <c r="C456" s="25" t="s">
        <v>67</v>
      </c>
      <c r="D456" s="27" t="str">
        <f aca="false">IF(B456="Empregado no setor público com carteira de trabalho assinada","Formal",IF(B456="Empregado no setor privado com carteira de trabalho assinada","Formal","Informal"))</f>
        <v>Informal</v>
      </c>
      <c r="E456" s="28" t="n">
        <v>4664605</v>
      </c>
    </row>
    <row r="457" customFormat="false" ht="15.75" hidden="false" customHeight="false" outlineLevel="0" collapsed="false">
      <c r="A457" s="25" t="s">
        <v>56</v>
      </c>
      <c r="B457" s="25" t="s">
        <v>49</v>
      </c>
      <c r="C457" s="25" t="s">
        <v>67</v>
      </c>
      <c r="D457" s="27" t="str">
        <f aca="false">IF(B457="Empregado no setor público com carteira de trabalho assinada","Formal",IF(B457="Empregado no setor privado com carteira de trabalho assinada","Formal","Informal"))</f>
        <v>Informal</v>
      </c>
      <c r="E457" s="28" t="n">
        <v>289239</v>
      </c>
    </row>
    <row r="458" customFormat="false" ht="15.75" hidden="false" customHeight="false" outlineLevel="0" collapsed="false">
      <c r="A458" s="25" t="s">
        <v>56</v>
      </c>
      <c r="B458" s="25" t="s">
        <v>51</v>
      </c>
      <c r="C458" s="25" t="s">
        <v>67</v>
      </c>
      <c r="D458" s="27" t="str">
        <f aca="false">IF(B458="Empregado no setor público com carteira de trabalho assinada","Formal",IF(B458="Empregado no setor privado com carteira de trabalho assinada","Formal","Informal"))</f>
        <v>Informal</v>
      </c>
      <c r="E458" s="28" t="n">
        <v>969209</v>
      </c>
    </row>
    <row r="459" customFormat="false" ht="15.75" hidden="false" customHeight="false" outlineLevel="0" collapsed="false">
      <c r="A459" s="25" t="s">
        <v>56</v>
      </c>
      <c r="B459" s="25" t="s">
        <v>53</v>
      </c>
      <c r="C459" s="25" t="s">
        <v>67</v>
      </c>
      <c r="D459" s="27" t="str">
        <f aca="false">IF(B459="Empregado no setor público com carteira de trabalho assinada","Formal",IF(B459="Empregado no setor privado com carteira de trabalho assinada","Formal","Informal"))</f>
        <v>Informal</v>
      </c>
      <c r="E459" s="28" t="n">
        <v>13060</v>
      </c>
    </row>
    <row r="460" customFormat="false" ht="15.75" hidden="false" customHeight="false" outlineLevel="0" collapsed="false">
      <c r="A460" s="25" t="s">
        <v>56</v>
      </c>
      <c r="B460" s="25" t="s">
        <v>42</v>
      </c>
      <c r="C460" s="25" t="s">
        <v>23</v>
      </c>
      <c r="D460" s="27" t="str">
        <f aca="false">IF(B460="Empregado no setor público com carteira de trabalho assinada","Formal",IF(B460="Empregado no setor privado com carteira de trabalho assinada","Formal","Informal"))</f>
        <v>Formal</v>
      </c>
      <c r="E460" s="28" t="n">
        <v>708454</v>
      </c>
    </row>
    <row r="461" customFormat="false" ht="15.75" hidden="false" customHeight="false" outlineLevel="0" collapsed="false">
      <c r="A461" s="25" t="s">
        <v>56</v>
      </c>
      <c r="B461" s="25" t="s">
        <v>46</v>
      </c>
      <c r="C461" s="25" t="s">
        <v>23</v>
      </c>
      <c r="D461" s="27" t="str">
        <f aca="false">IF(B461="Empregado no setor público com carteira de trabalho assinada","Formal",IF(B461="Empregado no setor privado com carteira de trabalho assinada","Formal","Informal"))</f>
        <v>Informal</v>
      </c>
      <c r="E461" s="28" t="n">
        <v>630653</v>
      </c>
    </row>
    <row r="462" customFormat="false" ht="15.75" hidden="false" customHeight="false" outlineLevel="0" collapsed="false">
      <c r="A462" s="25" t="s">
        <v>56</v>
      </c>
      <c r="B462" s="25" t="s">
        <v>47</v>
      </c>
      <c r="C462" s="25" t="s">
        <v>23</v>
      </c>
      <c r="D462" s="27" t="str">
        <f aca="false">IF(B462="Empregado no setor público com carteira de trabalho assinada","Formal",IF(B462="Empregado no setor privado com carteira de trabalho assinada","Formal","Informal"))</f>
        <v>Formal</v>
      </c>
      <c r="E462" s="28" t="n">
        <v>14891</v>
      </c>
    </row>
    <row r="463" customFormat="false" ht="15.75" hidden="false" customHeight="false" outlineLevel="0" collapsed="false">
      <c r="A463" s="25" t="s">
        <v>56</v>
      </c>
      <c r="B463" s="25" t="s">
        <v>58</v>
      </c>
      <c r="C463" s="25" t="s">
        <v>23</v>
      </c>
      <c r="D463" s="27" t="str">
        <f aca="false">IF(B463="Empregado no setor público com carteira de trabalho assinada","Formal",IF(B463="Empregado no setor privado com carteira de trabalho assinada","Formal","Informal"))</f>
        <v>Informal</v>
      </c>
      <c r="E463" s="28" t="n">
        <v>11170</v>
      </c>
    </row>
    <row r="464" customFormat="false" ht="15.75" hidden="false" customHeight="false" outlineLevel="0" collapsed="false">
      <c r="A464" s="25" t="s">
        <v>56</v>
      </c>
      <c r="B464" s="25" t="s">
        <v>59</v>
      </c>
      <c r="C464" s="25" t="s">
        <v>23</v>
      </c>
      <c r="D464" s="27" t="str">
        <f aca="false">IF(B464="Empregado no setor público com carteira de trabalho assinada","Formal",IF(B464="Empregado no setor privado com carteira de trabalho assinada","Formal","Informal"))</f>
        <v>Informal</v>
      </c>
      <c r="E464" s="28" t="n">
        <v>15283</v>
      </c>
    </row>
    <row r="465" customFormat="false" ht="15.75" hidden="false" customHeight="false" outlineLevel="0" collapsed="false">
      <c r="A465" s="25" t="s">
        <v>56</v>
      </c>
      <c r="B465" s="25" t="s">
        <v>49</v>
      </c>
      <c r="C465" s="25" t="s">
        <v>23</v>
      </c>
      <c r="D465" s="27" t="str">
        <f aca="false">IF(B465="Empregado no setor público com carteira de trabalho assinada","Formal",IF(B465="Empregado no setor privado com carteira de trabalho assinada","Formal","Informal"))</f>
        <v>Informal</v>
      </c>
      <c r="E465" s="28" t="n">
        <v>180211</v>
      </c>
    </row>
    <row r="466" customFormat="false" ht="15.75" hidden="false" customHeight="false" outlineLevel="0" collapsed="false">
      <c r="A466" s="25" t="s">
        <v>56</v>
      </c>
      <c r="B466" s="25" t="s">
        <v>51</v>
      </c>
      <c r="C466" s="25" t="s">
        <v>23</v>
      </c>
      <c r="D466" s="27" t="str">
        <f aca="false">IF(B466="Empregado no setor público com carteira de trabalho assinada","Formal",IF(B466="Empregado no setor privado com carteira de trabalho assinada","Formal","Informal"))</f>
        <v>Informal</v>
      </c>
      <c r="E466" s="28" t="n">
        <v>2435255</v>
      </c>
    </row>
    <row r="467" customFormat="false" ht="15.75" hidden="false" customHeight="false" outlineLevel="0" collapsed="false">
      <c r="A467" s="25" t="s">
        <v>56</v>
      </c>
      <c r="B467" s="25" t="s">
        <v>53</v>
      </c>
      <c r="C467" s="25" t="s">
        <v>23</v>
      </c>
      <c r="D467" s="27" t="str">
        <f aca="false">IF(B467="Empregado no setor público com carteira de trabalho assinada","Formal",IF(B467="Empregado no setor privado com carteira de trabalho assinada","Formal","Informal"))</f>
        <v>Informal</v>
      </c>
      <c r="E467" s="28" t="n">
        <v>27428</v>
      </c>
    </row>
    <row r="468" customFormat="false" ht="15.75" hidden="false" customHeight="false" outlineLevel="0" collapsed="false">
      <c r="A468" s="25" t="s">
        <v>56</v>
      </c>
      <c r="B468" s="25" t="s">
        <v>68</v>
      </c>
      <c r="C468" s="25" t="s">
        <v>69</v>
      </c>
      <c r="D468" s="27" t="str">
        <f aca="false">IF(B468="Empregado no setor público com carteira de trabalho assinada","Formal",IF(B468="Empregado no setor privado com carteira de trabalho assinada","Formal","Informal"))</f>
        <v>Informal</v>
      </c>
      <c r="E468" s="28" t="n">
        <v>1345093</v>
      </c>
    </row>
    <row r="469" customFormat="false" ht="15.75" hidden="false" customHeight="false" outlineLevel="0" collapsed="false">
      <c r="A469" s="25" t="s">
        <v>56</v>
      </c>
      <c r="B469" s="25" t="s">
        <v>70</v>
      </c>
      <c r="C469" s="25" t="s">
        <v>69</v>
      </c>
      <c r="D469" s="27" t="str">
        <f aca="false">IF(B469="Empregado no setor público com carteira de trabalho assinada","Formal",IF(B469="Empregado no setor privado com carteira de trabalho assinada","Formal","Informal"))</f>
        <v>Informal</v>
      </c>
      <c r="E469" s="28" t="n">
        <v>3590536</v>
      </c>
    </row>
    <row r="470" customFormat="false" ht="15.75" hidden="false" customHeight="false" outlineLevel="0" collapsed="false">
      <c r="A470" s="25" t="s">
        <v>56</v>
      </c>
      <c r="B470" s="25" t="s">
        <v>53</v>
      </c>
      <c r="C470" s="25" t="s">
        <v>69</v>
      </c>
      <c r="D470" s="27" t="str">
        <f aca="false">IF(B470="Empregado no setor público com carteira de trabalho assinada","Formal",IF(B470="Empregado no setor privado com carteira de trabalho assinada","Formal","Informal"))</f>
        <v>Informal</v>
      </c>
      <c r="E470" s="28" t="n">
        <v>38676</v>
      </c>
    </row>
    <row r="471" customFormat="false" ht="15.75" hidden="false" customHeight="false" outlineLevel="0" collapsed="false">
      <c r="A471" s="32"/>
      <c r="B471" s="32"/>
      <c r="C471" s="32"/>
      <c r="D471" s="27"/>
      <c r="E471" s="28" t="n">
        <v>16233</v>
      </c>
    </row>
    <row r="472" customFormat="false" ht="15.75" hidden="false" customHeight="false" outlineLevel="0" collapsed="false">
      <c r="A472" s="32"/>
      <c r="B472" s="32"/>
      <c r="C472" s="32"/>
      <c r="D472" s="27"/>
      <c r="E472" s="28" t="n">
        <v>6437</v>
      </c>
    </row>
    <row r="473" customFormat="false" ht="15.75" hidden="false" customHeight="false" outlineLevel="0" collapsed="false">
      <c r="A473" s="32"/>
      <c r="B473" s="32"/>
      <c r="C473" s="32"/>
      <c r="D473" s="27"/>
      <c r="E473" s="28" t="n">
        <v>1506</v>
      </c>
    </row>
    <row r="474" customFormat="false" ht="15.75" hidden="false" customHeight="false" outlineLevel="0" collapsed="false">
      <c r="A474" s="32"/>
      <c r="B474" s="32"/>
      <c r="C474" s="32"/>
      <c r="D474" s="27"/>
      <c r="E474" s="28" t="n">
        <v>1782</v>
      </c>
    </row>
    <row r="475" customFormat="false" ht="15.75" hidden="false" customHeight="false" outlineLevel="0" collapsed="false">
      <c r="A475" s="32"/>
      <c r="B475" s="32"/>
      <c r="C475" s="32"/>
      <c r="D475" s="27"/>
      <c r="E475" s="28" t="n">
        <v>18189</v>
      </c>
    </row>
    <row r="476" customFormat="false" ht="15.75" hidden="false" customHeight="false" outlineLevel="0" collapsed="false">
      <c r="A476" s="32"/>
      <c r="B476" s="32"/>
      <c r="C476" s="32"/>
      <c r="D476" s="27"/>
      <c r="E476" s="28" t="n">
        <v>2626</v>
      </c>
    </row>
    <row r="477" customFormat="false" ht="15.75" hidden="false" customHeight="false" outlineLevel="0" collapsed="false">
      <c r="A477" s="25" t="s">
        <v>57</v>
      </c>
      <c r="B477" s="25" t="s">
        <v>42</v>
      </c>
      <c r="C477" s="25" t="s">
        <v>43</v>
      </c>
      <c r="D477" s="27" t="str">
        <f aca="false">IF(B477="Empregado no setor público com carteira de trabalho assinada","Formal",IF(B477="Empregado no setor privado com carteira de trabalho assinada","Formal","Informal"))</f>
        <v>Formal</v>
      </c>
      <c r="E477" s="28" t="n">
        <v>1353417</v>
      </c>
    </row>
    <row r="478" customFormat="false" ht="15.75" hidden="false" customHeight="false" outlineLevel="0" collapsed="false">
      <c r="A478" s="25" t="s">
        <v>57</v>
      </c>
      <c r="B478" s="25" t="s">
        <v>46</v>
      </c>
      <c r="C478" s="25" t="s">
        <v>43</v>
      </c>
      <c r="D478" s="27" t="str">
        <f aca="false">IF(B478="Empregado no setor público com carteira de trabalho assinada","Formal",IF(B478="Empregado no setor privado com carteira de trabalho assinada","Formal","Informal"))</f>
        <v>Informal</v>
      </c>
      <c r="E478" s="28" t="n">
        <v>1880002</v>
      </c>
    </row>
    <row r="479" customFormat="false" ht="15.75" hidden="false" customHeight="false" outlineLevel="0" collapsed="false">
      <c r="A479" s="25" t="s">
        <v>57</v>
      </c>
      <c r="B479" s="25" t="s">
        <v>58</v>
      </c>
      <c r="C479" s="25" t="s">
        <v>43</v>
      </c>
      <c r="D479" s="27" t="str">
        <f aca="false">IF(B479="Empregado no setor público com carteira de trabalho assinada","Formal",IF(B479="Empregado no setor privado com carteira de trabalho assinada","Formal","Informal"))</f>
        <v>Informal</v>
      </c>
      <c r="E479" s="28" t="n">
        <v>310</v>
      </c>
    </row>
    <row r="480" customFormat="false" ht="15.75" hidden="false" customHeight="false" outlineLevel="0" collapsed="false">
      <c r="A480" s="25" t="s">
        <v>57</v>
      </c>
      <c r="B480" s="25" t="s">
        <v>49</v>
      </c>
      <c r="C480" s="25" t="s">
        <v>43</v>
      </c>
      <c r="D480" s="27" t="str">
        <f aca="false">IF(B480="Empregado no setor público com carteira de trabalho assinada","Formal",IF(B480="Empregado no setor privado com carteira de trabalho assinada","Formal","Informal"))</f>
        <v>Informal</v>
      </c>
      <c r="E480" s="28" t="n">
        <v>304699</v>
      </c>
    </row>
    <row r="481" customFormat="false" ht="15.75" hidden="false" customHeight="false" outlineLevel="0" collapsed="false">
      <c r="A481" s="25" t="s">
        <v>57</v>
      </c>
      <c r="B481" s="25" t="s">
        <v>51</v>
      </c>
      <c r="C481" s="25" t="s">
        <v>43</v>
      </c>
      <c r="D481" s="27" t="str">
        <f aca="false">IF(B481="Empregado no setor público com carteira de trabalho assinada","Formal",IF(B481="Empregado no setor privado com carteira de trabalho assinada","Formal","Informal"))</f>
        <v>Informal</v>
      </c>
      <c r="E481" s="28" t="n">
        <v>4187064</v>
      </c>
    </row>
    <row r="482" customFormat="false" ht="15.75" hidden="false" customHeight="false" outlineLevel="0" collapsed="false">
      <c r="A482" s="25" t="s">
        <v>57</v>
      </c>
      <c r="B482" s="25" t="s">
        <v>53</v>
      </c>
      <c r="C482" s="25" t="s">
        <v>43</v>
      </c>
      <c r="D482" s="27" t="str">
        <f aca="false">IF(B482="Empregado no setor público com carteira de trabalho assinada","Formal",IF(B482="Empregado no setor privado com carteira de trabalho assinada","Formal","Informal"))</f>
        <v>Informal</v>
      </c>
      <c r="E482" s="28" t="n">
        <v>1194912</v>
      </c>
    </row>
    <row r="483" customFormat="false" ht="15.75" hidden="false" customHeight="false" outlineLevel="0" collapsed="false">
      <c r="A483" s="25" t="s">
        <v>57</v>
      </c>
      <c r="B483" s="25" t="s">
        <v>42</v>
      </c>
      <c r="C483" s="25" t="s">
        <v>55</v>
      </c>
      <c r="D483" s="27" t="str">
        <f aca="false">IF(B483="Empregado no setor público com carteira de trabalho assinada","Formal",IF(B483="Empregado no setor privado com carteira de trabalho assinada","Formal","Informal"))</f>
        <v>Formal</v>
      </c>
      <c r="E483" s="28" t="n">
        <v>6877224</v>
      </c>
    </row>
    <row r="484" customFormat="false" ht="15.75" hidden="false" customHeight="false" outlineLevel="0" collapsed="false">
      <c r="A484" s="25" t="s">
        <v>57</v>
      </c>
      <c r="B484" s="25" t="s">
        <v>46</v>
      </c>
      <c r="C484" s="25" t="s">
        <v>55</v>
      </c>
      <c r="D484" s="27" t="str">
        <f aca="false">IF(B484="Empregado no setor público com carteira de trabalho assinada","Formal",IF(B484="Empregado no setor privado com carteira de trabalho assinada","Formal","Informal"))</f>
        <v>Informal</v>
      </c>
      <c r="E484" s="28" t="n">
        <v>1091457</v>
      </c>
    </row>
    <row r="485" customFormat="false" ht="15.75" hidden="false" customHeight="false" outlineLevel="0" collapsed="false">
      <c r="A485" s="25" t="s">
        <v>57</v>
      </c>
      <c r="B485" s="25" t="s">
        <v>47</v>
      </c>
      <c r="C485" s="25" t="s">
        <v>55</v>
      </c>
      <c r="D485" s="27" t="str">
        <f aca="false">IF(B485="Empregado no setor público com carteira de trabalho assinada","Formal",IF(B485="Empregado no setor privado com carteira de trabalho assinada","Formal","Informal"))</f>
        <v>Formal</v>
      </c>
      <c r="E485" s="28" t="n">
        <v>107111</v>
      </c>
    </row>
    <row r="486" customFormat="false" ht="15.75" hidden="false" customHeight="false" outlineLevel="0" collapsed="false">
      <c r="A486" s="25" t="s">
        <v>57</v>
      </c>
      <c r="B486" s="25" t="s">
        <v>58</v>
      </c>
      <c r="C486" s="25" t="s">
        <v>55</v>
      </c>
      <c r="D486" s="27" t="str">
        <f aca="false">IF(B486="Empregado no setor público com carteira de trabalho assinada","Formal",IF(B486="Empregado no setor privado com carteira de trabalho assinada","Formal","Informal"))</f>
        <v>Informal</v>
      </c>
      <c r="E486" s="28" t="n">
        <v>21969</v>
      </c>
    </row>
    <row r="487" customFormat="false" ht="15.75" hidden="false" customHeight="false" outlineLevel="0" collapsed="false">
      <c r="A487" s="25" t="s">
        <v>57</v>
      </c>
      <c r="B487" s="25" t="s">
        <v>59</v>
      </c>
      <c r="C487" s="25" t="s">
        <v>55</v>
      </c>
      <c r="D487" s="27" t="str">
        <f aca="false">IF(B487="Empregado no setor público com carteira de trabalho assinada","Formal",IF(B487="Empregado no setor privado com carteira de trabalho assinada","Formal","Informal"))</f>
        <v>Informal</v>
      </c>
      <c r="E487" s="28" t="n">
        <v>136791</v>
      </c>
    </row>
    <row r="488" customFormat="false" ht="15.75" hidden="false" customHeight="false" outlineLevel="0" collapsed="false">
      <c r="A488" s="25" t="s">
        <v>57</v>
      </c>
      <c r="B488" s="25" t="s">
        <v>49</v>
      </c>
      <c r="C488" s="25" t="s">
        <v>55</v>
      </c>
      <c r="D488" s="27" t="str">
        <f aca="false">IF(B488="Empregado no setor público com carteira de trabalho assinada","Formal",IF(B488="Empregado no setor privado com carteira de trabalho assinada","Formal","Informal"))</f>
        <v>Informal</v>
      </c>
      <c r="E488" s="28" t="n">
        <v>359522</v>
      </c>
    </row>
    <row r="489" customFormat="false" ht="15.75" hidden="false" customHeight="false" outlineLevel="0" collapsed="false">
      <c r="A489" s="25" t="s">
        <v>57</v>
      </c>
      <c r="B489" s="25" t="s">
        <v>51</v>
      </c>
      <c r="C489" s="25" t="s">
        <v>55</v>
      </c>
      <c r="D489" s="27" t="str">
        <f aca="false">IF(B489="Empregado no setor público com carteira de trabalho assinada","Formal",IF(B489="Empregado no setor privado com carteira de trabalho assinada","Formal","Informal"))</f>
        <v>Informal</v>
      </c>
      <c r="E489" s="28" t="n">
        <v>2314149</v>
      </c>
    </row>
    <row r="490" customFormat="false" ht="15.75" hidden="false" customHeight="false" outlineLevel="0" collapsed="false">
      <c r="A490" s="25" t="s">
        <v>57</v>
      </c>
      <c r="B490" s="25" t="s">
        <v>53</v>
      </c>
      <c r="C490" s="25" t="s">
        <v>55</v>
      </c>
      <c r="D490" s="27" t="str">
        <f aca="false">IF(B490="Empregado no setor público com carteira de trabalho assinada","Formal",IF(B490="Empregado no setor privado com carteira de trabalho assinada","Formal","Informal"))</f>
        <v>Informal</v>
      </c>
      <c r="E490" s="28" t="n">
        <v>126458</v>
      </c>
    </row>
    <row r="491" customFormat="false" ht="15.75" hidden="false" customHeight="false" outlineLevel="0" collapsed="false">
      <c r="A491" s="25" t="s">
        <v>57</v>
      </c>
      <c r="B491" s="25" t="s">
        <v>42</v>
      </c>
      <c r="C491" s="25" t="s">
        <v>19</v>
      </c>
      <c r="D491" s="27" t="str">
        <f aca="false">IF(B491="Empregado no setor público com carteira de trabalho assinada","Formal",IF(B491="Empregado no setor privado com carteira de trabalho assinada","Formal","Informal"))</f>
        <v>Formal</v>
      </c>
      <c r="E491" s="28" t="n">
        <v>1305263</v>
      </c>
    </row>
    <row r="492" customFormat="false" ht="15.75" hidden="false" customHeight="false" outlineLevel="0" collapsed="false">
      <c r="A492" s="25" t="s">
        <v>57</v>
      </c>
      <c r="B492" s="25" t="s">
        <v>46</v>
      </c>
      <c r="C492" s="25" t="s">
        <v>19</v>
      </c>
      <c r="D492" s="27" t="str">
        <f aca="false">IF(B492="Empregado no setor público com carteira de trabalho assinada","Formal",IF(B492="Empregado no setor privado com carteira de trabalho assinada","Formal","Informal"))</f>
        <v>Informal</v>
      </c>
      <c r="E492" s="28" t="n">
        <v>1205574</v>
      </c>
    </row>
    <row r="493" customFormat="false" ht="15.75" hidden="false" customHeight="false" outlineLevel="0" collapsed="false">
      <c r="A493" s="25" t="s">
        <v>57</v>
      </c>
      <c r="B493" s="25" t="s">
        <v>47</v>
      </c>
      <c r="C493" s="25" t="s">
        <v>19</v>
      </c>
      <c r="D493" s="27" t="str">
        <f aca="false">IF(B493="Empregado no setor público com carteira de trabalho assinada","Formal",IF(B493="Empregado no setor privado com carteira de trabalho assinada","Formal","Informal"))</f>
        <v>Formal</v>
      </c>
      <c r="E493" s="28" t="n">
        <v>3133</v>
      </c>
    </row>
    <row r="494" customFormat="false" ht="15.75" hidden="false" customHeight="false" outlineLevel="0" collapsed="false">
      <c r="A494" s="25" t="s">
        <v>57</v>
      </c>
      <c r="B494" s="25" t="s">
        <v>58</v>
      </c>
      <c r="C494" s="25" t="s">
        <v>19</v>
      </c>
      <c r="D494" s="27" t="str">
        <f aca="false">IF(B494="Empregado no setor público com carteira de trabalho assinada","Formal",IF(B494="Empregado no setor privado com carteira de trabalho assinada","Formal","Informal"))</f>
        <v>Informal</v>
      </c>
      <c r="E494" s="28" t="n">
        <v>4067</v>
      </c>
    </row>
    <row r="495" customFormat="false" ht="15.75" hidden="false" customHeight="false" outlineLevel="0" collapsed="false">
      <c r="A495" s="25" t="s">
        <v>57</v>
      </c>
      <c r="B495" s="25" t="s">
        <v>49</v>
      </c>
      <c r="C495" s="25" t="s">
        <v>19</v>
      </c>
      <c r="D495" s="27" t="str">
        <f aca="false">IF(B495="Empregado no setor público com carteira de trabalho assinada","Formal",IF(B495="Empregado no setor privado com carteira de trabalho assinada","Formal","Informal"))</f>
        <v>Informal</v>
      </c>
      <c r="E495" s="28" t="n">
        <v>276066</v>
      </c>
    </row>
    <row r="496" customFormat="false" ht="15.75" hidden="false" customHeight="false" outlineLevel="0" collapsed="false">
      <c r="A496" s="25" t="s">
        <v>57</v>
      </c>
      <c r="B496" s="25" t="s">
        <v>51</v>
      </c>
      <c r="C496" s="25" t="s">
        <v>19</v>
      </c>
      <c r="D496" s="27" t="str">
        <f aca="false">IF(B496="Empregado no setor público com carteira de trabalho assinada","Formal",IF(B496="Empregado no setor privado com carteira de trabalho assinada","Formal","Informal"))</f>
        <v>Informal</v>
      </c>
      <c r="E496" s="28" t="n">
        <v>3537555</v>
      </c>
    </row>
    <row r="497" customFormat="false" ht="15.75" hidden="false" customHeight="false" outlineLevel="0" collapsed="false">
      <c r="A497" s="25" t="s">
        <v>57</v>
      </c>
      <c r="B497" s="25" t="s">
        <v>53</v>
      </c>
      <c r="C497" s="25" t="s">
        <v>19</v>
      </c>
      <c r="D497" s="27" t="str">
        <f aca="false">IF(B497="Empregado no setor público com carteira de trabalho assinada","Formal",IF(B497="Empregado no setor privado com carteira de trabalho assinada","Formal","Informal"))</f>
        <v>Informal</v>
      </c>
      <c r="E497" s="28" t="n">
        <v>33538</v>
      </c>
    </row>
    <row r="498" customFormat="false" ht="15.75" hidden="false" customHeight="false" outlineLevel="0" collapsed="false">
      <c r="A498" s="25" t="s">
        <v>57</v>
      </c>
      <c r="B498" s="25" t="s">
        <v>42</v>
      </c>
      <c r="C498" s="25" t="s">
        <v>61</v>
      </c>
      <c r="D498" s="27" t="str">
        <f aca="false">IF(B498="Empregado no setor público com carteira de trabalho assinada","Formal",IF(B498="Empregado no setor privado com carteira de trabalho assinada","Formal","Informal"))</f>
        <v>Formal</v>
      </c>
      <c r="E498" s="28" t="n">
        <v>7294260</v>
      </c>
    </row>
    <row r="499" customFormat="false" ht="15.75" hidden="false" customHeight="false" outlineLevel="0" collapsed="false">
      <c r="A499" s="25" t="s">
        <v>57</v>
      </c>
      <c r="B499" s="25" t="s">
        <v>46</v>
      </c>
      <c r="C499" s="25" t="s">
        <v>61</v>
      </c>
      <c r="D499" s="27" t="str">
        <f aca="false">IF(B499="Empregado no setor público com carteira de trabalho assinada","Formal",IF(B499="Empregado no setor privado com carteira de trabalho assinada","Formal","Informal"))</f>
        <v>Informal</v>
      </c>
      <c r="E499" s="28" t="n">
        <v>2155532</v>
      </c>
    </row>
    <row r="500" customFormat="false" ht="15.75" hidden="false" customHeight="false" outlineLevel="0" collapsed="false">
      <c r="A500" s="25" t="s">
        <v>57</v>
      </c>
      <c r="B500" s="25" t="s">
        <v>47</v>
      </c>
      <c r="C500" s="25" t="s">
        <v>61</v>
      </c>
      <c r="D500" s="27" t="str">
        <f aca="false">IF(B500="Empregado no setor público com carteira de trabalho assinada","Formal",IF(B500="Empregado no setor privado com carteira de trabalho assinada","Formal","Informal"))</f>
        <v>Formal</v>
      </c>
      <c r="E500" s="28" t="n">
        <v>2599</v>
      </c>
    </row>
    <row r="501" customFormat="false" ht="15.75" hidden="false" customHeight="false" outlineLevel="0" collapsed="false">
      <c r="A501" s="25" t="s">
        <v>57</v>
      </c>
      <c r="B501" s="25" t="s">
        <v>58</v>
      </c>
      <c r="C501" s="25" t="s">
        <v>61</v>
      </c>
      <c r="D501" s="27" t="str">
        <f aca="false">IF(B501="Empregado no setor público com carteira de trabalho assinada","Formal",IF(B501="Empregado no setor privado com carteira de trabalho assinada","Formal","Informal"))</f>
        <v>Informal</v>
      </c>
      <c r="E501" s="28" t="n">
        <v>3087</v>
      </c>
    </row>
    <row r="502" customFormat="false" ht="15.75" hidden="false" customHeight="false" outlineLevel="0" collapsed="false">
      <c r="A502" s="25" t="s">
        <v>57</v>
      </c>
      <c r="B502" s="25" t="s">
        <v>49</v>
      </c>
      <c r="C502" s="25" t="s">
        <v>61</v>
      </c>
      <c r="D502" s="27" t="str">
        <f aca="false">IF(B502="Empregado no setor público com carteira de trabalho assinada","Formal",IF(B502="Empregado no setor privado com carteira de trabalho assinada","Formal","Informal"))</f>
        <v>Informal</v>
      </c>
      <c r="E502" s="28" t="n">
        <v>1373653</v>
      </c>
    </row>
    <row r="503" customFormat="false" ht="15.75" hidden="false" customHeight="false" outlineLevel="0" collapsed="false">
      <c r="A503" s="25" t="s">
        <v>57</v>
      </c>
      <c r="B503" s="25" t="s">
        <v>51</v>
      </c>
      <c r="C503" s="25" t="s">
        <v>61</v>
      </c>
      <c r="D503" s="27" t="str">
        <f aca="false">IF(B503="Empregado no setor público com carteira de trabalho assinada","Formal",IF(B503="Empregado no setor privado com carteira de trabalho assinada","Formal","Informal"))</f>
        <v>Informal</v>
      </c>
      <c r="E503" s="28" t="n">
        <v>4789073</v>
      </c>
    </row>
    <row r="504" customFormat="false" ht="15.75" hidden="false" customHeight="false" outlineLevel="0" collapsed="false">
      <c r="A504" s="25" t="s">
        <v>57</v>
      </c>
      <c r="B504" s="25" t="s">
        <v>53</v>
      </c>
      <c r="C504" s="25" t="s">
        <v>61</v>
      </c>
      <c r="D504" s="27" t="str">
        <f aca="false">IF(B504="Empregado no setor público com carteira de trabalho assinada","Formal",IF(B504="Empregado no setor privado com carteira de trabalho assinada","Formal","Informal"))</f>
        <v>Informal</v>
      </c>
      <c r="E504" s="28" t="n">
        <v>332831</v>
      </c>
    </row>
    <row r="505" customFormat="false" ht="15.75" hidden="false" customHeight="false" outlineLevel="0" collapsed="false">
      <c r="A505" s="25" t="s">
        <v>57</v>
      </c>
      <c r="B505" s="25" t="s">
        <v>42</v>
      </c>
      <c r="C505" s="25" t="s">
        <v>62</v>
      </c>
      <c r="D505" s="27" t="str">
        <f aca="false">IF(B505="Empregado no setor público com carteira de trabalho assinada","Formal",IF(B505="Empregado no setor privado com carteira de trabalho assinada","Formal","Informal"))</f>
        <v>Formal</v>
      </c>
      <c r="E505" s="28" t="n">
        <v>1764078</v>
      </c>
    </row>
    <row r="506" customFormat="false" ht="15.75" hidden="false" customHeight="false" outlineLevel="0" collapsed="false">
      <c r="A506" s="25" t="s">
        <v>57</v>
      </c>
      <c r="B506" s="25" t="s">
        <v>46</v>
      </c>
      <c r="C506" s="25" t="s">
        <v>62</v>
      </c>
      <c r="D506" s="27" t="str">
        <f aca="false">IF(B506="Empregado no setor público com carteira de trabalho assinada","Formal",IF(B506="Empregado no setor privado com carteira de trabalho assinada","Formal","Informal"))</f>
        <v>Informal</v>
      </c>
      <c r="E506" s="28" t="n">
        <v>385830</v>
      </c>
    </row>
    <row r="507" customFormat="false" ht="15.75" hidden="false" customHeight="false" outlineLevel="0" collapsed="false">
      <c r="A507" s="25" t="s">
        <v>57</v>
      </c>
      <c r="B507" s="25" t="s">
        <v>47</v>
      </c>
      <c r="C507" s="25" t="s">
        <v>62</v>
      </c>
      <c r="D507" s="27" t="str">
        <f aca="false">IF(B507="Empregado no setor público com carteira de trabalho assinada","Formal",IF(B507="Empregado no setor privado com carteira de trabalho assinada","Formal","Informal"))</f>
        <v>Formal</v>
      </c>
      <c r="E507" s="28" t="n">
        <v>61137</v>
      </c>
    </row>
    <row r="508" customFormat="false" ht="15.75" hidden="false" customHeight="false" outlineLevel="0" collapsed="false">
      <c r="A508" s="25" t="s">
        <v>57</v>
      </c>
      <c r="B508" s="25" t="s">
        <v>58</v>
      </c>
      <c r="C508" s="25" t="s">
        <v>62</v>
      </c>
      <c r="D508" s="27" t="str">
        <f aca="false">IF(B508="Empregado no setor público com carteira de trabalho assinada","Formal",IF(B508="Empregado no setor privado com carteira de trabalho assinada","Formal","Informal"))</f>
        <v>Informal</v>
      </c>
      <c r="E508" s="28" t="n">
        <v>8966</v>
      </c>
    </row>
    <row r="509" customFormat="false" ht="15.75" hidden="false" customHeight="false" outlineLevel="0" collapsed="false">
      <c r="A509" s="25" t="s">
        <v>57</v>
      </c>
      <c r="B509" s="25" t="s">
        <v>59</v>
      </c>
      <c r="C509" s="25" t="s">
        <v>62</v>
      </c>
      <c r="D509" s="27" t="str">
        <f aca="false">IF(B509="Empregado no setor público com carteira de trabalho assinada","Formal",IF(B509="Empregado no setor privado com carteira de trabalho assinada","Formal","Informal"))</f>
        <v>Informal</v>
      </c>
      <c r="E509" s="28" t="n">
        <v>84476</v>
      </c>
    </row>
    <row r="510" customFormat="false" ht="15.75" hidden="false" customHeight="false" outlineLevel="0" collapsed="false">
      <c r="A510" s="25" t="s">
        <v>57</v>
      </c>
      <c r="B510" s="25" t="s">
        <v>49</v>
      </c>
      <c r="C510" s="25" t="s">
        <v>62</v>
      </c>
      <c r="D510" s="27" t="str">
        <f aca="false">IF(B510="Empregado no setor público com carteira de trabalho assinada","Formal",IF(B510="Empregado no setor privado com carteira de trabalho assinada","Formal","Informal"))</f>
        <v>Informal</v>
      </c>
      <c r="E510" s="28" t="n">
        <v>97764</v>
      </c>
    </row>
    <row r="511" customFormat="false" ht="15.75" hidden="false" customHeight="false" outlineLevel="0" collapsed="false">
      <c r="A511" s="25" t="s">
        <v>57</v>
      </c>
      <c r="B511" s="25" t="s">
        <v>51</v>
      </c>
      <c r="C511" s="25" t="s">
        <v>62</v>
      </c>
      <c r="D511" s="27" t="str">
        <f aca="false">IF(B511="Empregado no setor público com carteira de trabalho assinada","Formal",IF(B511="Empregado no setor privado com carteira de trabalho assinada","Formal","Informal"))</f>
        <v>Informal</v>
      </c>
      <c r="E511" s="28" t="n">
        <v>2067609</v>
      </c>
    </row>
    <row r="512" customFormat="false" ht="15.75" hidden="false" customHeight="false" outlineLevel="0" collapsed="false">
      <c r="A512" s="25" t="s">
        <v>57</v>
      </c>
      <c r="B512" s="25" t="s">
        <v>53</v>
      </c>
      <c r="C512" s="25" t="s">
        <v>62</v>
      </c>
      <c r="D512" s="27" t="str">
        <f aca="false">IF(B512="Empregado no setor público com carteira de trabalho assinada","Formal",IF(B512="Empregado no setor privado com carteira de trabalho assinada","Formal","Informal"))</f>
        <v>Informal</v>
      </c>
      <c r="E512" s="28" t="n">
        <v>19198</v>
      </c>
    </row>
    <row r="513" customFormat="false" ht="15.75" hidden="false" customHeight="false" outlineLevel="0" collapsed="false">
      <c r="A513" s="25" t="s">
        <v>57</v>
      </c>
      <c r="B513" s="25" t="s">
        <v>42</v>
      </c>
      <c r="C513" s="25" t="s">
        <v>66</v>
      </c>
      <c r="D513" s="27" t="str">
        <f aca="false">IF(B513="Empregado no setor público com carteira de trabalho assinada","Formal",IF(B513="Empregado no setor privado com carteira de trabalho assinada","Formal","Informal"))</f>
        <v>Formal</v>
      </c>
      <c r="E513" s="28" t="n">
        <v>1222229</v>
      </c>
    </row>
    <row r="514" customFormat="false" ht="15.75" hidden="false" customHeight="false" outlineLevel="0" collapsed="false">
      <c r="A514" s="25" t="s">
        <v>57</v>
      </c>
      <c r="B514" s="25" t="s">
        <v>46</v>
      </c>
      <c r="C514" s="25" t="s">
        <v>66</v>
      </c>
      <c r="D514" s="27" t="str">
        <f aca="false">IF(B514="Empregado no setor público com carteira de trabalho assinada","Formal",IF(B514="Empregado no setor privado com carteira de trabalho assinada","Formal","Informal"))</f>
        <v>Informal</v>
      </c>
      <c r="E514" s="28" t="n">
        <v>837984</v>
      </c>
    </row>
    <row r="515" customFormat="false" ht="15.75" hidden="false" customHeight="false" outlineLevel="0" collapsed="false">
      <c r="A515" s="25" t="s">
        <v>57</v>
      </c>
      <c r="B515" s="25" t="s">
        <v>47</v>
      </c>
      <c r="C515" s="25" t="s">
        <v>66</v>
      </c>
      <c r="D515" s="27" t="str">
        <f aca="false">IF(B515="Empregado no setor público com carteira de trabalho assinada","Formal",IF(B515="Empregado no setor privado com carteira de trabalho assinada","Formal","Informal"))</f>
        <v>Formal</v>
      </c>
      <c r="E515" s="28" t="n">
        <v>381</v>
      </c>
    </row>
    <row r="516" customFormat="false" ht="15.75" hidden="false" customHeight="false" outlineLevel="0" collapsed="false">
      <c r="A516" s="25" t="s">
        <v>57</v>
      </c>
      <c r="B516" s="25" t="s">
        <v>58</v>
      </c>
      <c r="C516" s="25" t="s">
        <v>66</v>
      </c>
      <c r="D516" s="27" t="str">
        <f aca="false">IF(B516="Empregado no setor público com carteira de trabalho assinada","Formal",IF(B516="Empregado no setor privado com carteira de trabalho assinada","Formal","Informal"))</f>
        <v>Informal</v>
      </c>
      <c r="E516" s="28" t="n">
        <v>2046</v>
      </c>
    </row>
    <row r="517" customFormat="false" ht="15.75" hidden="false" customHeight="false" outlineLevel="0" collapsed="false">
      <c r="A517" s="25" t="s">
        <v>57</v>
      </c>
      <c r="B517" s="25" t="s">
        <v>49</v>
      </c>
      <c r="C517" s="25" t="s">
        <v>66</v>
      </c>
      <c r="D517" s="27" t="str">
        <f aca="false">IF(B517="Empregado no setor público com carteira de trabalho assinada","Formal",IF(B517="Empregado no setor privado com carteira de trabalho assinada","Formal","Informal"))</f>
        <v>Informal</v>
      </c>
      <c r="E517" s="28" t="n">
        <v>365393</v>
      </c>
    </row>
    <row r="518" customFormat="false" ht="15.75" hidden="false" customHeight="false" outlineLevel="0" collapsed="false">
      <c r="A518" s="25" t="s">
        <v>57</v>
      </c>
      <c r="B518" s="25" t="s">
        <v>51</v>
      </c>
      <c r="C518" s="25" t="s">
        <v>66</v>
      </c>
      <c r="D518" s="27" t="str">
        <f aca="false">IF(B518="Empregado no setor público com carteira de trabalho assinada","Formal",IF(B518="Empregado no setor privado com carteira de trabalho assinada","Formal","Informal"))</f>
        <v>Informal</v>
      </c>
      <c r="E518" s="28" t="n">
        <v>1708845</v>
      </c>
    </row>
    <row r="519" customFormat="false" ht="15.75" hidden="false" customHeight="false" outlineLevel="0" collapsed="false">
      <c r="A519" s="25" t="s">
        <v>57</v>
      </c>
      <c r="B519" s="25" t="s">
        <v>53</v>
      </c>
      <c r="C519" s="25" t="s">
        <v>66</v>
      </c>
      <c r="D519" s="27" t="str">
        <f aca="false">IF(B519="Empregado no setor público com carteira de trabalho assinada","Formal",IF(B519="Empregado no setor privado com carteira de trabalho assinada","Formal","Informal"))</f>
        <v>Informal</v>
      </c>
      <c r="E519" s="28" t="n">
        <v>177923</v>
      </c>
    </row>
    <row r="520" customFormat="false" ht="15.75" hidden="false" customHeight="false" outlineLevel="0" collapsed="false">
      <c r="A520" s="25" t="s">
        <v>57</v>
      </c>
      <c r="B520" s="25" t="s">
        <v>42</v>
      </c>
      <c r="C520" s="32" t="s">
        <v>63</v>
      </c>
      <c r="D520" s="27" t="str">
        <f aca="false">IF(B520="Empregado no setor público com carteira de trabalho assinada","Formal",IF(B520="Empregado no setor privado com carteira de trabalho assinada","Formal","Informal"))</f>
        <v>Formal</v>
      </c>
      <c r="E520" s="28" t="n">
        <v>6145453</v>
      </c>
    </row>
    <row r="521" customFormat="false" ht="15.75" hidden="false" customHeight="false" outlineLevel="0" collapsed="false">
      <c r="A521" s="25" t="s">
        <v>57</v>
      </c>
      <c r="B521" s="25" t="s">
        <v>46</v>
      </c>
      <c r="C521" s="32" t="s">
        <v>63</v>
      </c>
      <c r="D521" s="27" t="str">
        <f aca="false">IF(B521="Empregado no setor público com carteira de trabalho assinada","Formal",IF(B521="Empregado no setor privado com carteira de trabalho assinada","Formal","Informal"))</f>
        <v>Informal</v>
      </c>
      <c r="E521" s="28" t="n">
        <v>1132066</v>
      </c>
    </row>
    <row r="522" customFormat="false" ht="15.75" hidden="false" customHeight="false" outlineLevel="0" collapsed="false">
      <c r="A522" s="25" t="s">
        <v>57</v>
      </c>
      <c r="B522" s="25" t="s">
        <v>47</v>
      </c>
      <c r="C522" s="32" t="s">
        <v>63</v>
      </c>
      <c r="D522" s="27" t="str">
        <f aca="false">IF(B522="Empregado no setor público com carteira de trabalho assinada","Formal",IF(B522="Empregado no setor privado com carteira de trabalho assinada","Formal","Informal"))</f>
        <v>Formal</v>
      </c>
      <c r="E522" s="28" t="n">
        <v>158900</v>
      </c>
    </row>
    <row r="523" customFormat="false" ht="15.75" hidden="false" customHeight="false" outlineLevel="0" collapsed="false">
      <c r="A523" s="25" t="s">
        <v>57</v>
      </c>
      <c r="B523" s="25" t="s">
        <v>58</v>
      </c>
      <c r="C523" s="32" t="s">
        <v>63</v>
      </c>
      <c r="D523" s="27" t="str">
        <f aca="false">IF(B523="Empregado no setor público com carteira de trabalho assinada","Formal",IF(B523="Empregado no setor privado com carteira de trabalho assinada","Formal","Informal"))</f>
        <v>Informal</v>
      </c>
      <c r="E523" s="28" t="n">
        <v>32105</v>
      </c>
    </row>
    <row r="524" customFormat="false" ht="15.75" hidden="false" customHeight="false" outlineLevel="0" collapsed="false">
      <c r="A524" s="25" t="s">
        <v>57</v>
      </c>
      <c r="B524" s="25" t="s">
        <v>59</v>
      </c>
      <c r="C524" s="32" t="s">
        <v>63</v>
      </c>
      <c r="D524" s="27" t="str">
        <f aca="false">IF(B524="Empregado no setor público com carteira de trabalho assinada","Formal",IF(B524="Empregado no setor privado com carteira de trabalho assinada","Formal","Informal"))</f>
        <v>Informal</v>
      </c>
      <c r="E524" s="28" t="n">
        <v>135362</v>
      </c>
    </row>
    <row r="525" customFormat="false" ht="15.75" hidden="false" customHeight="false" outlineLevel="0" collapsed="false">
      <c r="A525" s="25" t="s">
        <v>57</v>
      </c>
      <c r="B525" s="25" t="s">
        <v>49</v>
      </c>
      <c r="C525" s="32" t="s">
        <v>63</v>
      </c>
      <c r="D525" s="27" t="str">
        <f aca="false">IF(B525="Empregado no setor público com carteira de trabalho assinada","Formal",IF(B525="Empregado no setor privado com carteira de trabalho assinada","Formal","Informal"))</f>
        <v>Informal</v>
      </c>
      <c r="E525" s="28" t="n">
        <v>539570</v>
      </c>
    </row>
    <row r="526" customFormat="false" ht="15.75" hidden="false" customHeight="false" outlineLevel="0" collapsed="false">
      <c r="A526" s="25" t="s">
        <v>57</v>
      </c>
      <c r="B526" s="25" t="s">
        <v>51</v>
      </c>
      <c r="C526" s="32" t="s">
        <v>63</v>
      </c>
      <c r="D526" s="27" t="str">
        <f aca="false">IF(B526="Empregado no setor público com carteira de trabalho assinada","Formal",IF(B526="Empregado no setor privado com carteira de trabalho assinada","Formal","Informal"))</f>
        <v>Informal</v>
      </c>
      <c r="E526" s="28" t="n">
        <v>2625264</v>
      </c>
    </row>
    <row r="527" customFormat="false" ht="15.75" hidden="false" customHeight="false" outlineLevel="0" collapsed="false">
      <c r="A527" s="25" t="s">
        <v>57</v>
      </c>
      <c r="B527" s="25" t="s">
        <v>53</v>
      </c>
      <c r="C527" s="32" t="s">
        <v>63</v>
      </c>
      <c r="D527" s="27" t="str">
        <f aca="false">IF(B527="Empregado no setor público com carteira de trabalho assinada","Formal",IF(B527="Empregado no setor privado com carteira de trabalho assinada","Formal","Informal"))</f>
        <v>Informal</v>
      </c>
      <c r="E527" s="28" t="n">
        <v>28021</v>
      </c>
    </row>
    <row r="528" customFormat="false" ht="15.75" hidden="false" customHeight="false" outlineLevel="0" collapsed="false">
      <c r="A528" s="25" t="s">
        <v>57</v>
      </c>
      <c r="B528" s="25" t="s">
        <v>42</v>
      </c>
      <c r="C528" s="25" t="s">
        <v>64</v>
      </c>
      <c r="D528" s="27" t="str">
        <f aca="false">IF(B528="Empregado no setor público com carteira de trabalho assinada","Formal",IF(B528="Empregado no setor privado com carteira de trabalho assinada","Formal","Informal"))</f>
        <v>Formal</v>
      </c>
      <c r="E528" s="28" t="n">
        <v>27286</v>
      </c>
    </row>
    <row r="529" customFormat="false" ht="15.75" hidden="false" customHeight="false" outlineLevel="0" collapsed="false">
      <c r="A529" s="25" t="s">
        <v>57</v>
      </c>
      <c r="B529" s="25" t="s">
        <v>46</v>
      </c>
      <c r="C529" s="25" t="s">
        <v>64</v>
      </c>
      <c r="D529" s="27" t="str">
        <f aca="false">IF(B529="Empregado no setor público com carteira de trabalho assinada","Formal",IF(B529="Empregado no setor privado com carteira de trabalho assinada","Formal","Informal"))</f>
        <v>Informal</v>
      </c>
      <c r="E529" s="28" t="n">
        <v>9474</v>
      </c>
    </row>
    <row r="530" customFormat="false" ht="15.75" hidden="false" customHeight="false" outlineLevel="0" collapsed="false">
      <c r="A530" s="25" t="s">
        <v>57</v>
      </c>
      <c r="B530" s="25" t="s">
        <v>47</v>
      </c>
      <c r="C530" s="25" t="s">
        <v>64</v>
      </c>
      <c r="D530" s="27" t="str">
        <f aca="false">IF(B530="Empregado no setor público com carteira de trabalho assinada","Formal",IF(B530="Empregado no setor privado com carteira de trabalho assinada","Formal","Informal"))</f>
        <v>Formal</v>
      </c>
      <c r="E530" s="28" t="n">
        <v>387234</v>
      </c>
    </row>
    <row r="531" customFormat="false" ht="15.75" hidden="false" customHeight="false" outlineLevel="0" collapsed="false">
      <c r="A531" s="25" t="s">
        <v>57</v>
      </c>
      <c r="B531" s="25" t="s">
        <v>58</v>
      </c>
      <c r="C531" s="25" t="s">
        <v>64</v>
      </c>
      <c r="D531" s="27" t="str">
        <f aca="false">IF(B531="Empregado no setor público com carteira de trabalho assinada","Formal",IF(B531="Empregado no setor privado com carteira de trabalho assinada","Formal","Informal"))</f>
        <v>Informal</v>
      </c>
      <c r="E531" s="28" t="n">
        <v>1005600</v>
      </c>
    </row>
    <row r="532" customFormat="false" ht="15.75" hidden="false" customHeight="false" outlineLevel="0" collapsed="false">
      <c r="A532" s="25" t="s">
        <v>57</v>
      </c>
      <c r="B532" s="25" t="s">
        <v>59</v>
      </c>
      <c r="C532" s="25" t="s">
        <v>64</v>
      </c>
      <c r="D532" s="27" t="str">
        <f aca="false">IF(B532="Empregado no setor público com carteira de trabalho assinada","Formal",IF(B532="Empregado no setor privado com carteira de trabalho assinada","Formal","Informal"))</f>
        <v>Informal</v>
      </c>
      <c r="E532" s="28" t="n">
        <v>3651189</v>
      </c>
    </row>
    <row r="533" customFormat="false" ht="15.75" hidden="false" customHeight="false" outlineLevel="0" collapsed="false">
      <c r="A533" s="25" t="s">
        <v>57</v>
      </c>
      <c r="B533" s="25" t="s">
        <v>42</v>
      </c>
      <c r="C533" s="25" t="s">
        <v>67</v>
      </c>
      <c r="D533" s="27" t="str">
        <f aca="false">IF(B533="Empregado no setor público com carteira de trabalho assinada","Formal",IF(B533="Empregado no setor privado com carteira de trabalho assinada","Formal","Informal"))</f>
        <v>Formal</v>
      </c>
      <c r="E533" s="28" t="n">
        <v>3528776</v>
      </c>
    </row>
    <row r="534" customFormat="false" ht="15.75" hidden="false" customHeight="false" outlineLevel="0" collapsed="false">
      <c r="A534" s="25" t="s">
        <v>57</v>
      </c>
      <c r="B534" s="25" t="s">
        <v>46</v>
      </c>
      <c r="C534" s="25" t="s">
        <v>67</v>
      </c>
      <c r="D534" s="27" t="str">
        <f aca="false">IF(B534="Empregado no setor público com carteira de trabalho assinada","Formal",IF(B534="Empregado no setor privado com carteira de trabalho assinada","Formal","Informal"))</f>
        <v>Informal</v>
      </c>
      <c r="E534" s="28" t="n">
        <v>693653</v>
      </c>
    </row>
    <row r="535" customFormat="false" ht="15.75" hidden="false" customHeight="false" outlineLevel="0" collapsed="false">
      <c r="A535" s="25" t="s">
        <v>57</v>
      </c>
      <c r="B535" s="25" t="s">
        <v>47</v>
      </c>
      <c r="C535" s="25" t="s">
        <v>67</v>
      </c>
      <c r="D535" s="27" t="str">
        <f aca="false">IF(B535="Empregado no setor público com carteira de trabalho assinada","Formal",IF(B535="Empregado no setor privado com carteira de trabalho assinada","Formal","Informal"))</f>
        <v>Formal</v>
      </c>
      <c r="E535" s="28" t="n">
        <v>534281</v>
      </c>
    </row>
    <row r="536" customFormat="false" ht="15.75" hidden="false" customHeight="false" outlineLevel="0" collapsed="false">
      <c r="A536" s="25" t="s">
        <v>57</v>
      </c>
      <c r="B536" s="25" t="s">
        <v>58</v>
      </c>
      <c r="C536" s="25" t="s">
        <v>67</v>
      </c>
      <c r="D536" s="27" t="str">
        <f aca="false">IF(B536="Empregado no setor público com carteira de trabalho assinada","Formal",IF(B536="Empregado no setor privado com carteira de trabalho assinada","Formal","Informal"))</f>
        <v>Informal</v>
      </c>
      <c r="E536" s="28" t="n">
        <v>1008837</v>
      </c>
    </row>
    <row r="537" customFormat="false" ht="15.75" hidden="false" customHeight="false" outlineLevel="0" collapsed="false">
      <c r="A537" s="25" t="s">
        <v>57</v>
      </c>
      <c r="B537" s="25" t="s">
        <v>59</v>
      </c>
      <c r="C537" s="25" t="s">
        <v>67</v>
      </c>
      <c r="D537" s="27" t="str">
        <f aca="false">IF(B537="Empregado no setor público com carteira de trabalho assinada","Formal",IF(B537="Empregado no setor privado com carteira de trabalho assinada","Formal","Informal"))</f>
        <v>Informal</v>
      </c>
      <c r="E537" s="28" t="n">
        <v>4419863</v>
      </c>
    </row>
    <row r="538" customFormat="false" ht="15.75" hidden="false" customHeight="false" outlineLevel="0" collapsed="false">
      <c r="A538" s="25" t="s">
        <v>57</v>
      </c>
      <c r="B538" s="25" t="s">
        <v>49</v>
      </c>
      <c r="C538" s="25" t="s">
        <v>67</v>
      </c>
      <c r="D538" s="27" t="str">
        <f aca="false">IF(B538="Empregado no setor público com carteira de trabalho assinada","Formal",IF(B538="Empregado no setor privado com carteira de trabalho assinada","Formal","Informal"))</f>
        <v>Informal</v>
      </c>
      <c r="E538" s="28" t="n">
        <v>303868</v>
      </c>
    </row>
    <row r="539" customFormat="false" ht="15.75" hidden="false" customHeight="false" outlineLevel="0" collapsed="false">
      <c r="A539" s="25" t="s">
        <v>57</v>
      </c>
      <c r="B539" s="25" t="s">
        <v>51</v>
      </c>
      <c r="C539" s="25" t="s">
        <v>67</v>
      </c>
      <c r="D539" s="27" t="str">
        <f aca="false">IF(B539="Empregado no setor público com carteira de trabalho assinada","Formal",IF(B539="Empregado no setor privado com carteira de trabalho assinada","Formal","Informal"))</f>
        <v>Informal</v>
      </c>
      <c r="E539" s="28" t="n">
        <v>975223</v>
      </c>
    </row>
    <row r="540" customFormat="false" ht="15.75" hidden="false" customHeight="false" outlineLevel="0" collapsed="false">
      <c r="A540" s="25" t="s">
        <v>57</v>
      </c>
      <c r="B540" s="25" t="s">
        <v>53</v>
      </c>
      <c r="C540" s="25" t="s">
        <v>67</v>
      </c>
      <c r="D540" s="27" t="str">
        <f aca="false">IF(B540="Empregado no setor público com carteira de trabalho assinada","Formal",IF(B540="Empregado no setor privado com carteira de trabalho assinada","Formal","Informal"))</f>
        <v>Informal</v>
      </c>
      <c r="E540" s="28" t="n">
        <v>16223</v>
      </c>
    </row>
    <row r="541" customFormat="false" ht="15.75" hidden="false" customHeight="false" outlineLevel="0" collapsed="false">
      <c r="A541" s="25" t="s">
        <v>57</v>
      </c>
      <c r="B541" s="25" t="s">
        <v>42</v>
      </c>
      <c r="C541" s="25" t="s">
        <v>23</v>
      </c>
      <c r="D541" s="27" t="str">
        <f aca="false">IF(B541="Empregado no setor público com carteira de trabalho assinada","Formal",IF(B541="Empregado no setor privado com carteira de trabalho assinada","Formal","Informal"))</f>
        <v>Formal</v>
      </c>
      <c r="E541" s="28" t="n">
        <v>639875</v>
      </c>
    </row>
    <row r="542" customFormat="false" ht="15.75" hidden="false" customHeight="false" outlineLevel="0" collapsed="false">
      <c r="A542" s="25" t="s">
        <v>57</v>
      </c>
      <c r="B542" s="25" t="s">
        <v>46</v>
      </c>
      <c r="C542" s="25" t="s">
        <v>23</v>
      </c>
      <c r="D542" s="27" t="str">
        <f aca="false">IF(B542="Empregado no setor público com carteira de trabalho assinada","Formal",IF(B542="Empregado no setor privado com carteira de trabalho assinada","Formal","Informal"))</f>
        <v>Informal</v>
      </c>
      <c r="E542" s="28" t="n">
        <v>614035</v>
      </c>
    </row>
    <row r="543" customFormat="false" ht="15.75" hidden="false" customHeight="false" outlineLevel="0" collapsed="false">
      <c r="A543" s="25" t="s">
        <v>57</v>
      </c>
      <c r="B543" s="25" t="s">
        <v>47</v>
      </c>
      <c r="C543" s="25" t="s">
        <v>23</v>
      </c>
      <c r="D543" s="27" t="str">
        <f aca="false">IF(B543="Empregado no setor público com carteira de trabalho assinada","Formal",IF(B543="Empregado no setor privado com carteira de trabalho assinada","Formal","Informal"))</f>
        <v>Formal</v>
      </c>
      <c r="E543" s="28" t="n">
        <v>17908</v>
      </c>
    </row>
    <row r="544" customFormat="false" ht="15.75" hidden="false" customHeight="false" outlineLevel="0" collapsed="false">
      <c r="A544" s="25" t="s">
        <v>57</v>
      </c>
      <c r="B544" s="25" t="s">
        <v>58</v>
      </c>
      <c r="C544" s="25" t="s">
        <v>23</v>
      </c>
      <c r="D544" s="27" t="str">
        <f aca="false">IF(B544="Empregado no setor público com carteira de trabalho assinada","Formal",IF(B544="Empregado no setor privado com carteira de trabalho assinada","Formal","Informal"))</f>
        <v>Informal</v>
      </c>
      <c r="E544" s="28" t="n">
        <v>8405</v>
      </c>
    </row>
    <row r="545" customFormat="false" ht="15.75" hidden="false" customHeight="false" outlineLevel="0" collapsed="false">
      <c r="A545" s="25" t="s">
        <v>57</v>
      </c>
      <c r="B545" s="25" t="s">
        <v>59</v>
      </c>
      <c r="C545" s="25" t="s">
        <v>23</v>
      </c>
      <c r="D545" s="27" t="str">
        <f aca="false">IF(B545="Empregado no setor público com carteira de trabalho assinada","Formal",IF(B545="Empregado no setor privado com carteira de trabalho assinada","Formal","Informal"))</f>
        <v>Informal</v>
      </c>
      <c r="E545" s="28" t="n">
        <v>23605</v>
      </c>
    </row>
    <row r="546" customFormat="false" ht="15.75" hidden="false" customHeight="false" outlineLevel="0" collapsed="false">
      <c r="A546" s="25" t="s">
        <v>57</v>
      </c>
      <c r="B546" s="25" t="s">
        <v>49</v>
      </c>
      <c r="C546" s="25" t="s">
        <v>23</v>
      </c>
      <c r="D546" s="27" t="str">
        <f aca="false">IF(B546="Empregado no setor público com carteira de trabalho assinada","Formal",IF(B546="Empregado no setor privado com carteira de trabalho assinada","Formal","Informal"))</f>
        <v>Informal</v>
      </c>
      <c r="E546" s="28" t="n">
        <v>167043</v>
      </c>
    </row>
    <row r="547" customFormat="false" ht="15.75" hidden="false" customHeight="false" outlineLevel="0" collapsed="false">
      <c r="A547" s="25" t="s">
        <v>57</v>
      </c>
      <c r="B547" s="25" t="s">
        <v>51</v>
      </c>
      <c r="C547" s="25" t="s">
        <v>23</v>
      </c>
      <c r="D547" s="27" t="str">
        <f aca="false">IF(B547="Empregado no setor público com carteira de trabalho assinada","Formal",IF(B547="Empregado no setor privado com carteira de trabalho assinada","Formal","Informal"))</f>
        <v>Informal</v>
      </c>
      <c r="E547" s="28" t="n">
        <v>2622172</v>
      </c>
    </row>
    <row r="548" customFormat="false" ht="15.75" hidden="false" customHeight="false" outlineLevel="0" collapsed="false">
      <c r="A548" s="25" t="s">
        <v>57</v>
      </c>
      <c r="B548" s="25" t="s">
        <v>53</v>
      </c>
      <c r="C548" s="25" t="s">
        <v>23</v>
      </c>
      <c r="D548" s="27" t="str">
        <f aca="false">IF(B548="Empregado no setor público com carteira de trabalho assinada","Formal",IF(B548="Empregado no setor privado com carteira de trabalho assinada","Formal","Informal"))</f>
        <v>Informal</v>
      </c>
      <c r="E548" s="28" t="n">
        <v>30746</v>
      </c>
    </row>
    <row r="549" customFormat="false" ht="15.75" hidden="false" customHeight="false" outlineLevel="0" collapsed="false">
      <c r="A549" s="25" t="s">
        <v>57</v>
      </c>
      <c r="B549" s="25" t="s">
        <v>68</v>
      </c>
      <c r="C549" s="25" t="s">
        <v>69</v>
      </c>
      <c r="D549" s="27" t="str">
        <f aca="false">IF(B549="Empregado no setor público com carteira de trabalho assinada","Formal",IF(B549="Empregado no setor privado com carteira de trabalho assinada","Formal","Informal"))</f>
        <v>Informal</v>
      </c>
      <c r="E549" s="28" t="n">
        <v>1312441</v>
      </c>
    </row>
    <row r="550" customFormat="false" ht="15.75" hidden="false" customHeight="false" outlineLevel="0" collapsed="false">
      <c r="A550" s="25" t="s">
        <v>57</v>
      </c>
      <c r="B550" s="25" t="s">
        <v>70</v>
      </c>
      <c r="C550" s="25" t="s">
        <v>69</v>
      </c>
      <c r="D550" s="27" t="str">
        <f aca="false">IF(B550="Empregado no setor público com carteira de trabalho assinada","Formal",IF(B550="Empregado no setor privado com carteira de trabalho assinada","Formal","Informal"))</f>
        <v>Informal</v>
      </c>
      <c r="E550" s="28" t="n">
        <v>3795818</v>
      </c>
    </row>
    <row r="551" customFormat="false" ht="15.75" hidden="false" customHeight="false" outlineLevel="0" collapsed="false">
      <c r="A551" s="25" t="s">
        <v>57</v>
      </c>
      <c r="B551" s="25" t="s">
        <v>53</v>
      </c>
      <c r="C551" s="25" t="s">
        <v>69</v>
      </c>
      <c r="D551" s="27" t="str">
        <f aca="false">IF(B551="Empregado no setor público com carteira de trabalho assinada","Formal",IF(B551="Empregado no setor privado com carteira de trabalho assinada","Formal","Informal"))</f>
        <v>Informal</v>
      </c>
      <c r="E551" s="28" t="n">
        <v>62772</v>
      </c>
    </row>
    <row r="552" customFormat="false" ht="15.75" hidden="false" customHeight="false" outlineLevel="0" collapsed="false">
      <c r="A552" s="32"/>
      <c r="B552" s="32"/>
      <c r="C552" s="32"/>
      <c r="D552" s="27"/>
      <c r="E552" s="28" t="n">
        <v>30712</v>
      </c>
    </row>
    <row r="553" customFormat="false" ht="15.75" hidden="false" customHeight="false" outlineLevel="0" collapsed="false">
      <c r="A553" s="32"/>
      <c r="B553" s="32"/>
      <c r="C553" s="32"/>
      <c r="D553" s="27"/>
      <c r="E553" s="28" t="n">
        <v>17566</v>
      </c>
    </row>
    <row r="554" customFormat="false" ht="15.75" hidden="false" customHeight="false" outlineLevel="0" collapsed="false">
      <c r="A554" s="32"/>
      <c r="B554" s="32"/>
      <c r="C554" s="32"/>
      <c r="D554" s="27"/>
      <c r="E554" s="28" t="n">
        <v>1561</v>
      </c>
    </row>
    <row r="555" customFormat="false" ht="15.75" hidden="false" customHeight="false" outlineLevel="0" collapsed="false">
      <c r="A555" s="32"/>
      <c r="B555" s="32"/>
      <c r="C555" s="32"/>
      <c r="D555" s="27"/>
      <c r="E555" s="28" t="n">
        <v>383</v>
      </c>
    </row>
    <row r="556" customFormat="false" ht="15.75" hidden="false" customHeight="false" outlineLevel="0" collapsed="false">
      <c r="A556" s="32"/>
      <c r="B556" s="32"/>
      <c r="C556" s="32"/>
      <c r="D556" s="27"/>
      <c r="E556" s="28" t="n">
        <v>12055</v>
      </c>
    </row>
    <row r="557" customFormat="false" ht="15.75" hidden="false" customHeight="false" outlineLevel="0" collapsed="false">
      <c r="A557" s="32"/>
      <c r="B557" s="32"/>
      <c r="C557" s="32"/>
      <c r="D557" s="27"/>
      <c r="E557" s="28" t="n">
        <v>287</v>
      </c>
    </row>
  </sheetData>
  <autoFilter ref="A1:E557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54.43"/>
    <col collapsed="false" customWidth="true" hidden="false" outlineLevel="0" max="2" min="2" style="0" width="24.87"/>
  </cols>
  <sheetData>
    <row r="1" customFormat="false" ht="15.75" hidden="false" customHeight="false" outlineLevel="0" collapsed="false">
      <c r="A1" s="33" t="s">
        <v>40</v>
      </c>
      <c r="B1" s="34" t="s">
        <v>36</v>
      </c>
      <c r="C1" s="35"/>
      <c r="D1" s="35"/>
      <c r="E1" s="35"/>
      <c r="F1" s="35"/>
      <c r="G1" s="35"/>
      <c r="H1" s="35"/>
      <c r="I1" s="35"/>
      <c r="J1" s="36"/>
    </row>
    <row r="2" customFormat="false" ht="15.75" hidden="false" customHeight="false" outlineLevel="0" collapsed="false">
      <c r="A2" s="37" t="s">
        <v>38</v>
      </c>
      <c r="B2" s="38" t="s">
        <v>41</v>
      </c>
      <c r="C2" s="39" t="s">
        <v>48</v>
      </c>
      <c r="D2" s="39" t="s">
        <v>50</v>
      </c>
      <c r="E2" s="39" t="s">
        <v>52</v>
      </c>
      <c r="F2" s="39" t="s">
        <v>54</v>
      </c>
      <c r="G2" s="39" t="s">
        <v>56</v>
      </c>
      <c r="H2" s="39" t="s">
        <v>57</v>
      </c>
      <c r="I2" s="39" t="s">
        <v>71</v>
      </c>
      <c r="J2" s="40" t="s">
        <v>72</v>
      </c>
    </row>
    <row r="3" customFormat="false" ht="15.75" hidden="false" customHeight="false" outlineLevel="0" collapsed="false">
      <c r="A3" s="41" t="s">
        <v>64</v>
      </c>
      <c r="B3" s="42" t="n">
        <v>5078130</v>
      </c>
      <c r="C3" s="43" t="n">
        <v>5065048</v>
      </c>
      <c r="D3" s="43" t="n">
        <v>5264168</v>
      </c>
      <c r="E3" s="43" t="n">
        <v>5120538</v>
      </c>
      <c r="F3" s="43" t="n">
        <v>5234090</v>
      </c>
      <c r="G3" s="43" t="n">
        <v>4923627</v>
      </c>
      <c r="H3" s="43" t="n">
        <v>5080783</v>
      </c>
      <c r="I3" s="44"/>
      <c r="J3" s="45" t="n">
        <v>35766384</v>
      </c>
    </row>
    <row r="4" customFormat="false" ht="15.75" hidden="false" customHeight="false" outlineLevel="0" collapsed="false">
      <c r="A4" s="46" t="s">
        <v>43</v>
      </c>
      <c r="B4" s="47" t="n">
        <v>8333119</v>
      </c>
      <c r="C4" s="48" t="n">
        <v>8265572</v>
      </c>
      <c r="D4" s="48" t="n">
        <v>7975549</v>
      </c>
      <c r="E4" s="48" t="n">
        <v>8279698</v>
      </c>
      <c r="F4" s="48" t="n">
        <v>8559532</v>
      </c>
      <c r="G4" s="48" t="n">
        <v>8594734</v>
      </c>
      <c r="H4" s="48" t="n">
        <v>8920404</v>
      </c>
      <c r="I4" s="49"/>
      <c r="J4" s="50" t="n">
        <v>58928608</v>
      </c>
    </row>
    <row r="5" customFormat="false" ht="15.75" hidden="false" customHeight="false" outlineLevel="0" collapsed="false">
      <c r="A5" s="46" t="s">
        <v>66</v>
      </c>
      <c r="B5" s="47" t="n">
        <v>5663031</v>
      </c>
      <c r="C5" s="48" t="n">
        <v>5354823</v>
      </c>
      <c r="D5" s="48" t="n">
        <v>4005654</v>
      </c>
      <c r="E5" s="48" t="n">
        <v>3845665</v>
      </c>
      <c r="F5" s="48" t="n">
        <v>4094440</v>
      </c>
      <c r="G5" s="48" t="n">
        <v>3955048</v>
      </c>
      <c r="H5" s="48" t="n">
        <v>4314801</v>
      </c>
      <c r="I5" s="49"/>
      <c r="J5" s="50" t="n">
        <v>31233462</v>
      </c>
    </row>
    <row r="6" customFormat="false" ht="15.75" hidden="false" customHeight="false" outlineLevel="0" collapsed="false">
      <c r="A6" s="46" t="s">
        <v>61</v>
      </c>
      <c r="B6" s="47" t="n">
        <v>18008765</v>
      </c>
      <c r="C6" s="48" t="n">
        <v>17381061</v>
      </c>
      <c r="D6" s="48" t="n">
        <v>15243994</v>
      </c>
      <c r="E6" s="48" t="n">
        <v>15246142</v>
      </c>
      <c r="F6" s="48" t="n">
        <v>16038011</v>
      </c>
      <c r="G6" s="48" t="n">
        <v>15745047</v>
      </c>
      <c r="H6" s="48" t="n">
        <v>15951035</v>
      </c>
      <c r="I6" s="49"/>
      <c r="J6" s="50" t="n">
        <v>113614055</v>
      </c>
    </row>
    <row r="7" customFormat="false" ht="15.75" hidden="false" customHeight="false" outlineLevel="0" collapsed="false">
      <c r="A7" s="46" t="s">
        <v>19</v>
      </c>
      <c r="B7" s="47" t="n">
        <v>6820287</v>
      </c>
      <c r="C7" s="48" t="n">
        <v>6380065</v>
      </c>
      <c r="D7" s="48" t="n">
        <v>5322671</v>
      </c>
      <c r="E7" s="48" t="n">
        <v>5721554</v>
      </c>
      <c r="F7" s="48" t="n">
        <v>6017720</v>
      </c>
      <c r="G7" s="48" t="n">
        <v>6019529</v>
      </c>
      <c r="H7" s="48" t="n">
        <v>6365196</v>
      </c>
      <c r="I7" s="49"/>
      <c r="J7" s="50" t="n">
        <v>42647022</v>
      </c>
    </row>
    <row r="8" customFormat="false" ht="15.75" hidden="false" customHeight="false" outlineLevel="0" collapsed="false">
      <c r="A8" s="46" t="s">
        <v>67</v>
      </c>
      <c r="B8" s="47" t="n">
        <v>11450832</v>
      </c>
      <c r="C8" s="48" t="n">
        <v>11459478</v>
      </c>
      <c r="D8" s="48" t="n">
        <v>11524496</v>
      </c>
      <c r="E8" s="48" t="n">
        <v>11052362</v>
      </c>
      <c r="F8" s="48" t="n">
        <v>11406813</v>
      </c>
      <c r="G8" s="48" t="n">
        <v>11539125</v>
      </c>
      <c r="H8" s="48" t="n">
        <v>11480724</v>
      </c>
      <c r="I8" s="49"/>
      <c r="J8" s="50" t="n">
        <v>79913830</v>
      </c>
    </row>
    <row r="9" customFormat="false" ht="15.75" hidden="false" customHeight="false" outlineLevel="0" collapsed="false">
      <c r="A9" s="46" t="s">
        <v>55</v>
      </c>
      <c r="B9" s="47" t="n">
        <v>12165764</v>
      </c>
      <c r="C9" s="48" t="n">
        <v>11843570</v>
      </c>
      <c r="D9" s="48" t="n">
        <v>10726702</v>
      </c>
      <c r="E9" s="48" t="n">
        <v>10581862</v>
      </c>
      <c r="F9" s="48" t="n">
        <v>10914481</v>
      </c>
      <c r="G9" s="48" t="n">
        <v>10929986</v>
      </c>
      <c r="H9" s="48" t="n">
        <v>11034681</v>
      </c>
      <c r="I9" s="49"/>
      <c r="J9" s="50" t="n">
        <v>78197046</v>
      </c>
    </row>
    <row r="10" customFormat="false" ht="15.75" hidden="false" customHeight="false" outlineLevel="0" collapsed="false">
      <c r="A10" s="46" t="s">
        <v>63</v>
      </c>
      <c r="B10" s="47" t="n">
        <v>10570316</v>
      </c>
      <c r="C10" s="48" t="n">
        <v>10625311</v>
      </c>
      <c r="D10" s="48" t="n">
        <v>10063564</v>
      </c>
      <c r="E10" s="48" t="n">
        <v>9871628</v>
      </c>
      <c r="F10" s="48" t="n">
        <v>10445112</v>
      </c>
      <c r="G10" s="48" t="n">
        <v>10570634</v>
      </c>
      <c r="H10" s="48" t="n">
        <v>10796741</v>
      </c>
      <c r="I10" s="49"/>
      <c r="J10" s="50" t="n">
        <v>72943306</v>
      </c>
    </row>
    <row r="11" customFormat="false" ht="15.75" hidden="false" customHeight="false" outlineLevel="0" collapsed="false">
      <c r="A11" s="46" t="s">
        <v>23</v>
      </c>
      <c r="B11" s="47" t="n">
        <v>5151739</v>
      </c>
      <c r="C11" s="48" t="n">
        <v>4940444</v>
      </c>
      <c r="D11" s="48" t="n">
        <v>4116827</v>
      </c>
      <c r="E11" s="48" t="n">
        <v>3962744</v>
      </c>
      <c r="F11" s="48" t="n">
        <v>4196699</v>
      </c>
      <c r="G11" s="48" t="n">
        <v>4023345</v>
      </c>
      <c r="H11" s="48" t="n">
        <v>4123789</v>
      </c>
      <c r="I11" s="49"/>
      <c r="J11" s="50" t="n">
        <v>30515587</v>
      </c>
    </row>
    <row r="12" customFormat="false" ht="15.75" hidden="false" customHeight="false" outlineLevel="0" collapsed="false">
      <c r="A12" s="46" t="s">
        <v>69</v>
      </c>
      <c r="B12" s="47" t="n">
        <v>6391489</v>
      </c>
      <c r="C12" s="48" t="n">
        <v>6015584</v>
      </c>
      <c r="D12" s="48" t="n">
        <v>4745514</v>
      </c>
      <c r="E12" s="48" t="n">
        <v>4654934</v>
      </c>
      <c r="F12" s="48" t="n">
        <v>4968722</v>
      </c>
      <c r="G12" s="48" t="n">
        <v>4974305</v>
      </c>
      <c r="H12" s="48" t="n">
        <v>5171031</v>
      </c>
      <c r="I12" s="49"/>
      <c r="J12" s="50" t="n">
        <v>36921579</v>
      </c>
    </row>
    <row r="13" customFormat="false" ht="15.75" hidden="false" customHeight="false" outlineLevel="0" collapsed="false">
      <c r="A13" s="46" t="s">
        <v>62</v>
      </c>
      <c r="B13" s="47" t="n">
        <v>4896496</v>
      </c>
      <c r="C13" s="48" t="n">
        <v>4869716</v>
      </c>
      <c r="D13" s="48" t="n">
        <v>4341194</v>
      </c>
      <c r="E13" s="48" t="n">
        <v>4114442</v>
      </c>
      <c r="F13" s="48" t="n">
        <v>4269373</v>
      </c>
      <c r="G13" s="48" t="n">
        <v>4327954</v>
      </c>
      <c r="H13" s="48" t="n">
        <v>4489058</v>
      </c>
      <c r="I13" s="49"/>
      <c r="J13" s="50" t="n">
        <v>31308233</v>
      </c>
    </row>
    <row r="14" customFormat="false" ht="15.75" hidden="false" customHeight="false" outlineLevel="0" collapsed="false">
      <c r="A14" s="46" t="s">
        <v>71</v>
      </c>
      <c r="B14" s="51"/>
      <c r="C14" s="52"/>
      <c r="D14" s="52"/>
      <c r="E14" s="52"/>
      <c r="F14" s="52"/>
      <c r="G14" s="52"/>
      <c r="H14" s="52"/>
      <c r="I14" s="53" t="n">
        <v>217096</v>
      </c>
      <c r="J14" s="54" t="n">
        <v>217096</v>
      </c>
    </row>
    <row r="15" customFormat="false" ht="15.75" hidden="false" customHeight="false" outlineLevel="0" collapsed="false">
      <c r="A15" s="55" t="s">
        <v>72</v>
      </c>
      <c r="B15" s="56" t="n">
        <v>94529968</v>
      </c>
      <c r="C15" s="57" t="n">
        <v>92200672</v>
      </c>
      <c r="D15" s="57" t="n">
        <v>83330333</v>
      </c>
      <c r="E15" s="57" t="n">
        <v>82451569</v>
      </c>
      <c r="F15" s="57" t="n">
        <v>86144993</v>
      </c>
      <c r="G15" s="57" t="n">
        <v>85603334</v>
      </c>
      <c r="H15" s="57" t="n">
        <v>87728243</v>
      </c>
      <c r="I15" s="58" t="n">
        <v>217096</v>
      </c>
      <c r="J15" s="59" t="n">
        <v>612206208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61.99"/>
    <col collapsed="false" customWidth="true" hidden="false" outlineLevel="0" max="3" min="3" style="0" width="33.43"/>
    <col collapsed="false" customWidth="true" hidden="false" outlineLevel="0" max="4" min="4" style="0" width="21.86"/>
    <col collapsed="false" customWidth="true" hidden="false" outlineLevel="0" max="5" min="5" style="0" width="21.57"/>
    <col collapsed="false" customWidth="true" hidden="false" outlineLevel="0" max="7" min="7" style="0" width="20.71"/>
  </cols>
  <sheetData>
    <row r="1" customFormat="false" ht="15.75" hidden="false" customHeight="false" outlineLevel="0" collapsed="false">
      <c r="A1" s="32" t="s">
        <v>9</v>
      </c>
      <c r="B1" s="32" t="s">
        <v>73</v>
      </c>
      <c r="C1" s="32" t="s">
        <v>74</v>
      </c>
      <c r="D1" s="2" t="s">
        <v>11</v>
      </c>
      <c r="E1" s="60" t="s">
        <v>75</v>
      </c>
      <c r="F1" s="2" t="s">
        <v>9</v>
      </c>
      <c r="G1" s="2" t="s">
        <v>11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25" t="s">
        <v>41</v>
      </c>
      <c r="B2" s="25" t="s">
        <v>43</v>
      </c>
      <c r="C2" s="61" t="n">
        <v>1395.88</v>
      </c>
      <c r="D2" s="2" t="n">
        <f aca="false">IF(A2=$F$2,$G$2,IF(A2=$F$3,$G$3,IF(A2=$F$4,$G$4,IF(A2=$F$5,$G$5,IF(A2=$F$6,$G$6,IF(A2=$F$7,$G$7,IF(A2=$F$8,$G$8)))))))</f>
        <v>1.08782413040344</v>
      </c>
      <c r="E2" s="62" t="n">
        <f aca="false">C2*D2</f>
        <v>1518.47194714755</v>
      </c>
      <c r="F2" s="60" t="s">
        <v>41</v>
      </c>
      <c r="G2" s="2" t="n">
        <v>1.08782413040344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false" outlineLevel="0" collapsed="false">
      <c r="A3" s="25" t="s">
        <v>41</v>
      </c>
      <c r="B3" s="25" t="s">
        <v>55</v>
      </c>
      <c r="C3" s="61" t="n">
        <v>2368.71</v>
      </c>
      <c r="D3" s="2" t="n">
        <f aca="false">IF(A3=$F$2,$G$2,IF(A3=$F$3,$G$3,IF(A3=$F$4,$G$4,IF(A3=$F$5,$G$5,IF(A3=$F$6,$G$6,IF(A3=$F$7,$G$7,IF(A3=$F$8,$G$8)))))))</f>
        <v>1.08782413040344</v>
      </c>
      <c r="E3" s="62" t="n">
        <f aca="false">C3*D3</f>
        <v>2576.73989592793</v>
      </c>
      <c r="F3" s="60" t="s">
        <v>48</v>
      </c>
      <c r="G3" s="2" t="n">
        <v>1.07346115299794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false" outlineLevel="0" collapsed="false">
      <c r="A4" s="25" t="s">
        <v>41</v>
      </c>
      <c r="B4" s="25" t="s">
        <v>19</v>
      </c>
      <c r="C4" s="61" t="n">
        <v>1788.01</v>
      </c>
      <c r="D4" s="2" t="n">
        <f aca="false">IF(A4=$F$2,$G$2,IF(A4=$F$3,$G$3,IF(A4=$F$4,$G$4,IF(A4=$F$5,$G$5,IF(A4=$F$6,$G$6,IF(A4=$F$7,$G$7,IF(A4=$F$8,$G$8)))))))</f>
        <v>1.08782413040344</v>
      </c>
      <c r="E4" s="62" t="n">
        <f aca="false">C4*D4</f>
        <v>1945.04042340265</v>
      </c>
      <c r="F4" s="60" t="s">
        <v>50</v>
      </c>
      <c r="G4" s="2" t="n">
        <v>1.0772013561258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false" outlineLevel="0" collapsed="false">
      <c r="A5" s="25" t="s">
        <v>41</v>
      </c>
      <c r="B5" s="25" t="s">
        <v>61</v>
      </c>
      <c r="C5" s="61" t="n">
        <v>1900.09</v>
      </c>
      <c r="D5" s="2" t="n">
        <f aca="false">IF(A5=$F$2,$G$2,IF(A5=$F$3,$G$3,IF(A5=$F$4,$G$4,IF(A5=$F$5,$G$5,IF(A5=$F$6,$G$6,IF(A5=$F$7,$G$7,IF(A5=$F$8,$G$8)))))))</f>
        <v>1.08782413040344</v>
      </c>
      <c r="E5" s="62" t="n">
        <f aca="false">C5*D5</f>
        <v>2066.96375193827</v>
      </c>
      <c r="F5" s="60" t="s">
        <v>52</v>
      </c>
      <c r="G5" s="2" t="n">
        <v>1.06884683829341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false" outlineLevel="0" collapsed="false">
      <c r="A6" s="25" t="s">
        <v>41</v>
      </c>
      <c r="B6" s="25" t="s">
        <v>62</v>
      </c>
      <c r="C6" s="61" t="n">
        <v>2272.99</v>
      </c>
      <c r="D6" s="2" t="n">
        <f aca="false">IF(A6=$F$2,$G$2,IF(A6=$F$3,$G$3,IF(A6=$F$4,$G$4,IF(A6=$F$5,$G$5,IF(A6=$F$6,$G$6,IF(A6=$F$7,$G$7,IF(A6=$F$8,$G$8)))))))</f>
        <v>1.08782413040344</v>
      </c>
      <c r="E6" s="62" t="n">
        <f aca="false">C6*D6</f>
        <v>2472.61337016571</v>
      </c>
      <c r="F6" s="60" t="s">
        <v>54</v>
      </c>
      <c r="G6" s="2" t="n">
        <v>1.0434704277708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false" outlineLevel="0" collapsed="false">
      <c r="A7" s="25" t="s">
        <v>41</v>
      </c>
      <c r="B7" s="32" t="s">
        <v>63</v>
      </c>
      <c r="C7" s="61" t="n">
        <v>3432.97</v>
      </c>
      <c r="D7" s="2" t="n">
        <f aca="false">IF(A7=$F$2,$G$2,IF(A7=$F$3,$G$3,IF(A7=$F$4,$G$4,IF(A7=$F$5,$G$5,IF(A7=$F$6,$G$6,IF(A7=$F$7,$G$7,IF(A7=$F$8,$G$8)))))))</f>
        <v>1.08782413040344</v>
      </c>
      <c r="E7" s="62" t="n">
        <f aca="false">C7*D7</f>
        <v>3734.46760495109</v>
      </c>
      <c r="F7" s="60" t="s">
        <v>56</v>
      </c>
      <c r="G7" s="2" t="n">
        <v>1.01957189698215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false" outlineLevel="0" collapsed="false">
      <c r="A8" s="25" t="s">
        <v>41</v>
      </c>
      <c r="B8" s="25" t="s">
        <v>64</v>
      </c>
      <c r="C8" s="61" t="n">
        <v>4079.99</v>
      </c>
      <c r="D8" s="2" t="n">
        <f aca="false">IF(A8=$F$2,$G$2,IF(A8=$F$3,$G$3,IF(A8=$F$4,$G$4,IF(A8=$F$5,$G$5,IF(A8=$F$6,$G$6,IF(A8=$F$7,$G$7,IF(A8=$F$8,$G$8)))))))</f>
        <v>1.08782413040344</v>
      </c>
      <c r="E8" s="62" t="n">
        <f aca="false">C8*D8</f>
        <v>4438.31157380472</v>
      </c>
      <c r="F8" s="60" t="s">
        <v>57</v>
      </c>
      <c r="G8" s="2" t="n">
        <v>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false" outlineLevel="0" collapsed="false">
      <c r="A9" s="25" t="s">
        <v>41</v>
      </c>
      <c r="B9" s="25" t="s">
        <v>23</v>
      </c>
      <c r="C9" s="61" t="n">
        <v>1695.81</v>
      </c>
      <c r="D9" s="2" t="n">
        <f aca="false">IF(A9=$F$2,$G$2,IF(A9=$F$3,$G$3,IF(A9=$F$4,$G$4,IF(A9=$F$5,$G$5,IF(A9=$F$6,$G$6,IF(A9=$F$7,$G$7,IF(A9=$F$8,$G$8)))))))</f>
        <v>1.08782413040344</v>
      </c>
      <c r="E9" s="62" t="n">
        <f aca="false">C9*D9</f>
        <v>1844.74303857945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false" outlineLevel="0" collapsed="false">
      <c r="A10" s="25" t="s">
        <v>48</v>
      </c>
      <c r="B10" s="25" t="s">
        <v>43</v>
      </c>
      <c r="C10" s="61" t="n">
        <v>1448.59</v>
      </c>
      <c r="D10" s="2" t="n">
        <f aca="false">IF(A10=$F$2,$G$2,IF(A10=$F$3,$G$3,IF(A10=$F$4,$G$4,IF(A10=$F$5,$G$5,IF(A10=$F$6,$G$6,IF(A10=$F$7,$G$7,IF(A10=$F$8,$G$8)))))))</f>
        <v>1.07346115299794</v>
      </c>
      <c r="E10" s="62" t="n">
        <f aca="false">C10*D10</f>
        <v>1555.00509162129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false" outlineLevel="0" collapsed="false">
      <c r="A11" s="25" t="s">
        <v>48</v>
      </c>
      <c r="B11" s="25" t="s">
        <v>55</v>
      </c>
      <c r="C11" s="61" t="n">
        <v>2460.43</v>
      </c>
      <c r="D11" s="2" t="n">
        <f aca="false">IF(A11=$F$2,$G$2,IF(A11=$F$3,$G$3,IF(A11=$F$4,$G$4,IF(A11=$F$5,$G$5,IF(A11=$F$6,$G$6,IF(A11=$F$7,$G$7,IF(A11=$F$8,$G$8)))))))</f>
        <v>1.07346115299794</v>
      </c>
      <c r="E11" s="62" t="n">
        <f aca="false">C11*D11</f>
        <v>2641.17602467073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false" outlineLevel="0" collapsed="false">
      <c r="A12" s="25" t="s">
        <v>48</v>
      </c>
      <c r="B12" s="25" t="s">
        <v>19</v>
      </c>
      <c r="C12" s="61" t="n">
        <v>1861.29</v>
      </c>
      <c r="D12" s="2" t="n">
        <f aca="false">IF(A12=$F$2,$G$2,IF(A12=$F$3,$G$3,IF(A12=$F$4,$G$4,IF(A12=$F$5,$G$5,IF(A12=$F$6,$G$6,IF(A12=$F$7,$G$7,IF(A12=$F$8,$G$8)))))))</f>
        <v>1.07346115299794</v>
      </c>
      <c r="E12" s="62" t="n">
        <f aca="false">C12*D12</f>
        <v>1998.02250946354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false" outlineLevel="0" collapsed="false">
      <c r="A13" s="25" t="s">
        <v>48</v>
      </c>
      <c r="B13" s="25" t="s">
        <v>61</v>
      </c>
      <c r="C13" s="61" t="n">
        <v>1962.29</v>
      </c>
      <c r="D13" s="2" t="n">
        <f aca="false">IF(A13=$F$2,$G$2,IF(A13=$F$3,$G$3,IF(A13=$F$4,$G$4,IF(A13=$F$5,$G$5,IF(A13=$F$6,$G$6,IF(A13=$F$7,$G$7,IF(A13=$F$8,$G$8)))))))</f>
        <v>1.07346115299794</v>
      </c>
      <c r="E13" s="62" t="n">
        <f aca="false">C13*D13</f>
        <v>2106.44208591633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false" outlineLevel="0" collapsed="false">
      <c r="A14" s="25" t="s">
        <v>48</v>
      </c>
      <c r="B14" s="25" t="s">
        <v>62</v>
      </c>
      <c r="C14" s="61" t="n">
        <v>2285.74</v>
      </c>
      <c r="D14" s="2" t="n">
        <f aca="false">IF(A14=$F$2,$G$2,IF(A14=$F$3,$G$3,IF(A14=$F$4,$G$4,IF(A14=$F$5,$G$5,IF(A14=$F$6,$G$6,IF(A14=$F$7,$G$7,IF(A14=$F$8,$G$8)))))))</f>
        <v>1.07346115299794</v>
      </c>
      <c r="E14" s="62" t="n">
        <f aca="false">C14*D14</f>
        <v>2453.65309585352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false" outlineLevel="0" collapsed="false">
      <c r="A15" s="25" t="s">
        <v>48</v>
      </c>
      <c r="B15" s="32" t="s">
        <v>63</v>
      </c>
      <c r="C15" s="61" t="n">
        <v>3478.07</v>
      </c>
      <c r="D15" s="2" t="n">
        <f aca="false">IF(A15=$F$2,$G$2,IF(A15=$F$3,$G$3,IF(A15=$F$4,$G$4,IF(A15=$F$5,$G$5,IF(A15=$F$6,$G$6,IF(A15=$F$7,$G$7,IF(A15=$F$8,$G$8)))))))</f>
        <v>1.07346115299794</v>
      </c>
      <c r="E15" s="62" t="n">
        <f aca="false">C15*D15</f>
        <v>3733.57303240755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false" outlineLevel="0" collapsed="false">
      <c r="A16" s="25" t="s">
        <v>48</v>
      </c>
      <c r="B16" s="25" t="s">
        <v>64</v>
      </c>
      <c r="C16" s="61" t="n">
        <v>4079.51</v>
      </c>
      <c r="D16" s="2" t="n">
        <f aca="false">IF(A16=$F$2,$G$2,IF(A16=$F$3,$G$3,IF(A16=$F$4,$G$4,IF(A16=$F$5,$G$5,IF(A16=$F$6,$G$6,IF(A16=$F$7,$G$7,IF(A16=$F$8,$G$8)))))))</f>
        <v>1.07346115299794</v>
      </c>
      <c r="E16" s="62" t="n">
        <f aca="false">C16*D16</f>
        <v>4379.19550826663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false" outlineLevel="0" collapsed="false">
      <c r="A17" s="25" t="s">
        <v>48</v>
      </c>
      <c r="B17" s="25" t="s">
        <v>23</v>
      </c>
      <c r="C17" s="61" t="n">
        <v>1723.85</v>
      </c>
      <c r="D17" s="2" t="n">
        <f aca="false">IF(A17=$F$2,$G$2,IF(A17=$F$3,$G$3,IF(A17=$F$4,$G$4,IF(A17=$F$5,$G$5,IF(A17=$F$6,$G$6,IF(A17=$F$7,$G$7,IF(A17=$F$8,$G$8)))))))</f>
        <v>1.07346115299794</v>
      </c>
      <c r="E17" s="62" t="n">
        <f aca="false">C17*D17</f>
        <v>1850.4860085955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false" outlineLevel="0" collapsed="false">
      <c r="A18" s="25" t="s">
        <v>50</v>
      </c>
      <c r="B18" s="25" t="s">
        <v>43</v>
      </c>
      <c r="C18" s="61" t="n">
        <v>1453.24</v>
      </c>
      <c r="D18" s="2" t="n">
        <f aca="false">IF(A18=$F$2,$G$2,IF(A18=$F$3,$G$3,IF(A18=$F$4,$G$4,IF(A18=$F$5,$G$5,IF(A18=$F$6,$G$6,IF(A18=$F$7,$G$7,IF(A18=$F$8,$G$8)))))))</f>
        <v>1.0772013561258</v>
      </c>
      <c r="E18" s="62" t="n">
        <f aca="false">C18*D18</f>
        <v>1565.43209877626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false" outlineLevel="0" collapsed="false">
      <c r="A19" s="25" t="s">
        <v>50</v>
      </c>
      <c r="B19" s="25" t="s">
        <v>55</v>
      </c>
      <c r="C19" s="61" t="n">
        <v>2596.87</v>
      </c>
      <c r="D19" s="2" t="n">
        <f aca="false">IF(A19=$F$2,$G$2,IF(A19=$F$3,$G$3,IF(A19=$F$4,$G$4,IF(A19=$F$5,$G$5,IF(A19=$F$6,$G$6,IF(A19=$F$7,$G$7,IF(A19=$F$8,$G$8)))))))</f>
        <v>1.0772013561258</v>
      </c>
      <c r="E19" s="62" t="n">
        <f aca="false">C19*D19</f>
        <v>2797.3518856824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false" outlineLevel="0" collapsed="false">
      <c r="A20" s="25" t="s">
        <v>50</v>
      </c>
      <c r="B20" s="25" t="s">
        <v>19</v>
      </c>
      <c r="C20" s="61" t="n">
        <v>1986.41</v>
      </c>
      <c r="D20" s="2" t="n">
        <f aca="false">IF(A20=$F$2,$G$2,IF(A20=$F$3,$G$3,IF(A20=$F$4,$G$4,IF(A20=$F$5,$G$5,IF(A20=$F$6,$G$6,IF(A20=$F$7,$G$7,IF(A20=$F$8,$G$8)))))))</f>
        <v>1.0772013561258</v>
      </c>
      <c r="E20" s="62" t="n">
        <f aca="false">C20*D20</f>
        <v>2139.76354582185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false" outlineLevel="0" collapsed="false">
      <c r="A21" s="25" t="s">
        <v>50</v>
      </c>
      <c r="B21" s="25" t="s">
        <v>61</v>
      </c>
      <c r="C21" s="61" t="n">
        <v>1985.03</v>
      </c>
      <c r="D21" s="2" t="n">
        <f aca="false">IF(A21=$F$2,$G$2,IF(A21=$F$3,$G$3,IF(A21=$F$4,$G$4,IF(A21=$F$5,$G$5,IF(A21=$F$6,$G$6,IF(A21=$F$7,$G$7,IF(A21=$F$8,$G$8)))))))</f>
        <v>1.0772013561258</v>
      </c>
      <c r="E21" s="62" t="n">
        <f aca="false">C21*D21</f>
        <v>2138.27700795039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false" outlineLevel="0" collapsed="false">
      <c r="A22" s="25" t="s">
        <v>50</v>
      </c>
      <c r="B22" s="25" t="s">
        <v>62</v>
      </c>
      <c r="C22" s="61" t="n">
        <v>2327.17</v>
      </c>
      <c r="D22" s="2" t="n">
        <f aca="false">IF(A22=$F$2,$G$2,IF(A22=$F$3,$G$3,IF(A22=$F$4,$G$4,IF(A22=$F$5,$G$5,IF(A22=$F$6,$G$6,IF(A22=$F$7,$G$7,IF(A22=$F$8,$G$8)))))))</f>
        <v>1.0772013561258</v>
      </c>
      <c r="E22" s="62" t="n">
        <f aca="false">C22*D22</f>
        <v>2506.83067993527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false" outlineLevel="0" collapsed="false">
      <c r="A23" s="25" t="s">
        <v>50</v>
      </c>
      <c r="B23" s="32" t="s">
        <v>63</v>
      </c>
      <c r="C23" s="61" t="n">
        <v>3373.61</v>
      </c>
      <c r="D23" s="2" t="n">
        <f aca="false">IF(A23=$F$2,$G$2,IF(A23=$F$3,$G$3,IF(A23=$F$4,$G$4,IF(A23=$F$5,$G$5,IF(A23=$F$6,$G$6,IF(A23=$F$7,$G$7,IF(A23=$F$8,$G$8)))))))</f>
        <v>1.0772013561258</v>
      </c>
      <c r="E23" s="62" t="n">
        <f aca="false">C23*D23</f>
        <v>3634.05726703955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false" outlineLevel="0" collapsed="false">
      <c r="A24" s="25" t="s">
        <v>50</v>
      </c>
      <c r="B24" s="25" t="s">
        <v>64</v>
      </c>
      <c r="C24" s="61" t="n">
        <v>4125.72</v>
      </c>
      <c r="D24" s="2" t="n">
        <f aca="false">IF(A24=$F$2,$G$2,IF(A24=$F$3,$G$3,IF(A24=$F$4,$G$4,IF(A24=$F$5,$G$5,IF(A24=$F$6,$G$6,IF(A24=$F$7,$G$7,IF(A24=$F$8,$G$8)))))))</f>
        <v>1.0772013561258</v>
      </c>
      <c r="E24" s="62" t="n">
        <f aca="false">C24*D24</f>
        <v>4444.23117899533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false" outlineLevel="0" collapsed="false">
      <c r="A25" s="25" t="s">
        <v>50</v>
      </c>
      <c r="B25" s="25" t="s">
        <v>23</v>
      </c>
      <c r="C25" s="61" t="n">
        <v>1800.17</v>
      </c>
      <c r="D25" s="2" t="n">
        <f aca="false">IF(A25=$F$2,$G$2,IF(A25=$F$3,$G$3,IF(A25=$F$4,$G$4,IF(A25=$F$5,$G$5,IF(A25=$F$6,$G$6,IF(A25=$F$7,$G$7,IF(A25=$F$8,$G$8)))))))</f>
        <v>1.0772013561258</v>
      </c>
      <c r="E25" s="62" t="n">
        <f aca="false">C25*D25</f>
        <v>1939.14556525698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false" outlineLevel="0" collapsed="false">
      <c r="A26" s="25" t="s">
        <v>52</v>
      </c>
      <c r="B26" s="25" t="s">
        <v>43</v>
      </c>
      <c r="C26" s="61" t="n">
        <v>1473.15</v>
      </c>
      <c r="D26" s="2" t="n">
        <f aca="false">IF(A26=$F$2,$G$2,IF(A26=$F$3,$G$3,IF(A26=$F$4,$G$4,IF(A26=$F$5,$G$5,IF(A26=$F$6,$G$6,IF(A26=$F$7,$G$7,IF(A26=$F$8,$G$8)))))))</f>
        <v>1.06884683829341</v>
      </c>
      <c r="E26" s="62" t="n">
        <f aca="false">C26*D26</f>
        <v>1574.57171983194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false" outlineLevel="0" collapsed="false">
      <c r="A27" s="25" t="s">
        <v>52</v>
      </c>
      <c r="B27" s="25" t="s">
        <v>55</v>
      </c>
      <c r="C27" s="61" t="n">
        <v>2669.19</v>
      </c>
      <c r="D27" s="2" t="n">
        <f aca="false">IF(A27=$F$2,$G$2,IF(A27=$F$3,$G$3,IF(A27=$F$4,$G$4,IF(A27=$F$5,$G$5,IF(A27=$F$6,$G$6,IF(A27=$F$7,$G$7,IF(A27=$F$8,$G$8)))))))</f>
        <v>1.06884683829341</v>
      </c>
      <c r="E27" s="62" t="n">
        <f aca="false">C27*D27</f>
        <v>2852.95529230438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false" outlineLevel="0" collapsed="false">
      <c r="A28" s="25" t="s">
        <v>52</v>
      </c>
      <c r="B28" s="25" t="s">
        <v>19</v>
      </c>
      <c r="C28" s="61" t="n">
        <v>1889.5</v>
      </c>
      <c r="D28" s="2" t="n">
        <f aca="false">IF(A28=$F$2,$G$2,IF(A28=$F$3,$G$3,IF(A28=$F$4,$G$4,IF(A28=$F$5,$G$5,IF(A28=$F$6,$G$6,IF(A28=$F$7,$G$7,IF(A28=$F$8,$G$8)))))))</f>
        <v>1.06884683829341</v>
      </c>
      <c r="E28" s="62" t="n">
        <f aca="false">C28*D28</f>
        <v>2019.5861009554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false" outlineLevel="0" collapsed="false">
      <c r="A29" s="25" t="s">
        <v>52</v>
      </c>
      <c r="B29" s="25" t="s">
        <v>61</v>
      </c>
      <c r="C29" s="61" t="n">
        <v>2043.03</v>
      </c>
      <c r="D29" s="2" t="n">
        <f aca="false">IF(A29=$F$2,$G$2,IF(A29=$F$3,$G$3,IF(A29=$F$4,$G$4,IF(A29=$F$5,$G$5,IF(A29=$F$6,$G$6,IF(A29=$F$7,$G$7,IF(A29=$F$8,$G$8)))))))</f>
        <v>1.06884683829341</v>
      </c>
      <c r="E29" s="62" t="n">
        <f aca="false">C29*D29</f>
        <v>2183.68615603858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false" outlineLevel="0" collapsed="false">
      <c r="A30" s="25" t="s">
        <v>52</v>
      </c>
      <c r="B30" s="25" t="s">
        <v>62</v>
      </c>
      <c r="C30" s="61" t="n">
        <v>2222.27</v>
      </c>
      <c r="D30" s="2" t="n">
        <f aca="false">IF(A30=$F$2,$G$2,IF(A30=$F$3,$G$3,IF(A30=$F$4,$G$4,IF(A30=$F$5,$G$5,IF(A30=$F$6,$G$6,IF(A30=$F$7,$G$7,IF(A30=$F$8,$G$8)))))))</f>
        <v>1.06884683829341</v>
      </c>
      <c r="E30" s="62" t="n">
        <f aca="false">C30*D30</f>
        <v>2375.26626333429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false" outlineLevel="0" collapsed="false">
      <c r="A31" s="25" t="s">
        <v>52</v>
      </c>
      <c r="B31" s="32" t="s">
        <v>63</v>
      </c>
      <c r="C31" s="61" t="n">
        <v>3667.82</v>
      </c>
      <c r="D31" s="2" t="n">
        <f aca="false">IF(A31=$F$2,$G$2,IF(A31=$F$3,$G$3,IF(A31=$F$4,$G$4,IF(A31=$F$5,$G$5,IF(A31=$F$6,$G$6,IF(A31=$F$7,$G$7,IF(A31=$F$8,$G$8)))))))</f>
        <v>1.06884683829341</v>
      </c>
      <c r="E31" s="62" t="n">
        <f aca="false">C31*D31</f>
        <v>3920.33781042933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false" outlineLevel="0" collapsed="false">
      <c r="A32" s="25" t="s">
        <v>52</v>
      </c>
      <c r="B32" s="25" t="s">
        <v>64</v>
      </c>
      <c r="C32" s="61" t="n">
        <v>4335.25</v>
      </c>
      <c r="D32" s="2" t="n">
        <f aca="false">IF(A32=$F$2,$G$2,IF(A32=$F$3,$G$3,IF(A32=$F$4,$G$4,IF(A32=$F$5,$G$5,IF(A32=$F$6,$G$6,IF(A32=$F$7,$G$7,IF(A32=$F$8,$G$8)))))))</f>
        <v>1.06884683829341</v>
      </c>
      <c r="E32" s="62" t="n">
        <f aca="false">C32*D32</f>
        <v>4633.7182557115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false" outlineLevel="0" collapsed="false">
      <c r="A33" s="25" t="s">
        <v>52</v>
      </c>
      <c r="B33" s="25" t="s">
        <v>23</v>
      </c>
      <c r="C33" s="61" t="n">
        <v>1739.35</v>
      </c>
      <c r="D33" s="2" t="n">
        <f aca="false">IF(A33=$F$2,$G$2,IF(A33=$F$3,$G$3,IF(A33=$F$4,$G$4,IF(A33=$F$5,$G$5,IF(A33=$F$6,$G$6,IF(A33=$F$7,$G$7,IF(A33=$F$8,$G$8)))))))</f>
        <v>1.06884683829341</v>
      </c>
      <c r="E33" s="62" t="n">
        <f aca="false">C33*D33</f>
        <v>1859.09874818564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false" outlineLevel="0" collapsed="false">
      <c r="A34" s="25" t="s">
        <v>54</v>
      </c>
      <c r="B34" s="25" t="s">
        <v>43</v>
      </c>
      <c r="C34" s="61" t="n">
        <v>1487.99</v>
      </c>
      <c r="D34" s="2" t="n">
        <f aca="false">IF(A34=$F$2,$G$2,IF(A34=$F$3,$G$3,IF(A34=$F$4,$G$4,IF(A34=$F$5,$G$5,IF(A34=$F$6,$G$6,IF(A34=$F$7,$G$7,IF(A34=$F$8,$G$8)))))))</f>
        <v>1.0434704277708</v>
      </c>
      <c r="E34" s="62" t="n">
        <f aca="false">C34*D34</f>
        <v>1552.67356181867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false" outlineLevel="0" collapsed="false">
      <c r="A35" s="25" t="s">
        <v>54</v>
      </c>
      <c r="B35" s="25" t="s">
        <v>55</v>
      </c>
      <c r="C35" s="61" t="n">
        <v>2561.54</v>
      </c>
      <c r="D35" s="2" t="n">
        <f aca="false">IF(A35=$F$2,$G$2,IF(A35=$F$3,$G$3,IF(A35=$F$4,$G$4,IF(A35=$F$5,$G$5,IF(A35=$F$6,$G$6,IF(A35=$F$7,$G$7,IF(A35=$F$8,$G$8)))))))</f>
        <v>1.0434704277708</v>
      </c>
      <c r="E35" s="62" t="n">
        <f aca="false">C35*D35</f>
        <v>2672.89123955201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false" outlineLevel="0" collapsed="false">
      <c r="A36" s="25" t="s">
        <v>54</v>
      </c>
      <c r="B36" s="25" t="s">
        <v>19</v>
      </c>
      <c r="C36" s="61" t="n">
        <v>1816.16</v>
      </c>
      <c r="D36" s="2" t="n">
        <f aca="false">IF(A36=$F$2,$G$2,IF(A36=$F$3,$G$3,IF(A36=$F$4,$G$4,IF(A36=$F$5,$G$5,IF(A36=$F$6,$G$6,IF(A36=$F$7,$G$7,IF(A36=$F$8,$G$8)))))))</f>
        <v>1.0434704277708</v>
      </c>
      <c r="E36" s="62" t="n">
        <f aca="false">C36*D36</f>
        <v>1895.10925210021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false" outlineLevel="0" collapsed="false">
      <c r="A37" s="25" t="s">
        <v>54</v>
      </c>
      <c r="B37" s="25" t="s">
        <v>61</v>
      </c>
      <c r="C37" s="61" t="n">
        <v>1977.39</v>
      </c>
      <c r="D37" s="2" t="n">
        <f aca="false">IF(A37=$F$2,$G$2,IF(A37=$F$3,$G$3,IF(A37=$F$4,$G$4,IF(A37=$F$5,$G$5,IF(A37=$F$6,$G$6,IF(A37=$F$7,$G$7,IF(A37=$F$8,$G$8)))))))</f>
        <v>1.0434704277708</v>
      </c>
      <c r="E37" s="62" t="n">
        <f aca="false">C37*D37</f>
        <v>2063.3479891697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false" outlineLevel="0" collapsed="false">
      <c r="A38" s="25" t="s">
        <v>54</v>
      </c>
      <c r="B38" s="25" t="s">
        <v>62</v>
      </c>
      <c r="C38" s="61" t="n">
        <v>2176.54</v>
      </c>
      <c r="D38" s="2" t="n">
        <f aca="false">IF(A38=$F$2,$G$2,IF(A38=$F$3,$G$3,IF(A38=$F$4,$G$4,IF(A38=$F$5,$G$5,IF(A38=$F$6,$G$6,IF(A38=$F$7,$G$7,IF(A38=$F$8,$G$8)))))))</f>
        <v>1.0434704277708</v>
      </c>
      <c r="E38" s="62" t="n">
        <f aca="false">C38*D38</f>
        <v>2271.15512486025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false" outlineLevel="0" collapsed="false">
      <c r="A39" s="25" t="s">
        <v>54</v>
      </c>
      <c r="B39" s="32" t="s">
        <v>63</v>
      </c>
      <c r="C39" s="61" t="n">
        <v>3565.07</v>
      </c>
      <c r="D39" s="2" t="n">
        <f aca="false">IF(A39=$F$2,$G$2,IF(A39=$F$3,$G$3,IF(A39=$F$4,$G$4,IF(A39=$F$5,$G$5,IF(A39=$F$6,$G$6,IF(A39=$F$7,$G$7,IF(A39=$F$8,$G$8)))))))</f>
        <v>1.0434704277708</v>
      </c>
      <c r="E39" s="62" t="n">
        <f aca="false">C39*D39</f>
        <v>3720.04511793284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false" outlineLevel="0" collapsed="false">
      <c r="A40" s="25" t="s">
        <v>54</v>
      </c>
      <c r="B40" s="25" t="s">
        <v>64</v>
      </c>
      <c r="C40" s="61" t="n">
        <v>4316.26</v>
      </c>
      <c r="D40" s="2" t="n">
        <f aca="false">IF(A40=$F$2,$G$2,IF(A40=$F$3,$G$3,IF(A40=$F$4,$G$4,IF(A40=$F$5,$G$5,IF(A40=$F$6,$G$6,IF(A40=$F$7,$G$7,IF(A40=$F$8,$G$8)))))))</f>
        <v>1.0434704277708</v>
      </c>
      <c r="E40" s="62" t="n">
        <f aca="false">C40*D40</f>
        <v>4503.88966856999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false" outlineLevel="0" collapsed="false">
      <c r="A41" s="25" t="s">
        <v>54</v>
      </c>
      <c r="B41" s="25" t="s">
        <v>23</v>
      </c>
      <c r="C41" s="61" t="n">
        <v>1755.66</v>
      </c>
      <c r="D41" s="2" t="n">
        <f aca="false">IF(A41=$F$2,$G$2,IF(A41=$F$3,$G$3,IF(A41=$F$4,$G$4,IF(A41=$F$5,$G$5,IF(A41=$F$6,$G$6,IF(A41=$F$7,$G$7,IF(A41=$F$8,$G$8)))))))</f>
        <v>1.0434704277708</v>
      </c>
      <c r="E41" s="62" t="n">
        <f aca="false">C41*D41</f>
        <v>1831.97929122008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false" outlineLevel="0" collapsed="false">
      <c r="A42" s="25" t="s">
        <v>56</v>
      </c>
      <c r="B42" s="25" t="s">
        <v>43</v>
      </c>
      <c r="C42" s="61" t="n">
        <v>1448.59</v>
      </c>
      <c r="D42" s="2" t="n">
        <f aca="false">IF(A42=$F$2,$G$2,IF(A42=$F$3,$G$3,IF(A42=$F$4,$G$4,IF(A42=$F$5,$G$5,IF(A42=$F$6,$G$6,IF(A42=$F$7,$G$7,IF(A42=$F$8,$G$8)))))))</f>
        <v>1.01957189698215</v>
      </c>
      <c r="E42" s="62" t="n">
        <f aca="false">C42*D42</f>
        <v>1476.94165424938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false" outlineLevel="0" collapsed="false">
      <c r="A43" s="25" t="s">
        <v>56</v>
      </c>
      <c r="B43" s="25" t="s">
        <v>55</v>
      </c>
      <c r="C43" s="61" t="n">
        <v>2460.43</v>
      </c>
      <c r="D43" s="2" t="n">
        <f aca="false">IF(A43=$F$2,$G$2,IF(A43=$F$3,$G$3,IF(A43=$F$4,$G$4,IF(A43=$F$5,$G$5,IF(A43=$F$6,$G$6,IF(A43=$F$7,$G$7,IF(A43=$F$8,$G$8)))))))</f>
        <v>1.01957189698215</v>
      </c>
      <c r="E43" s="62" t="n">
        <f aca="false">C43*D43</f>
        <v>2508.5852824918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false" outlineLevel="0" collapsed="false">
      <c r="A44" s="25" t="s">
        <v>56</v>
      </c>
      <c r="B44" s="25" t="s">
        <v>19</v>
      </c>
      <c r="C44" s="61" t="n">
        <v>1861.29</v>
      </c>
      <c r="D44" s="2" t="n">
        <f aca="false">IF(A44=$F$2,$G$2,IF(A44=$F$3,$G$3,IF(A44=$F$4,$G$4,IF(A44=$F$5,$G$5,IF(A44=$F$6,$G$6,IF(A44=$F$7,$G$7,IF(A44=$F$8,$G$8)))))))</f>
        <v>1.01957189698215</v>
      </c>
      <c r="E44" s="62" t="n">
        <f aca="false">C44*D44</f>
        <v>1897.71897613391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false" outlineLevel="0" collapsed="false">
      <c r="A45" s="25" t="s">
        <v>56</v>
      </c>
      <c r="B45" s="25" t="s">
        <v>61</v>
      </c>
      <c r="C45" s="61" t="n">
        <v>1962.29</v>
      </c>
      <c r="D45" s="2" t="n">
        <f aca="false">IF(A45=$F$2,$G$2,IF(A45=$F$3,$G$3,IF(A45=$F$4,$G$4,IF(A45=$F$5,$G$5,IF(A45=$F$6,$G$6,IF(A45=$F$7,$G$7,IF(A45=$F$8,$G$8)))))))</f>
        <v>1.01957189698215</v>
      </c>
      <c r="E45" s="62" t="n">
        <f aca="false">C45*D45</f>
        <v>2000.69573772911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false" outlineLevel="0" collapsed="false">
      <c r="A46" s="25" t="s">
        <v>56</v>
      </c>
      <c r="B46" s="25" t="s">
        <v>62</v>
      </c>
      <c r="C46" s="61" t="n">
        <v>2285.74</v>
      </c>
      <c r="D46" s="2" t="n">
        <f aca="false">IF(A46=$F$2,$G$2,IF(A46=$F$3,$G$3,IF(A46=$F$4,$G$4,IF(A46=$F$5,$G$5,IF(A46=$F$6,$G$6,IF(A46=$F$7,$G$7,IF(A46=$F$8,$G$8)))))))</f>
        <v>1.01957189698215</v>
      </c>
      <c r="E46" s="62" t="n">
        <f aca="false">C46*D46</f>
        <v>2330.47626780799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false" outlineLevel="0" collapsed="false">
      <c r="A47" s="25" t="s">
        <v>56</v>
      </c>
      <c r="B47" s="32" t="s">
        <v>63</v>
      </c>
      <c r="C47" s="61" t="n">
        <v>3478.07</v>
      </c>
      <c r="D47" s="2" t="n">
        <f aca="false">IF(A47=$F$2,$G$2,IF(A47=$F$3,$G$3,IF(A47=$F$4,$G$4,IF(A47=$F$5,$G$5,IF(A47=$F$6,$G$6,IF(A47=$F$7,$G$7,IF(A47=$F$8,$G$8)))))))</f>
        <v>1.01957189698215</v>
      </c>
      <c r="E47" s="62" t="n">
        <f aca="false">C47*D47</f>
        <v>3546.14242773672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false" outlineLevel="0" collapsed="false">
      <c r="A48" s="25" t="s">
        <v>56</v>
      </c>
      <c r="B48" s="25" t="s">
        <v>64</v>
      </c>
      <c r="C48" s="61" t="n">
        <v>4079.51</v>
      </c>
      <c r="D48" s="2" t="n">
        <f aca="false">IF(A48=$F$2,$G$2,IF(A48=$F$3,$G$3,IF(A48=$F$4,$G$4,IF(A48=$F$5,$G$5,IF(A48=$F$6,$G$6,IF(A48=$F$7,$G$7,IF(A48=$F$8,$G$8)))))))</f>
        <v>1.01957189698215</v>
      </c>
      <c r="E48" s="62" t="n">
        <f aca="false">C48*D48</f>
        <v>4159.35374945767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false" outlineLevel="0" collapsed="false">
      <c r="A49" s="25" t="s">
        <v>56</v>
      </c>
      <c r="B49" s="25" t="s">
        <v>23</v>
      </c>
      <c r="C49" s="61" t="n">
        <v>1723.85</v>
      </c>
      <c r="D49" s="2" t="n">
        <f aca="false">IF(A49=$F$2,$G$2,IF(A49=$F$3,$G$3,IF(A49=$F$4,$G$4,IF(A49=$F$5,$G$5,IF(A49=$F$6,$G$6,IF(A49=$F$7,$G$7,IF(A49=$F$8,$G$8)))))))</f>
        <v>1.01957189698215</v>
      </c>
      <c r="E49" s="62" t="n">
        <f aca="false">C49*D49</f>
        <v>1757.58901461269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false" outlineLevel="0" collapsed="false">
      <c r="A50" s="25" t="s">
        <v>57</v>
      </c>
      <c r="B50" s="25" t="s">
        <v>43</v>
      </c>
      <c r="C50" s="61" t="n">
        <v>1528.55</v>
      </c>
      <c r="D50" s="2" t="n">
        <f aca="false">IF(A50=$F$2,$G$2,IF(A50=$F$3,$G$3,IF(A50=$F$4,$G$4,IF(A50=$F$5,$G$5,IF(A50=$F$6,$G$6,IF(A50=$F$7,$G$7,IF(A50=$F$8,$G$8)))))))</f>
        <v>1</v>
      </c>
      <c r="E50" s="62" t="n">
        <f aca="false">C50*D50</f>
        <v>1528.55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false" outlineLevel="0" collapsed="false">
      <c r="A51" s="25" t="s">
        <v>57</v>
      </c>
      <c r="B51" s="25" t="s">
        <v>55</v>
      </c>
      <c r="C51" s="61" t="n">
        <v>2456.03</v>
      </c>
      <c r="D51" s="2" t="n">
        <f aca="false">IF(A51=$F$2,$G$2,IF(A51=$F$3,$G$3,IF(A51=$F$4,$G$4,IF(A51=$F$5,$G$5,IF(A51=$F$6,$G$6,IF(A51=$F$7,$G$7,IF(A51=$F$8,$G$8)))))))</f>
        <v>1</v>
      </c>
      <c r="E51" s="62" t="n">
        <f aca="false">C51*D51</f>
        <v>2456.03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false" outlineLevel="0" collapsed="false">
      <c r="A52" s="25" t="s">
        <v>57</v>
      </c>
      <c r="B52" s="25" t="s">
        <v>19</v>
      </c>
      <c r="C52" s="61" t="n">
        <v>1804.52</v>
      </c>
      <c r="D52" s="2" t="n">
        <f aca="false">IF(A52=$F$2,$G$2,IF(A52=$F$3,$G$3,IF(A52=$F$4,$G$4,IF(A52=$F$5,$G$5,IF(A52=$F$6,$G$6,IF(A52=$F$7,$G$7,IF(A52=$F$8,$G$8)))))))</f>
        <v>1</v>
      </c>
      <c r="E52" s="62" t="n">
        <f aca="false">C52*D52</f>
        <v>1804.52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false" outlineLevel="0" collapsed="false">
      <c r="A53" s="25" t="s">
        <v>57</v>
      </c>
      <c r="B53" s="25" t="s">
        <v>61</v>
      </c>
      <c r="C53" s="61" t="n">
        <v>1964.35</v>
      </c>
      <c r="D53" s="2" t="n">
        <f aca="false">IF(A53=$F$2,$G$2,IF(A53=$F$3,$G$3,IF(A53=$F$4,$G$4,IF(A53=$F$5,$G$5,IF(A53=$F$6,$G$6,IF(A53=$F$7,$G$7,IF(A53=$F$8,$G$8)))))))</f>
        <v>1</v>
      </c>
      <c r="E53" s="62" t="n">
        <f aca="false">C53*D53</f>
        <v>1964.35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false" outlineLevel="0" collapsed="false">
      <c r="A54" s="25" t="s">
        <v>57</v>
      </c>
      <c r="B54" s="25" t="s">
        <v>62</v>
      </c>
      <c r="C54" s="61" t="n">
        <v>2229.53</v>
      </c>
      <c r="D54" s="2" t="n">
        <f aca="false">IF(A54=$F$2,$G$2,IF(A54=$F$3,$G$3,IF(A54=$F$4,$G$4,IF(A54=$F$5,$G$5,IF(A54=$F$6,$G$6,IF(A54=$F$7,$G$7,IF(A54=$F$8,$G$8)))))))</f>
        <v>1</v>
      </c>
      <c r="E54" s="62" t="n">
        <f aca="false">C54*D54</f>
        <v>2229.53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false" outlineLevel="0" collapsed="false">
      <c r="A55" s="25" t="s">
        <v>57</v>
      </c>
      <c r="B55" s="32" t="s">
        <v>63</v>
      </c>
      <c r="C55" s="61" t="n">
        <v>3680.97</v>
      </c>
      <c r="D55" s="2" t="n">
        <f aca="false">IF(A55=$F$2,$G$2,IF(A55=$F$3,$G$3,IF(A55=$F$4,$G$4,IF(A55=$F$5,$G$5,IF(A55=$F$6,$G$6,IF(A55=$F$7,$G$7,IF(A55=$F$8,$G$8)))))))</f>
        <v>1</v>
      </c>
      <c r="E55" s="62" t="n">
        <f aca="false">C55*D55</f>
        <v>3680.97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false" outlineLevel="0" collapsed="false">
      <c r="A56" s="25" t="s">
        <v>57</v>
      </c>
      <c r="B56" s="25" t="s">
        <v>64</v>
      </c>
      <c r="C56" s="61" t="n">
        <v>4394.63</v>
      </c>
      <c r="D56" s="2" t="n">
        <f aca="false">IF(A56=$F$2,$G$2,IF(A56=$F$3,$G$3,IF(A56=$F$4,$G$4,IF(A56=$F$5,$G$5,IF(A56=$F$6,$G$6,IF(A56=$F$7,$G$7,IF(A56=$F$8,$G$8)))))))</f>
        <v>1</v>
      </c>
      <c r="E56" s="62" t="n">
        <f aca="false">C56*D56</f>
        <v>4394.63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false" outlineLevel="0" collapsed="false">
      <c r="A57" s="25" t="s">
        <v>57</v>
      </c>
      <c r="B57" s="25" t="s">
        <v>23</v>
      </c>
      <c r="C57" s="61" t="n">
        <v>1774.3</v>
      </c>
      <c r="D57" s="2" t="n">
        <f aca="false">IF(A57=$F$2,$G$2,IF(A57=$F$3,$G$3,IF(A57=$F$4,$G$4,IF(A57=$F$5,$G$5,IF(A57=$F$6,$G$6,IF(A57=$F$7,$G$7,IF(A57=$F$8,$G$8)))))))</f>
        <v>1</v>
      </c>
      <c r="E57" s="62" t="n">
        <f aca="false">C57*D57</f>
        <v>1774.3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false" outlineLevel="0" collapsed="false">
      <c r="A65" s="2"/>
      <c r="B65" s="60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false" outlineLevel="0" collapsed="false">
      <c r="A66" s="2"/>
      <c r="B66" s="60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false" outlineLevel="0" collapsed="false">
      <c r="A67" s="2"/>
      <c r="B67" s="60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false" outlineLevel="0" collapsed="false">
      <c r="A68" s="2"/>
      <c r="B68" s="60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false" outlineLevel="0" collapsed="false">
      <c r="A69" s="2"/>
      <c r="B69" s="60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false" outlineLevel="0" collapsed="false">
      <c r="A70" s="2"/>
      <c r="B70" s="60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false" outlineLevel="0" collapsed="false">
      <c r="A71" s="2"/>
      <c r="B71" s="60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autoFilter ref="A1:G57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88.71"/>
    <col collapsed="false" customWidth="false" hidden="false" outlineLevel="0" max="9" min="9" style="63" width="14.43"/>
  </cols>
  <sheetData>
    <row r="1" customFormat="false" ht="15.75" hidden="false" customHeight="false" outlineLevel="0" collapsed="false">
      <c r="A1" s="33" t="s">
        <v>75</v>
      </c>
      <c r="B1" s="34" t="s">
        <v>9</v>
      </c>
      <c r="C1" s="35"/>
      <c r="D1" s="35"/>
      <c r="E1" s="35"/>
      <c r="F1" s="35"/>
      <c r="G1" s="35"/>
      <c r="H1" s="35"/>
      <c r="I1" s="64"/>
    </row>
    <row r="2" customFormat="false" ht="15.75" hidden="false" customHeight="false" outlineLevel="0" collapsed="false">
      <c r="A2" s="37" t="s">
        <v>73</v>
      </c>
      <c r="B2" s="38" t="s">
        <v>41</v>
      </c>
      <c r="C2" s="39" t="s">
        <v>48</v>
      </c>
      <c r="D2" s="39" t="s">
        <v>50</v>
      </c>
      <c r="E2" s="39" t="s">
        <v>52</v>
      </c>
      <c r="F2" s="39" t="s">
        <v>54</v>
      </c>
      <c r="G2" s="39" t="s">
        <v>56</v>
      </c>
      <c r="H2" s="39" t="s">
        <v>57</v>
      </c>
      <c r="I2" s="65" t="s">
        <v>72</v>
      </c>
    </row>
    <row r="3" customFormat="false" ht="15.75" hidden="false" customHeight="false" outlineLevel="0" collapsed="false">
      <c r="A3" s="41" t="s">
        <v>64</v>
      </c>
      <c r="B3" s="66" t="n">
        <v>4438.31157380472</v>
      </c>
      <c r="C3" s="67" t="n">
        <v>4379.19550826663</v>
      </c>
      <c r="D3" s="67" t="n">
        <v>4444.23117899533</v>
      </c>
      <c r="E3" s="67" t="n">
        <v>4633.7182557115</v>
      </c>
      <c r="F3" s="67" t="n">
        <v>4503.88966856999</v>
      </c>
      <c r="G3" s="67" t="n">
        <v>4159.35374945767</v>
      </c>
      <c r="H3" s="68" t="n">
        <v>4394.63</v>
      </c>
      <c r="I3" s="69" t="n">
        <v>30953.3299348058</v>
      </c>
    </row>
    <row r="4" customFormat="false" ht="15.75" hidden="false" customHeight="false" outlineLevel="0" collapsed="false">
      <c r="A4" s="46" t="s">
        <v>43</v>
      </c>
      <c r="B4" s="70" t="n">
        <v>1518.47194714755</v>
      </c>
      <c r="C4" s="71" t="n">
        <v>1555.00509162129</v>
      </c>
      <c r="D4" s="71" t="n">
        <v>1565.43209877626</v>
      </c>
      <c r="E4" s="71" t="n">
        <v>1574.57171983194</v>
      </c>
      <c r="F4" s="71" t="n">
        <v>1552.67356181867</v>
      </c>
      <c r="G4" s="71" t="n">
        <v>1476.94165424938</v>
      </c>
      <c r="H4" s="72" t="n">
        <v>1528.55</v>
      </c>
      <c r="I4" s="73" t="n">
        <v>10771.6460734451</v>
      </c>
    </row>
    <row r="5" customFormat="false" ht="15.75" hidden="false" customHeight="false" outlineLevel="0" collapsed="false">
      <c r="A5" s="46" t="s">
        <v>61</v>
      </c>
      <c r="B5" s="70" t="n">
        <v>2066.96375193827</v>
      </c>
      <c r="C5" s="71" t="n">
        <v>2106.44208591633</v>
      </c>
      <c r="D5" s="71" t="n">
        <v>2138.27700795039</v>
      </c>
      <c r="E5" s="71" t="n">
        <v>2183.68615603858</v>
      </c>
      <c r="F5" s="71" t="n">
        <v>2063.3479891697</v>
      </c>
      <c r="G5" s="71" t="n">
        <v>2000.69573772911</v>
      </c>
      <c r="H5" s="72" t="n">
        <v>1964.35</v>
      </c>
      <c r="I5" s="73" t="n">
        <v>14523.7627287424</v>
      </c>
    </row>
    <row r="6" customFormat="false" ht="15.75" hidden="false" customHeight="false" outlineLevel="0" collapsed="false">
      <c r="A6" s="46" t="s">
        <v>19</v>
      </c>
      <c r="B6" s="70" t="n">
        <v>1945.04042340265</v>
      </c>
      <c r="C6" s="71" t="n">
        <v>1998.02250946354</v>
      </c>
      <c r="D6" s="71" t="n">
        <v>2139.76354582185</v>
      </c>
      <c r="E6" s="71" t="n">
        <v>2019.5861009554</v>
      </c>
      <c r="F6" s="71" t="n">
        <v>1895.10925210021</v>
      </c>
      <c r="G6" s="71" t="n">
        <v>1897.71897613391</v>
      </c>
      <c r="H6" s="72" t="n">
        <v>1804.52</v>
      </c>
      <c r="I6" s="73" t="n">
        <v>13699.7608078776</v>
      </c>
    </row>
    <row r="7" customFormat="false" ht="15.75" hidden="false" customHeight="false" outlineLevel="0" collapsed="false">
      <c r="A7" s="46" t="s">
        <v>55</v>
      </c>
      <c r="B7" s="70" t="n">
        <v>2576.73989592793</v>
      </c>
      <c r="C7" s="71" t="n">
        <v>2641.17602467073</v>
      </c>
      <c r="D7" s="71" t="n">
        <v>2797.3518856824</v>
      </c>
      <c r="E7" s="71" t="n">
        <v>2852.95529230438</v>
      </c>
      <c r="F7" s="71" t="n">
        <v>2672.89123955201</v>
      </c>
      <c r="G7" s="71" t="n">
        <v>2508.5852824918</v>
      </c>
      <c r="H7" s="72" t="n">
        <v>2456.03</v>
      </c>
      <c r="I7" s="73" t="n">
        <v>18505.7296206293</v>
      </c>
    </row>
    <row r="8" customFormat="false" ht="15.75" hidden="false" customHeight="false" outlineLevel="0" collapsed="false">
      <c r="A8" s="46" t="s">
        <v>63</v>
      </c>
      <c r="B8" s="70" t="n">
        <v>3734.46760495109</v>
      </c>
      <c r="C8" s="71" t="n">
        <v>3733.57303240755</v>
      </c>
      <c r="D8" s="71" t="n">
        <v>3634.05726703955</v>
      </c>
      <c r="E8" s="71" t="n">
        <v>3920.33781042933</v>
      </c>
      <c r="F8" s="71" t="n">
        <v>3720.04511793284</v>
      </c>
      <c r="G8" s="71" t="n">
        <v>3546.14242773672</v>
      </c>
      <c r="H8" s="72" t="n">
        <v>3680.97</v>
      </c>
      <c r="I8" s="73" t="n">
        <v>25969.5932604971</v>
      </c>
    </row>
    <row r="9" customFormat="false" ht="15.75" hidden="false" customHeight="false" outlineLevel="0" collapsed="false">
      <c r="A9" s="46" t="s">
        <v>23</v>
      </c>
      <c r="B9" s="70" t="n">
        <v>1844.74303857945</v>
      </c>
      <c r="C9" s="71" t="n">
        <v>1850.4860085955</v>
      </c>
      <c r="D9" s="71" t="n">
        <v>1939.14556525698</v>
      </c>
      <c r="E9" s="71" t="n">
        <v>1859.09874818564</v>
      </c>
      <c r="F9" s="71" t="n">
        <v>1831.97929122008</v>
      </c>
      <c r="G9" s="71" t="n">
        <v>1757.58901461269</v>
      </c>
      <c r="H9" s="72" t="n">
        <v>1774.3</v>
      </c>
      <c r="I9" s="73" t="n">
        <v>12857.3416664503</v>
      </c>
    </row>
    <row r="10" customFormat="false" ht="15.75" hidden="false" customHeight="false" outlineLevel="0" collapsed="false">
      <c r="A10" s="46" t="s">
        <v>62</v>
      </c>
      <c r="B10" s="74" t="n">
        <v>2472.61337016571</v>
      </c>
      <c r="C10" s="75" t="n">
        <v>2453.65309585352</v>
      </c>
      <c r="D10" s="75" t="n">
        <v>2506.83067993527</v>
      </c>
      <c r="E10" s="75" t="n">
        <v>2375.26626333429</v>
      </c>
      <c r="F10" s="75" t="n">
        <v>2271.15512486025</v>
      </c>
      <c r="G10" s="75" t="n">
        <v>2330.47626780799</v>
      </c>
      <c r="H10" s="76" t="n">
        <v>2229.53</v>
      </c>
      <c r="I10" s="77" t="n">
        <v>16639.524801957</v>
      </c>
    </row>
    <row r="11" s="63" customFormat="true" ht="15.75" hidden="false" customHeight="false" outlineLevel="0" collapsed="false">
      <c r="A11" s="78" t="s">
        <v>72</v>
      </c>
      <c r="B11" s="79" t="n">
        <v>20597.3516059174</v>
      </c>
      <c r="C11" s="80" t="n">
        <v>20717.5533567951</v>
      </c>
      <c r="D11" s="80" t="n">
        <v>21165.089229458</v>
      </c>
      <c r="E11" s="80" t="n">
        <v>21419.2203467911</v>
      </c>
      <c r="F11" s="80" t="n">
        <v>20511.0912452238</v>
      </c>
      <c r="G11" s="80" t="n">
        <v>19677.5031102193</v>
      </c>
      <c r="H11" s="81" t="n">
        <v>19832.88</v>
      </c>
      <c r="I11" s="82" t="n">
        <v>143920.688894405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80.71"/>
    <col collapsed="false" customWidth="true" hidden="false" outlineLevel="0" max="4" min="4" style="0" width="25.57"/>
    <col collapsed="false" customWidth="true" hidden="false" outlineLevel="0" max="5" min="5" style="0" width="20.71"/>
    <col collapsed="false" customWidth="true" hidden="false" outlineLevel="0" max="6" min="6" style="0" width="23.14"/>
    <col collapsed="false" customWidth="true" hidden="false" outlineLevel="0" max="8" min="8" style="0" width="20.71"/>
  </cols>
  <sheetData>
    <row r="1" customFormat="false" ht="15.75" hidden="false" customHeight="false" outlineLevel="0" collapsed="false">
      <c r="A1" s="83" t="s">
        <v>36</v>
      </c>
      <c r="B1" s="83" t="s">
        <v>76</v>
      </c>
      <c r="C1" s="83" t="s">
        <v>38</v>
      </c>
      <c r="D1" s="84" t="s">
        <v>77</v>
      </c>
      <c r="E1" s="85" t="s">
        <v>11</v>
      </c>
      <c r="F1" s="86" t="s">
        <v>75</v>
      </c>
      <c r="G1" s="85" t="s">
        <v>9</v>
      </c>
      <c r="H1" s="85" t="s">
        <v>11</v>
      </c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</row>
    <row r="2" customFormat="false" ht="15.75" hidden="false" customHeight="false" outlineLevel="0" collapsed="false">
      <c r="A2" s="83" t="s">
        <v>41</v>
      </c>
      <c r="B2" s="83" t="s">
        <v>78</v>
      </c>
      <c r="C2" s="83" t="s">
        <v>43</v>
      </c>
      <c r="D2" s="84" t="n">
        <v>629.9</v>
      </c>
      <c r="E2" s="87" t="n">
        <f aca="false">IF(A2=$G$2,$H$2,IF(A2=$G$3,$H$3,IF(A2=$G$4,$H$4,IF(A2=$G$5,$H$5,IF(A2=$G$6,$H$6,IF(A2=$G$7,$H$7,IF(A2=$G$8,$H$8)))))))</f>
        <v>1.08782413040344</v>
      </c>
      <c r="F2" s="88" t="n">
        <f aca="false">D2*E2</f>
        <v>685.220419741126</v>
      </c>
      <c r="G2" s="85" t="s">
        <v>41</v>
      </c>
      <c r="H2" s="85" t="n">
        <v>1.08782413040344</v>
      </c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</row>
    <row r="3" customFormat="false" ht="15.75" hidden="false" customHeight="false" outlineLevel="0" collapsed="false">
      <c r="A3" s="83" t="s">
        <v>41</v>
      </c>
      <c r="B3" s="83" t="s">
        <v>79</v>
      </c>
      <c r="C3" s="83" t="s">
        <v>43</v>
      </c>
      <c r="D3" s="84" t="n">
        <v>1089.15</v>
      </c>
      <c r="E3" s="87" t="n">
        <f aca="false">IF(A3=$G$2,$H$2,IF(A3=$G$3,$H$3,IF(A3=$G$4,$H$4,IF(A3=$G$5,$H$5,IF(A3=$G$6,$H$6,IF(A3=$G$7,$H$7,IF(A3=$G$8,$H$8)))))))</f>
        <v>1.08782413040344</v>
      </c>
      <c r="F3" s="88" t="n">
        <f aca="false">D3*E3</f>
        <v>1184.8036516289</v>
      </c>
      <c r="G3" s="85" t="s">
        <v>48</v>
      </c>
      <c r="H3" s="85" t="n">
        <v>1.07346115299794</v>
      </c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</row>
    <row r="4" customFormat="false" ht="15.75" hidden="false" customHeight="false" outlineLevel="0" collapsed="false">
      <c r="A4" s="83" t="s">
        <v>41</v>
      </c>
      <c r="B4" s="83" t="s">
        <v>80</v>
      </c>
      <c r="C4" s="83" t="s">
        <v>43</v>
      </c>
      <c r="D4" s="84" t="n">
        <v>1458.76</v>
      </c>
      <c r="E4" s="87" t="n">
        <f aca="false">IF(A4=$G$2,$H$2,IF(A4=$G$3,$H$3,IF(A4=$G$4,$H$4,IF(A4=$G$5,$H$5,IF(A4=$G$6,$H$6,IF(A4=$G$7,$H$7,IF(A4=$G$8,$H$8)))))))</f>
        <v>1.08782413040344</v>
      </c>
      <c r="F4" s="88" t="n">
        <f aca="false">D4*E4</f>
        <v>1586.87432846732</v>
      </c>
      <c r="G4" s="85" t="s">
        <v>50</v>
      </c>
      <c r="H4" s="85" t="n">
        <v>1.0772013561258</v>
      </c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</row>
    <row r="5" customFormat="false" ht="15.75" hidden="false" customHeight="false" outlineLevel="0" collapsed="false">
      <c r="A5" s="83" t="s">
        <v>41</v>
      </c>
      <c r="B5" s="83" t="s">
        <v>81</v>
      </c>
      <c r="C5" s="83" t="s">
        <v>43</v>
      </c>
      <c r="D5" s="84" t="n">
        <v>1501.67</v>
      </c>
      <c r="E5" s="87" t="n">
        <f aca="false">IF(A5=$G$2,$H$2,IF(A5=$G$3,$H$3,IF(A5=$G$4,$H$4,IF(A5=$G$5,$H$5,IF(A5=$G$6,$H$6,IF(A5=$G$7,$H$7,IF(A5=$G$8,$H$8)))))))</f>
        <v>1.08782413040344</v>
      </c>
      <c r="F5" s="88" t="n">
        <f aca="false">D5*E5</f>
        <v>1633.55286190293</v>
      </c>
      <c r="G5" s="85" t="s">
        <v>52</v>
      </c>
      <c r="H5" s="85" t="n">
        <v>1.06884683829341</v>
      </c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</row>
    <row r="6" customFormat="false" ht="15.75" hidden="false" customHeight="false" outlineLevel="0" collapsed="false">
      <c r="A6" s="83" t="s">
        <v>41</v>
      </c>
      <c r="B6" s="83" t="s">
        <v>82</v>
      </c>
      <c r="C6" s="83" t="s">
        <v>43</v>
      </c>
      <c r="D6" s="84" t="n">
        <v>1807.72</v>
      </c>
      <c r="E6" s="87" t="n">
        <f aca="false">IF(A6=$G$2,$H$2,IF(A6=$G$3,$H$3,IF(A6=$G$4,$H$4,IF(A6=$G$5,$H$5,IF(A6=$G$6,$H$6,IF(A6=$G$7,$H$7,IF(A6=$G$8,$H$8)))))))</f>
        <v>1.08782413040344</v>
      </c>
      <c r="F6" s="88" t="n">
        <f aca="false">D6*E6</f>
        <v>1966.4814370129</v>
      </c>
      <c r="G6" s="85" t="s">
        <v>54</v>
      </c>
      <c r="H6" s="85" t="n">
        <v>1.0434704277708</v>
      </c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</row>
    <row r="7" customFormat="false" ht="15.75" hidden="false" customHeight="false" outlineLevel="0" collapsed="false">
      <c r="A7" s="83" t="s">
        <v>41</v>
      </c>
      <c r="B7" s="83" t="s">
        <v>83</v>
      </c>
      <c r="C7" s="83" t="s">
        <v>43</v>
      </c>
      <c r="D7" s="84" t="n">
        <v>3268.33</v>
      </c>
      <c r="E7" s="87" t="n">
        <f aca="false">IF(A7=$G$2,$H$2,IF(A7=$G$3,$H$3,IF(A7=$G$4,$H$4,IF(A7=$G$5,$H$5,IF(A7=$G$6,$H$6,IF(A7=$G$7,$H$7,IF(A7=$G$8,$H$8)))))))</f>
        <v>1.08782413040344</v>
      </c>
      <c r="F7" s="88" t="n">
        <f aca="false">D7*E7</f>
        <v>3555.36824012147</v>
      </c>
      <c r="G7" s="85" t="s">
        <v>56</v>
      </c>
      <c r="H7" s="85" t="n">
        <v>1.01957189698215</v>
      </c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</row>
    <row r="8" customFormat="false" ht="15.75" hidden="false" customHeight="false" outlineLevel="0" collapsed="false">
      <c r="A8" s="83" t="s">
        <v>41</v>
      </c>
      <c r="B8" s="83" t="s">
        <v>84</v>
      </c>
      <c r="C8" s="83" t="s">
        <v>43</v>
      </c>
      <c r="D8" s="84" t="n">
        <v>6613.14</v>
      </c>
      <c r="E8" s="87" t="n">
        <f aca="false">IF(A8=$G$2,$H$2,IF(A8=$G$3,$H$3,IF(A8=$G$4,$H$4,IF(A8=$G$5,$H$5,IF(A8=$G$6,$H$6,IF(A8=$G$7,$H$7,IF(A8=$G$8,$H$8)))))))</f>
        <v>1.08782413040344</v>
      </c>
      <c r="F8" s="88" t="n">
        <f aca="false">D8*E8</f>
        <v>7193.93326973619</v>
      </c>
      <c r="G8" s="85" t="s">
        <v>57</v>
      </c>
      <c r="H8" s="85" t="n">
        <v>1</v>
      </c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</row>
    <row r="9" customFormat="false" ht="15.75" hidden="false" customHeight="false" outlineLevel="0" collapsed="false">
      <c r="A9" s="83" t="s">
        <v>41</v>
      </c>
      <c r="B9" s="83" t="s">
        <v>78</v>
      </c>
      <c r="C9" s="83" t="s">
        <v>55</v>
      </c>
      <c r="D9" s="84" t="n">
        <v>999.22</v>
      </c>
      <c r="E9" s="87" t="n">
        <f aca="false">IF(A9=$G$2,$H$2,IF(A9=$G$3,$H$3,IF(A9=$G$4,$H$4,IF(A9=$G$5,$H$5,IF(A9=$G$6,$H$6,IF(A9=$G$7,$H$7,IF(A9=$G$8,$H$8)))))))</f>
        <v>1.08782413040344</v>
      </c>
      <c r="F9" s="88" t="n">
        <f aca="false">D9*E9</f>
        <v>1086.97562758172</v>
      </c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</row>
    <row r="10" customFormat="false" ht="15.75" hidden="false" customHeight="false" outlineLevel="0" collapsed="false">
      <c r="A10" s="83" t="s">
        <v>41</v>
      </c>
      <c r="B10" s="83" t="s">
        <v>79</v>
      </c>
      <c r="C10" s="83" t="s">
        <v>55</v>
      </c>
      <c r="D10" s="84" t="n">
        <v>1325.03</v>
      </c>
      <c r="E10" s="87" t="n">
        <f aca="false">IF(A10=$G$2,$H$2,IF(A10=$G$3,$H$3,IF(A10=$G$4,$H$4,IF(A10=$G$5,$H$5,IF(A10=$G$6,$H$6,IF(A10=$G$7,$H$7,IF(A10=$G$8,$H$8)))))))</f>
        <v>1.08782413040344</v>
      </c>
      <c r="F10" s="88" t="n">
        <f aca="false">D10*E10</f>
        <v>1441.39960750847</v>
      </c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</row>
    <row r="11" customFormat="false" ht="15.75" hidden="false" customHeight="false" outlineLevel="0" collapsed="false">
      <c r="A11" s="83" t="s">
        <v>41</v>
      </c>
      <c r="B11" s="83" t="s">
        <v>80</v>
      </c>
      <c r="C11" s="83" t="s">
        <v>55</v>
      </c>
      <c r="D11" s="84" t="n">
        <v>1520.77</v>
      </c>
      <c r="E11" s="87" t="n">
        <f aca="false">IF(A11=$G$2,$H$2,IF(A11=$G$3,$H$3,IF(A11=$G$4,$H$4,IF(A11=$G$5,$H$5,IF(A11=$G$6,$H$6,IF(A11=$G$7,$H$7,IF(A11=$G$8,$H$8)))))))</f>
        <v>1.08782413040344</v>
      </c>
      <c r="F11" s="88" t="n">
        <f aca="false">D11*E11</f>
        <v>1654.33030279364</v>
      </c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</row>
    <row r="12" customFormat="false" ht="15.75" hidden="false" customHeight="false" outlineLevel="0" collapsed="false">
      <c r="A12" s="83" t="s">
        <v>41</v>
      </c>
      <c r="B12" s="83" t="s">
        <v>81</v>
      </c>
      <c r="C12" s="83" t="s">
        <v>55</v>
      </c>
      <c r="D12" s="84" t="n">
        <v>1426.15</v>
      </c>
      <c r="E12" s="87" t="n">
        <f aca="false">IF(A12=$G$2,$H$2,IF(A12=$G$3,$H$3,IF(A12=$G$4,$H$4,IF(A12=$G$5,$H$5,IF(A12=$G$6,$H$6,IF(A12=$G$7,$H$7,IF(A12=$G$8,$H$8)))))))</f>
        <v>1.08782413040344</v>
      </c>
      <c r="F12" s="88" t="n">
        <f aca="false">D12*E12</f>
        <v>1551.40038357486</v>
      </c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</row>
    <row r="13" customFormat="false" ht="15.75" hidden="false" customHeight="false" outlineLevel="0" collapsed="false">
      <c r="A13" s="83" t="s">
        <v>41</v>
      </c>
      <c r="B13" s="83" t="s">
        <v>82</v>
      </c>
      <c r="C13" s="83" t="s">
        <v>55</v>
      </c>
      <c r="D13" s="84" t="n">
        <v>1905.97</v>
      </c>
      <c r="E13" s="87" t="n">
        <f aca="false">IF(A13=$G$2,$H$2,IF(A13=$G$3,$H$3,IF(A13=$G$4,$H$4,IF(A13=$G$5,$H$5,IF(A13=$G$6,$H$6,IF(A13=$G$7,$H$7,IF(A13=$G$8,$H$8)))))))</f>
        <v>1.08782413040344</v>
      </c>
      <c r="F13" s="88" t="n">
        <f aca="false">D13*E13</f>
        <v>2073.36015782504</v>
      </c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</row>
    <row r="14" customFormat="false" ht="15.75" hidden="false" customHeight="false" outlineLevel="0" collapsed="false">
      <c r="A14" s="83" t="s">
        <v>41</v>
      </c>
      <c r="B14" s="83" t="s">
        <v>83</v>
      </c>
      <c r="C14" s="83" t="s">
        <v>55</v>
      </c>
      <c r="D14" s="84" t="n">
        <v>2718.54</v>
      </c>
      <c r="E14" s="87" t="n">
        <f aca="false">IF(A14=$G$2,$H$2,IF(A14=$G$3,$H$3,IF(A14=$G$4,$H$4,IF(A14=$G$5,$H$5,IF(A14=$G$6,$H$6,IF(A14=$G$7,$H$7,IF(A14=$G$8,$H$8)))))))</f>
        <v>1.08782413040344</v>
      </c>
      <c r="F14" s="88" t="n">
        <f aca="false">D14*E14</f>
        <v>2957.29341146696</v>
      </c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</row>
    <row r="15" customFormat="false" ht="15.75" hidden="false" customHeight="false" outlineLevel="0" collapsed="false">
      <c r="A15" s="83" t="s">
        <v>41</v>
      </c>
      <c r="B15" s="83" t="s">
        <v>84</v>
      </c>
      <c r="C15" s="83" t="s">
        <v>55</v>
      </c>
      <c r="D15" s="84" t="n">
        <v>6037.49</v>
      </c>
      <c r="E15" s="87" t="n">
        <f aca="false">IF(A15=$G$2,$H$2,IF(A15=$G$3,$H$3,IF(A15=$G$4,$H$4,IF(A15=$G$5,$H$5,IF(A15=$G$6,$H$6,IF(A15=$G$7,$H$7,IF(A15=$G$8,$H$8)))))))</f>
        <v>1.08782413040344</v>
      </c>
      <c r="F15" s="88" t="n">
        <f aca="false">D15*E15</f>
        <v>6567.72730906945</v>
      </c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</row>
    <row r="16" customFormat="false" ht="15.75" hidden="false" customHeight="false" outlineLevel="0" collapsed="false">
      <c r="A16" s="83" t="s">
        <v>41</v>
      </c>
      <c r="B16" s="83" t="s">
        <v>78</v>
      </c>
      <c r="C16" s="83" t="s">
        <v>19</v>
      </c>
      <c r="D16" s="84" t="n">
        <v>1081.44</v>
      </c>
      <c r="E16" s="87" t="n">
        <f aca="false">IF(A16=$G$2,$H$2,IF(A16=$G$3,$H$3,IF(A16=$G$4,$H$4,IF(A16=$G$5,$H$5,IF(A16=$G$6,$H$6,IF(A16=$G$7,$H$7,IF(A16=$G$8,$H$8)))))))</f>
        <v>1.08782413040344</v>
      </c>
      <c r="F16" s="88" t="n">
        <f aca="false">D16*E16</f>
        <v>1176.41652758349</v>
      </c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</row>
    <row r="17" customFormat="false" ht="15.75" hidden="false" customHeight="false" outlineLevel="0" collapsed="false">
      <c r="A17" s="83" t="s">
        <v>41</v>
      </c>
      <c r="B17" s="83" t="s">
        <v>79</v>
      </c>
      <c r="C17" s="83" t="s">
        <v>19</v>
      </c>
      <c r="D17" s="84" t="n">
        <v>1348.75</v>
      </c>
      <c r="E17" s="87" t="n">
        <f aca="false">IF(A17=$G$2,$H$2,IF(A17=$G$3,$H$3,IF(A17=$G$4,$H$4,IF(A17=$G$5,$H$5,IF(A17=$G$6,$H$6,IF(A17=$G$7,$H$7,IF(A17=$G$8,$H$8)))))))</f>
        <v>1.08782413040344</v>
      </c>
      <c r="F17" s="88" t="n">
        <f aca="false">D17*E17</f>
        <v>1467.20279588164</v>
      </c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</row>
    <row r="18" customFormat="false" ht="15.75" hidden="false" customHeight="false" outlineLevel="0" collapsed="false">
      <c r="A18" s="83" t="s">
        <v>41</v>
      </c>
      <c r="B18" s="83" t="s">
        <v>80</v>
      </c>
      <c r="C18" s="83" t="s">
        <v>19</v>
      </c>
      <c r="D18" s="84" t="n">
        <v>1573.66</v>
      </c>
      <c r="E18" s="87" t="n">
        <f aca="false">IF(A18=$G$2,$H$2,IF(A18=$G$3,$H$3,IF(A18=$G$4,$H$4,IF(A18=$G$5,$H$5,IF(A18=$G$6,$H$6,IF(A18=$G$7,$H$7,IF(A18=$G$8,$H$8)))))))</f>
        <v>1.08782413040344</v>
      </c>
      <c r="F18" s="88" t="n">
        <f aca="false">D18*E18</f>
        <v>1711.86532105067</v>
      </c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</row>
    <row r="19" customFormat="false" ht="15.75" hidden="false" customHeight="false" outlineLevel="0" collapsed="false">
      <c r="A19" s="83" t="s">
        <v>41</v>
      </c>
      <c r="B19" s="83" t="s">
        <v>81</v>
      </c>
      <c r="C19" s="83" t="s">
        <v>19</v>
      </c>
      <c r="D19" s="84" t="n">
        <v>1400.86</v>
      </c>
      <c r="E19" s="87" t="n">
        <f aca="false">IF(A19=$G$2,$H$2,IF(A19=$G$3,$H$3,IF(A19=$G$4,$H$4,IF(A19=$G$5,$H$5,IF(A19=$G$6,$H$6,IF(A19=$G$7,$H$7,IF(A19=$G$8,$H$8)))))))</f>
        <v>1.08782413040344</v>
      </c>
      <c r="F19" s="88" t="n">
        <f aca="false">D19*E19</f>
        <v>1523.88931131696</v>
      </c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</row>
    <row r="20" customFormat="false" ht="15.75" hidden="false" customHeight="false" outlineLevel="0" collapsed="false">
      <c r="A20" s="83" t="s">
        <v>41</v>
      </c>
      <c r="B20" s="83" t="s">
        <v>82</v>
      </c>
      <c r="C20" s="83" t="s">
        <v>19</v>
      </c>
      <c r="D20" s="84" t="n">
        <v>1799.76</v>
      </c>
      <c r="E20" s="87" t="n">
        <f aca="false">IF(A20=$G$2,$H$2,IF(A20=$G$3,$H$3,IF(A20=$G$4,$H$4,IF(A20=$G$5,$H$5,IF(A20=$G$6,$H$6,IF(A20=$G$7,$H$7,IF(A20=$G$8,$H$8)))))))</f>
        <v>1.08782413040344</v>
      </c>
      <c r="F20" s="88" t="n">
        <f aca="false">D20*E20</f>
        <v>1957.82235693489</v>
      </c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</row>
    <row r="21" customFormat="false" ht="15.75" hidden="false" customHeight="false" outlineLevel="0" collapsed="false">
      <c r="A21" s="83" t="s">
        <v>41</v>
      </c>
      <c r="B21" s="83" t="s">
        <v>83</v>
      </c>
      <c r="C21" s="83" t="s">
        <v>19</v>
      </c>
      <c r="D21" s="84" t="n">
        <v>2232.8</v>
      </c>
      <c r="E21" s="87" t="n">
        <f aca="false">IF(A21=$G$2,$H$2,IF(A21=$G$3,$H$3,IF(A21=$G$4,$H$4,IF(A21=$G$5,$H$5,IF(A21=$G$6,$H$6,IF(A21=$G$7,$H$7,IF(A21=$G$8,$H$8)))))))</f>
        <v>1.08782413040344</v>
      </c>
      <c r="F21" s="88" t="n">
        <f aca="false">D21*E21</f>
        <v>2428.8937183648</v>
      </c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</row>
    <row r="22" customFormat="false" ht="15.75" hidden="false" customHeight="false" outlineLevel="0" collapsed="false">
      <c r="A22" s="83" t="s">
        <v>41</v>
      </c>
      <c r="B22" s="83" t="s">
        <v>84</v>
      </c>
      <c r="C22" s="83" t="s">
        <v>19</v>
      </c>
      <c r="D22" s="84" t="n">
        <v>6281.39</v>
      </c>
      <c r="E22" s="87" t="n">
        <f aca="false">IF(A22=$G$2,$H$2,IF(A22=$G$3,$H$3,IF(A22=$G$4,$H$4,IF(A22=$G$5,$H$5,IF(A22=$G$6,$H$6,IF(A22=$G$7,$H$7,IF(A22=$G$8,$H$8)))))))</f>
        <v>1.08782413040344</v>
      </c>
      <c r="F22" s="88" t="n">
        <f aca="false">D22*E22</f>
        <v>6833.04761447485</v>
      </c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</row>
    <row r="23" customFormat="false" ht="15.75" hidden="false" customHeight="false" outlineLevel="0" collapsed="false">
      <c r="A23" s="83" t="s">
        <v>41</v>
      </c>
      <c r="B23" s="83" t="s">
        <v>78</v>
      </c>
      <c r="C23" s="83" t="s">
        <v>61</v>
      </c>
      <c r="D23" s="84" t="n">
        <v>968.32</v>
      </c>
      <c r="E23" s="87" t="n">
        <f aca="false">IF(A23=$G$2,$H$2,IF(A23=$G$3,$H$3,IF(A23=$G$4,$H$4,IF(A23=$G$5,$H$5,IF(A23=$G$6,$H$6,IF(A23=$G$7,$H$7,IF(A23=$G$8,$H$8)))))))</f>
        <v>1.08782413040344</v>
      </c>
      <c r="F23" s="88" t="n">
        <f aca="false">D23*E23</f>
        <v>1053.36186195226</v>
      </c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</row>
    <row r="24" customFormat="false" ht="15.75" hidden="false" customHeight="false" outlineLevel="0" collapsed="false">
      <c r="A24" s="83" t="s">
        <v>41</v>
      </c>
      <c r="B24" s="83" t="s">
        <v>79</v>
      </c>
      <c r="C24" s="83" t="s">
        <v>61</v>
      </c>
      <c r="D24" s="84" t="n">
        <v>1318.08</v>
      </c>
      <c r="E24" s="87" t="n">
        <f aca="false">IF(A24=$G$2,$H$2,IF(A24=$G$3,$H$3,IF(A24=$G$4,$H$4,IF(A24=$G$5,$H$5,IF(A24=$G$6,$H$6,IF(A24=$G$7,$H$7,IF(A24=$G$8,$H$8)))))))</f>
        <v>1.08782413040344</v>
      </c>
      <c r="F24" s="88" t="n">
        <f aca="false">D24*E24</f>
        <v>1433.83922980216</v>
      </c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</row>
    <row r="25" customFormat="false" ht="15.75" hidden="false" customHeight="false" outlineLevel="0" collapsed="false">
      <c r="A25" s="83" t="s">
        <v>41</v>
      </c>
      <c r="B25" s="83" t="s">
        <v>80</v>
      </c>
      <c r="C25" s="83" t="s">
        <v>61</v>
      </c>
      <c r="D25" s="84" t="n">
        <v>1536.51</v>
      </c>
      <c r="E25" s="87" t="n">
        <f aca="false">IF(A25=$G$2,$H$2,IF(A25=$G$3,$H$3,IF(A25=$G$4,$H$4,IF(A25=$G$5,$H$5,IF(A25=$G$6,$H$6,IF(A25=$G$7,$H$7,IF(A25=$G$8,$H$8)))))))</f>
        <v>1.08782413040344</v>
      </c>
      <c r="F25" s="88" t="n">
        <f aca="false">D25*E25</f>
        <v>1671.45265460619</v>
      </c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</row>
    <row r="26" customFormat="false" ht="15.75" hidden="false" customHeight="false" outlineLevel="0" collapsed="false">
      <c r="A26" s="83" t="s">
        <v>41</v>
      </c>
      <c r="B26" s="83" t="s">
        <v>81</v>
      </c>
      <c r="C26" s="83" t="s">
        <v>61</v>
      </c>
      <c r="D26" s="84" t="n">
        <v>1373.57</v>
      </c>
      <c r="E26" s="87" t="n">
        <f aca="false">IF(A26=$G$2,$H$2,IF(A26=$G$3,$H$3,IF(A26=$G$4,$H$4,IF(A26=$G$5,$H$5,IF(A26=$G$6,$H$6,IF(A26=$G$7,$H$7,IF(A26=$G$8,$H$8)))))))</f>
        <v>1.08782413040344</v>
      </c>
      <c r="F26" s="88" t="n">
        <f aca="false">D26*E26</f>
        <v>1494.20259079825</v>
      </c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</row>
    <row r="27" customFormat="false" ht="15.75" hidden="false" customHeight="false" outlineLevel="0" collapsed="false">
      <c r="A27" s="83" t="s">
        <v>41</v>
      </c>
      <c r="B27" s="83" t="s">
        <v>82</v>
      </c>
      <c r="C27" s="83" t="s">
        <v>61</v>
      </c>
      <c r="D27" s="84" t="n">
        <v>1759.63</v>
      </c>
      <c r="E27" s="87" t="n">
        <f aca="false">IF(A27=$G$2,$H$2,IF(A27=$G$3,$H$3,IF(A27=$G$4,$H$4,IF(A27=$G$5,$H$5,IF(A27=$G$6,$H$6,IF(A27=$G$7,$H$7,IF(A27=$G$8,$H$8)))))))</f>
        <v>1.08782413040344</v>
      </c>
      <c r="F27" s="88" t="n">
        <f aca="false">D27*E27</f>
        <v>1914.1679745818</v>
      </c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</row>
    <row r="28" customFormat="false" ht="15.75" hidden="false" customHeight="false" outlineLevel="0" collapsed="false">
      <c r="A28" s="83" t="s">
        <v>41</v>
      </c>
      <c r="B28" s="83" t="s">
        <v>83</v>
      </c>
      <c r="C28" s="83" t="s">
        <v>61</v>
      </c>
      <c r="D28" s="84" t="n">
        <v>2113.84</v>
      </c>
      <c r="E28" s="87" t="n">
        <f aca="false">IF(A28=$G$2,$H$2,IF(A28=$G$3,$H$3,IF(A28=$G$4,$H$4,IF(A28=$G$5,$H$5,IF(A28=$G$6,$H$6,IF(A28=$G$7,$H$7,IF(A28=$G$8,$H$8)))))))</f>
        <v>1.08782413040344</v>
      </c>
      <c r="F28" s="88" t="n">
        <f aca="false">D28*E28</f>
        <v>2299.486159812</v>
      </c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</row>
    <row r="29" customFormat="false" ht="15.75" hidden="false" customHeight="false" outlineLevel="0" collapsed="false">
      <c r="A29" s="83" t="s">
        <v>41</v>
      </c>
      <c r="B29" s="83" t="s">
        <v>84</v>
      </c>
      <c r="C29" s="83" t="s">
        <v>61</v>
      </c>
      <c r="D29" s="84" t="n">
        <v>3773.73</v>
      </c>
      <c r="E29" s="87" t="n">
        <f aca="false">IF(A29=$G$2,$H$2,IF(A29=$G$3,$H$3,IF(A29=$G$4,$H$4,IF(A29=$G$5,$H$5,IF(A29=$G$6,$H$6,IF(A29=$G$7,$H$7,IF(A29=$G$8,$H$8)))))))</f>
        <v>1.08782413040344</v>
      </c>
      <c r="F29" s="88" t="n">
        <f aca="false">D29*E29</f>
        <v>4105.15455562737</v>
      </c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</row>
    <row r="30" customFormat="false" ht="15.75" hidden="false" customHeight="false" outlineLevel="0" collapsed="false">
      <c r="A30" s="83" t="s">
        <v>41</v>
      </c>
      <c r="B30" s="83" t="s">
        <v>78</v>
      </c>
      <c r="C30" s="83" t="s">
        <v>62</v>
      </c>
      <c r="D30" s="84" t="n">
        <v>1224.36</v>
      </c>
      <c r="E30" s="87" t="n">
        <f aca="false">IF(A30=$G$2,$H$2,IF(A30=$G$3,$H$3,IF(A30=$G$4,$H$4,IF(A30=$G$5,$H$5,IF(A30=$G$6,$H$6,IF(A30=$G$7,$H$7,IF(A30=$G$8,$H$8)))))))</f>
        <v>1.08782413040344</v>
      </c>
      <c r="F30" s="88" t="n">
        <f aca="false">D30*E30</f>
        <v>1331.88835230075</v>
      </c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</row>
    <row r="31" customFormat="false" ht="15.75" hidden="false" customHeight="false" outlineLevel="0" collapsed="false">
      <c r="A31" s="83" t="s">
        <v>41</v>
      </c>
      <c r="B31" s="83" t="s">
        <v>79</v>
      </c>
      <c r="C31" s="83" t="s">
        <v>62</v>
      </c>
      <c r="D31" s="84" t="n">
        <v>1759.73</v>
      </c>
      <c r="E31" s="87" t="n">
        <f aca="false">IF(A31=$G$2,$H$2,IF(A31=$G$3,$H$3,IF(A31=$G$4,$H$4,IF(A31=$G$5,$H$5,IF(A31=$G$6,$H$6,IF(A31=$G$7,$H$7,IF(A31=$G$8,$H$8)))))))</f>
        <v>1.08782413040344</v>
      </c>
      <c r="F31" s="88" t="n">
        <f aca="false">D31*E31</f>
        <v>1914.27675699484</v>
      </c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</row>
    <row r="32" customFormat="false" ht="15.75" hidden="false" customHeight="false" outlineLevel="0" collapsed="false">
      <c r="A32" s="83" t="s">
        <v>41</v>
      </c>
      <c r="B32" s="83" t="s">
        <v>80</v>
      </c>
      <c r="C32" s="83" t="s">
        <v>62</v>
      </c>
      <c r="D32" s="84" t="n">
        <v>1975.08</v>
      </c>
      <c r="E32" s="87" t="n">
        <f aca="false">IF(A32=$G$2,$H$2,IF(A32=$G$3,$H$3,IF(A32=$G$4,$H$4,IF(A32=$G$5,$H$5,IF(A32=$G$6,$H$6,IF(A32=$G$7,$H$7,IF(A32=$G$8,$H$8)))))))</f>
        <v>1.08782413040344</v>
      </c>
      <c r="F32" s="88" t="n">
        <f aca="false">D32*E32</f>
        <v>2148.53968347722</v>
      </c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</row>
    <row r="33" customFormat="false" ht="15.75" hidden="false" customHeight="false" outlineLevel="0" collapsed="false">
      <c r="A33" s="83" t="s">
        <v>41</v>
      </c>
      <c r="B33" s="83" t="s">
        <v>81</v>
      </c>
      <c r="C33" s="83" t="s">
        <v>62</v>
      </c>
      <c r="D33" s="84" t="n">
        <v>1857.03</v>
      </c>
      <c r="E33" s="87" t="n">
        <f aca="false">IF(A33=$G$2,$H$2,IF(A33=$G$3,$H$3,IF(A33=$G$4,$H$4,IF(A33=$G$5,$H$5,IF(A33=$G$6,$H$6,IF(A33=$G$7,$H$7,IF(A33=$G$8,$H$8)))))))</f>
        <v>1.08782413040344</v>
      </c>
      <c r="F33" s="88" t="n">
        <f aca="false">D33*E33</f>
        <v>2020.1220448831</v>
      </c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</row>
    <row r="34" customFormat="false" ht="15.75" hidden="false" customHeight="false" outlineLevel="0" collapsed="false">
      <c r="A34" s="83" t="s">
        <v>41</v>
      </c>
      <c r="B34" s="83" t="s">
        <v>82</v>
      </c>
      <c r="C34" s="83" t="s">
        <v>62</v>
      </c>
      <c r="D34" s="84" t="n">
        <v>2125.82</v>
      </c>
      <c r="E34" s="87" t="n">
        <f aca="false">IF(A34=$G$2,$H$2,IF(A34=$G$3,$H$3,IF(A34=$G$4,$H$4,IF(A34=$G$5,$H$5,IF(A34=$G$6,$H$6,IF(A34=$G$7,$H$7,IF(A34=$G$8,$H$8)))))))</f>
        <v>1.08782413040344</v>
      </c>
      <c r="F34" s="88" t="n">
        <f aca="false">D34*E34</f>
        <v>2312.51829289424</v>
      </c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 customFormat="false" ht="15.75" hidden="false" customHeight="false" outlineLevel="0" collapsed="false">
      <c r="A35" s="83" t="s">
        <v>41</v>
      </c>
      <c r="B35" s="83" t="s">
        <v>83</v>
      </c>
      <c r="C35" s="83" t="s">
        <v>62</v>
      </c>
      <c r="D35" s="84" t="n">
        <v>2504.62</v>
      </c>
      <c r="E35" s="87" t="n">
        <f aca="false">IF(A35=$G$2,$H$2,IF(A35=$G$3,$H$3,IF(A35=$G$4,$H$4,IF(A35=$G$5,$H$5,IF(A35=$G$6,$H$6,IF(A35=$G$7,$H$7,IF(A35=$G$8,$H$8)))))))</f>
        <v>1.08782413040344</v>
      </c>
      <c r="F35" s="88" t="n">
        <f aca="false">D35*E35</f>
        <v>2724.58607349106</v>
      </c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</row>
    <row r="36" customFormat="false" ht="15.75" hidden="false" customHeight="false" outlineLevel="0" collapsed="false">
      <c r="A36" s="83" t="s">
        <v>41</v>
      </c>
      <c r="B36" s="83" t="s">
        <v>84</v>
      </c>
      <c r="C36" s="83" t="s">
        <v>62</v>
      </c>
      <c r="D36" s="84" t="n">
        <v>4585.68</v>
      </c>
      <c r="E36" s="87" t="n">
        <f aca="false">IF(A36=$G$2,$H$2,IF(A36=$G$3,$H$3,IF(A36=$G$4,$H$4,IF(A36=$G$5,$H$5,IF(A36=$G$6,$H$6,IF(A36=$G$7,$H$7,IF(A36=$G$8,$H$8)))))))</f>
        <v>1.08782413040344</v>
      </c>
      <c r="F36" s="88" t="n">
        <f aca="false">D36*E36</f>
        <v>4988.41335830844</v>
      </c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</row>
    <row r="37" customFormat="false" ht="15.75" hidden="false" customHeight="false" outlineLevel="0" collapsed="false">
      <c r="A37" s="83" t="s">
        <v>41</v>
      </c>
      <c r="B37" s="83" t="s">
        <v>78</v>
      </c>
      <c r="C37" s="89" t="s">
        <v>63</v>
      </c>
      <c r="D37" s="84" t="n">
        <v>1243.57</v>
      </c>
      <c r="E37" s="87" t="n">
        <f aca="false">IF(A37=$G$2,$H$2,IF(A37=$G$3,$H$3,IF(A37=$G$4,$H$4,IF(A37=$G$5,$H$5,IF(A37=$G$6,$H$6,IF(A37=$G$7,$H$7,IF(A37=$G$8,$H$8)))))))</f>
        <v>1.08782413040344</v>
      </c>
      <c r="F37" s="88" t="n">
        <f aca="false">D37*E37</f>
        <v>1352.7854538458</v>
      </c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customFormat="false" ht="15.75" hidden="false" customHeight="false" outlineLevel="0" collapsed="false">
      <c r="A38" s="83" t="s">
        <v>41</v>
      </c>
      <c r="B38" s="83" t="s">
        <v>79</v>
      </c>
      <c r="C38" s="89" t="s">
        <v>63</v>
      </c>
      <c r="D38" s="84" t="n">
        <v>1345</v>
      </c>
      <c r="E38" s="87" t="n">
        <f aca="false">IF(A38=$G$2,$H$2,IF(A38=$G$3,$H$3,IF(A38=$G$4,$H$4,IF(A38=$G$5,$H$5,IF(A38=$G$6,$H$6,IF(A38=$G$7,$H$7,IF(A38=$G$8,$H$8)))))))</f>
        <v>1.08782413040344</v>
      </c>
      <c r="F38" s="88" t="n">
        <f aca="false">D38*E38</f>
        <v>1463.12345539262</v>
      </c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customFormat="false" ht="15.75" hidden="false" customHeight="false" outlineLevel="0" collapsed="false">
      <c r="A39" s="83" t="s">
        <v>41</v>
      </c>
      <c r="B39" s="83" t="s">
        <v>80</v>
      </c>
      <c r="C39" s="89" t="s">
        <v>63</v>
      </c>
      <c r="D39" s="84" t="n">
        <v>1434.05</v>
      </c>
      <c r="E39" s="87" t="n">
        <f aca="false">IF(A39=$G$2,$H$2,IF(A39=$G$3,$H$3,IF(A39=$G$4,$H$4,IF(A39=$G$5,$H$5,IF(A39=$G$6,$H$6,IF(A39=$G$7,$H$7,IF(A39=$G$8,$H$8)))))))</f>
        <v>1.08782413040344</v>
      </c>
      <c r="F39" s="88" t="n">
        <f aca="false">D39*E39</f>
        <v>1559.99419420505</v>
      </c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</row>
    <row r="40" customFormat="false" ht="15.75" hidden="false" customHeight="false" outlineLevel="0" collapsed="false">
      <c r="A40" s="83" t="s">
        <v>41</v>
      </c>
      <c r="B40" s="83" t="s">
        <v>81</v>
      </c>
      <c r="C40" s="89" t="s">
        <v>63</v>
      </c>
      <c r="D40" s="84" t="n">
        <v>1486.19</v>
      </c>
      <c r="E40" s="87" t="n">
        <f aca="false">IF(A40=$G$2,$H$2,IF(A40=$G$3,$H$3,IF(A40=$G$4,$H$4,IF(A40=$G$5,$H$5,IF(A40=$G$6,$H$6,IF(A40=$G$7,$H$7,IF(A40=$G$8,$H$8)))))))</f>
        <v>1.08782413040344</v>
      </c>
      <c r="F40" s="88" t="n">
        <f aca="false">D40*E40</f>
        <v>1616.71334436429</v>
      </c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</row>
    <row r="41" customFormat="false" ht="15.75" hidden="false" customHeight="false" outlineLevel="0" collapsed="false">
      <c r="A41" s="83" t="s">
        <v>41</v>
      </c>
      <c r="B41" s="83" t="s">
        <v>82</v>
      </c>
      <c r="C41" s="89" t="s">
        <v>63</v>
      </c>
      <c r="D41" s="84" t="n">
        <v>1840.61</v>
      </c>
      <c r="E41" s="87" t="n">
        <f aca="false">IF(A41=$G$2,$H$2,IF(A41=$G$3,$H$3,IF(A41=$G$4,$H$4,IF(A41=$G$5,$H$5,IF(A41=$G$6,$H$6,IF(A41=$G$7,$H$7,IF(A41=$G$8,$H$8)))))))</f>
        <v>1.08782413040344</v>
      </c>
      <c r="F41" s="88" t="n">
        <f aca="false">D41*E41</f>
        <v>2002.25997266187</v>
      </c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</row>
    <row r="42" customFormat="false" ht="15.75" hidden="false" customHeight="false" outlineLevel="0" collapsed="false">
      <c r="A42" s="83" t="s">
        <v>41</v>
      </c>
      <c r="B42" s="83" t="s">
        <v>83</v>
      </c>
      <c r="C42" s="89" t="s">
        <v>63</v>
      </c>
      <c r="D42" s="84" t="n">
        <v>2627.96</v>
      </c>
      <c r="E42" s="87" t="n">
        <f aca="false">IF(A42=$G$2,$H$2,IF(A42=$G$3,$H$3,IF(A42=$G$4,$H$4,IF(A42=$G$5,$H$5,IF(A42=$G$6,$H$6,IF(A42=$G$7,$H$7,IF(A42=$G$8,$H$8)))))))</f>
        <v>1.08782413040344</v>
      </c>
      <c r="F42" s="88" t="n">
        <f aca="false">D42*E42</f>
        <v>2858.75830173502</v>
      </c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</row>
    <row r="43" customFormat="false" ht="15.75" hidden="false" customHeight="false" outlineLevel="0" collapsed="false">
      <c r="A43" s="83" t="s">
        <v>41</v>
      </c>
      <c r="B43" s="83" t="s">
        <v>84</v>
      </c>
      <c r="C43" s="89" t="s">
        <v>63</v>
      </c>
      <c r="D43" s="84" t="n">
        <v>5759.75</v>
      </c>
      <c r="E43" s="87" t="n">
        <f aca="false">IF(A43=$G$2,$H$2,IF(A43=$G$3,$H$3,IF(A43=$G$4,$H$4,IF(A43=$G$5,$H$5,IF(A43=$G$6,$H$6,IF(A43=$G$7,$H$7,IF(A43=$G$8,$H$8)))))))</f>
        <v>1.08782413040344</v>
      </c>
      <c r="F43" s="88" t="n">
        <f aca="false">D43*E43</f>
        <v>6265.5950350912</v>
      </c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</row>
    <row r="44" customFormat="false" ht="15.75" hidden="false" customHeight="false" outlineLevel="0" collapsed="false">
      <c r="A44" s="83" t="s">
        <v>41</v>
      </c>
      <c r="B44" s="83" t="s">
        <v>78</v>
      </c>
      <c r="C44" s="83" t="s">
        <v>64</v>
      </c>
      <c r="D44" s="84" t="n">
        <v>1738.68</v>
      </c>
      <c r="E44" s="87" t="n">
        <f aca="false">IF(A44=$G$2,$H$2,IF(A44=$G$3,$H$3,IF(A44=$G$4,$H$4,IF(A44=$G$5,$H$5,IF(A44=$G$6,$H$6,IF(A44=$G$7,$H$7,IF(A44=$G$8,$H$8)))))))</f>
        <v>1.08782413040344</v>
      </c>
      <c r="F44" s="88" t="n">
        <f aca="false">D44*E44</f>
        <v>1891.37805904985</v>
      </c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</row>
    <row r="45" customFormat="false" ht="15.75" hidden="false" customHeight="false" outlineLevel="0" collapsed="false">
      <c r="A45" s="83" t="s">
        <v>41</v>
      </c>
      <c r="B45" s="83" t="s">
        <v>79</v>
      </c>
      <c r="C45" s="83" t="s">
        <v>64</v>
      </c>
      <c r="D45" s="84" t="n">
        <v>1408.11</v>
      </c>
      <c r="E45" s="87" t="n">
        <f aca="false">IF(A45=$G$2,$H$2,IF(A45=$G$3,$H$3,IF(A45=$G$4,$H$4,IF(A45=$G$5,$H$5,IF(A45=$G$6,$H$6,IF(A45=$G$7,$H$7,IF(A45=$G$8,$H$8)))))))</f>
        <v>1.08782413040344</v>
      </c>
      <c r="F45" s="88" t="n">
        <f aca="false">D45*E45</f>
        <v>1531.77603626239</v>
      </c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</row>
    <row r="46" customFormat="false" ht="15.75" hidden="false" customHeight="false" outlineLevel="0" collapsed="false">
      <c r="A46" s="83" t="s">
        <v>41</v>
      </c>
      <c r="B46" s="83" t="s">
        <v>80</v>
      </c>
      <c r="C46" s="83" t="s">
        <v>64</v>
      </c>
      <c r="D46" s="84" t="n">
        <v>1650.09</v>
      </c>
      <c r="E46" s="87" t="n">
        <f aca="false">IF(A46=$G$2,$H$2,IF(A46=$G$3,$H$3,IF(A46=$G$4,$H$4,IF(A46=$G$5,$H$5,IF(A46=$G$6,$H$6,IF(A46=$G$7,$H$7,IF(A46=$G$8,$H$8)))))))</f>
        <v>1.08782413040344</v>
      </c>
      <c r="F46" s="88" t="n">
        <f aca="false">D46*E46</f>
        <v>1795.00771933741</v>
      </c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</row>
    <row r="47" customFormat="false" ht="15.75" hidden="false" customHeight="false" outlineLevel="0" collapsed="false">
      <c r="A47" s="83" t="s">
        <v>41</v>
      </c>
      <c r="B47" s="83" t="s">
        <v>81</v>
      </c>
      <c r="C47" s="83" t="s">
        <v>64</v>
      </c>
      <c r="D47" s="84" t="n">
        <v>1454.32</v>
      </c>
      <c r="E47" s="87" t="n">
        <f aca="false">IF(A47=$G$2,$H$2,IF(A47=$G$3,$H$3,IF(A47=$G$4,$H$4,IF(A47=$G$5,$H$5,IF(A47=$G$6,$H$6,IF(A47=$G$7,$H$7,IF(A47=$G$8,$H$8)))))))</f>
        <v>1.08782413040344</v>
      </c>
      <c r="F47" s="88" t="n">
        <f aca="false">D47*E47</f>
        <v>1582.04438932833</v>
      </c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</row>
    <row r="48" customFormat="false" ht="15.75" hidden="false" customHeight="false" outlineLevel="0" collapsed="false">
      <c r="A48" s="83" t="s">
        <v>41</v>
      </c>
      <c r="B48" s="83" t="s">
        <v>82</v>
      </c>
      <c r="C48" s="83" t="s">
        <v>64</v>
      </c>
      <c r="D48" s="84" t="n">
        <v>2240.8</v>
      </c>
      <c r="E48" s="87" t="n">
        <f aca="false">IF(A48=$G$2,$H$2,IF(A48=$G$3,$H$3,IF(A48=$G$4,$H$4,IF(A48=$G$5,$H$5,IF(A48=$G$6,$H$6,IF(A48=$G$7,$H$7,IF(A48=$G$8,$H$8)))))))</f>
        <v>1.08782413040344</v>
      </c>
      <c r="F48" s="88" t="n">
        <f aca="false">D48*E48</f>
        <v>2437.59631140802</v>
      </c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</row>
    <row r="49" customFormat="false" ht="15.75" hidden="false" customHeight="false" outlineLevel="0" collapsed="false">
      <c r="A49" s="83" t="s">
        <v>41</v>
      </c>
      <c r="B49" s="83" t="s">
        <v>83</v>
      </c>
      <c r="C49" s="83" t="s">
        <v>64</v>
      </c>
      <c r="D49" s="84" t="n">
        <v>2163.69</v>
      </c>
      <c r="E49" s="87" t="n">
        <f aca="false">IF(A49=$G$2,$H$2,IF(A49=$G$3,$H$3,IF(A49=$G$4,$H$4,IF(A49=$G$5,$H$5,IF(A49=$G$6,$H$6,IF(A49=$G$7,$H$7,IF(A49=$G$8,$H$8)))))))</f>
        <v>1.08782413040344</v>
      </c>
      <c r="F49" s="88" t="n">
        <f aca="false">D49*E49</f>
        <v>2353.71419271262</v>
      </c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</row>
    <row r="50" customFormat="false" ht="15.75" hidden="false" customHeight="false" outlineLevel="0" collapsed="false">
      <c r="A50" s="83" t="s">
        <v>41</v>
      </c>
      <c r="B50" s="83" t="s">
        <v>84</v>
      </c>
      <c r="C50" s="83" t="s">
        <v>64</v>
      </c>
      <c r="D50" s="84" t="n">
        <v>5630.05</v>
      </c>
      <c r="E50" s="87" t="n">
        <f aca="false">IF(A50=$G$2,$H$2,IF(A50=$G$3,$H$3,IF(A50=$G$4,$H$4,IF(A50=$G$5,$H$5,IF(A50=$G$6,$H$6,IF(A50=$G$7,$H$7,IF(A50=$G$8,$H$8)))))))</f>
        <v>1.08782413040344</v>
      </c>
      <c r="F50" s="88" t="n">
        <f aca="false">D50*E50</f>
        <v>6124.50424537788</v>
      </c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</row>
    <row r="51" customFormat="false" ht="15.75" hidden="false" customHeight="false" outlineLevel="0" collapsed="false">
      <c r="A51" s="83" t="s">
        <v>41</v>
      </c>
      <c r="B51" s="83" t="s">
        <v>78</v>
      </c>
      <c r="C51" s="83" t="s">
        <v>23</v>
      </c>
      <c r="D51" s="84" t="n">
        <v>786.8</v>
      </c>
      <c r="E51" s="87" t="n">
        <f aca="false">IF(A51=$G$2,$H$2,IF(A51=$G$3,$H$3,IF(A51=$G$4,$H$4,IF(A51=$G$5,$H$5,IF(A51=$G$6,$H$6,IF(A51=$G$7,$H$7,IF(A51=$G$8,$H$8)))))))</f>
        <v>1.08782413040344</v>
      </c>
      <c r="F51" s="88" t="n">
        <f aca="false">D51*E51</f>
        <v>855.900025801425</v>
      </c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</row>
    <row r="52" customFormat="false" ht="15.75" hidden="false" customHeight="false" outlineLevel="0" collapsed="false">
      <c r="A52" s="83" t="s">
        <v>41</v>
      </c>
      <c r="B52" s="83" t="s">
        <v>79</v>
      </c>
      <c r="C52" s="83" t="s">
        <v>23</v>
      </c>
      <c r="D52" s="84" t="n">
        <v>1013.48</v>
      </c>
      <c r="E52" s="87" t="n">
        <f aca="false">IF(A52=$G$2,$H$2,IF(A52=$G$3,$H$3,IF(A52=$G$4,$H$4,IF(A52=$G$5,$H$5,IF(A52=$G$6,$H$6,IF(A52=$G$7,$H$7,IF(A52=$G$8,$H$8)))))))</f>
        <v>1.08782413040344</v>
      </c>
      <c r="F52" s="88" t="n">
        <f aca="false">D52*E52</f>
        <v>1102.48799968128</v>
      </c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</row>
    <row r="53" customFormat="false" ht="15.75" hidden="false" customHeight="false" outlineLevel="0" collapsed="false">
      <c r="A53" s="83" t="s">
        <v>41</v>
      </c>
      <c r="B53" s="83" t="s">
        <v>80</v>
      </c>
      <c r="C53" s="83" t="s">
        <v>23</v>
      </c>
      <c r="D53" s="84" t="n">
        <v>1183.21</v>
      </c>
      <c r="E53" s="87" t="n">
        <f aca="false">IF(A53=$G$2,$H$2,IF(A53=$G$3,$H$3,IF(A53=$G$4,$H$4,IF(A53=$G$5,$H$5,IF(A53=$G$6,$H$6,IF(A53=$G$7,$H$7,IF(A53=$G$8,$H$8)))))))</f>
        <v>1.08782413040344</v>
      </c>
      <c r="F53" s="88" t="n">
        <f aca="false">D53*E53</f>
        <v>1287.12438933465</v>
      </c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</row>
    <row r="54" customFormat="false" ht="15.75" hidden="false" customHeight="false" outlineLevel="0" collapsed="false">
      <c r="A54" s="83" t="s">
        <v>41</v>
      </c>
      <c r="B54" s="83" t="s">
        <v>81</v>
      </c>
      <c r="C54" s="83" t="s">
        <v>23</v>
      </c>
      <c r="D54" s="84" t="n">
        <v>1076.05</v>
      </c>
      <c r="E54" s="87" t="n">
        <f aca="false">IF(A54=$G$2,$H$2,IF(A54=$G$3,$H$3,IF(A54=$G$4,$H$4,IF(A54=$G$5,$H$5,IF(A54=$G$6,$H$6,IF(A54=$G$7,$H$7,IF(A54=$G$8,$H$8)))))))</f>
        <v>1.08782413040344</v>
      </c>
      <c r="F54" s="88" t="n">
        <f aca="false">D54*E54</f>
        <v>1170.55315552062</v>
      </c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</row>
    <row r="55" customFormat="false" ht="15.75" hidden="false" customHeight="false" outlineLevel="0" collapsed="false">
      <c r="A55" s="83" t="s">
        <v>41</v>
      </c>
      <c r="B55" s="83" t="s">
        <v>82</v>
      </c>
      <c r="C55" s="83" t="s">
        <v>23</v>
      </c>
      <c r="D55" s="84" t="n">
        <v>1427.5</v>
      </c>
      <c r="E55" s="87" t="n">
        <f aca="false">IF(A55=$G$2,$H$2,IF(A55=$G$3,$H$3,IF(A55=$G$4,$H$4,IF(A55=$G$5,$H$5,IF(A55=$G$6,$H$6,IF(A55=$G$7,$H$7,IF(A55=$G$8,$H$8)))))))</f>
        <v>1.08782413040344</v>
      </c>
      <c r="F55" s="88" t="n">
        <f aca="false">D55*E55</f>
        <v>1552.86894615091</v>
      </c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</row>
    <row r="56" customFormat="false" ht="15.75" hidden="false" customHeight="false" outlineLevel="0" collapsed="false">
      <c r="A56" s="83" t="s">
        <v>41</v>
      </c>
      <c r="B56" s="83" t="s">
        <v>83</v>
      </c>
      <c r="C56" s="83" t="s">
        <v>23</v>
      </c>
      <c r="D56" s="84" t="n">
        <v>1635.16</v>
      </c>
      <c r="E56" s="87" t="n">
        <f aca="false">IF(A56=$G$2,$H$2,IF(A56=$G$3,$H$3,IF(A56=$G$4,$H$4,IF(A56=$G$5,$H$5,IF(A56=$G$6,$H$6,IF(A56=$G$7,$H$7,IF(A56=$G$8,$H$8)))))))</f>
        <v>1.08782413040344</v>
      </c>
      <c r="F56" s="88" t="n">
        <f aca="false">D56*E56</f>
        <v>1778.76650507049</v>
      </c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</row>
    <row r="57" customFormat="false" ht="15.75" hidden="false" customHeight="false" outlineLevel="0" collapsed="false">
      <c r="A57" s="83" t="s">
        <v>41</v>
      </c>
      <c r="B57" s="83" t="s">
        <v>84</v>
      </c>
      <c r="C57" s="83" t="s">
        <v>23</v>
      </c>
      <c r="D57" s="84" t="n">
        <v>4038.88</v>
      </c>
      <c r="E57" s="87" t="n">
        <f aca="false">IF(A57=$G$2,$H$2,IF(A57=$G$3,$H$3,IF(A57=$G$4,$H$4,IF(A57=$G$5,$H$5,IF(A57=$G$6,$H$6,IF(A57=$G$7,$H$7,IF(A57=$G$8,$H$8)))))))</f>
        <v>1.08782413040344</v>
      </c>
      <c r="F57" s="88" t="n">
        <f aca="false">D57*E57</f>
        <v>4393.59112380384</v>
      </c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</row>
    <row r="58" customFormat="false" ht="15.75" hidden="false" customHeight="false" outlineLevel="0" collapsed="false">
      <c r="A58" s="89"/>
      <c r="B58" s="89"/>
      <c r="C58" s="89"/>
      <c r="D58" s="84"/>
      <c r="E58" s="87" t="n">
        <f aca="false">IF(A58=$G$2,$H$2,IF(A58=$G$3,$H$3,IF(A58=$G$4,$H$4,IF(A58=$G$5,$H$5,IF(A58=$G$6,$H$6,IF(A58=$G$7,$H$7,IF(A58=$G$8,$H$8)))))))</f>
        <v>0</v>
      </c>
      <c r="F58" s="88" t="n">
        <f aca="false">D58*E58</f>
        <v>0</v>
      </c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</row>
    <row r="59" customFormat="false" ht="15.75" hidden="false" customHeight="false" outlineLevel="0" collapsed="false">
      <c r="A59" s="89"/>
      <c r="B59" s="89"/>
      <c r="C59" s="89"/>
      <c r="D59" s="84"/>
      <c r="E59" s="87" t="n">
        <f aca="false">IF(A59=$G$2,$H$2,IF(A59=$G$3,$H$3,IF(A59=$G$4,$H$4,IF(A59=$G$5,$H$5,IF(A59=$G$6,$H$6,IF(A59=$G$7,$H$7,IF(A59=$G$8,$H$8)))))))</f>
        <v>0</v>
      </c>
      <c r="F59" s="88" t="n">
        <f aca="false">D59*E59</f>
        <v>0</v>
      </c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</row>
    <row r="60" customFormat="false" ht="15.75" hidden="false" customHeight="false" outlineLevel="0" collapsed="false">
      <c r="A60" s="89"/>
      <c r="B60" s="89"/>
      <c r="C60" s="89"/>
      <c r="D60" s="84"/>
      <c r="E60" s="87" t="n">
        <f aca="false">IF(A60=$G$2,$H$2,IF(A60=$G$3,$H$3,IF(A60=$G$4,$H$4,IF(A60=$G$5,$H$5,IF(A60=$G$6,$H$6,IF(A60=$G$7,$H$7,IF(A60=$G$8,$H$8)))))))</f>
        <v>0</v>
      </c>
      <c r="F60" s="88" t="n">
        <f aca="false">D60*E60</f>
        <v>0</v>
      </c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 customFormat="false" ht="15.75" hidden="false" customHeight="false" outlineLevel="0" collapsed="false">
      <c r="A61" s="89"/>
      <c r="B61" s="89"/>
      <c r="C61" s="89"/>
      <c r="D61" s="84"/>
      <c r="E61" s="87" t="n">
        <f aca="false">IF(A61=$G$2,$H$2,IF(A61=$G$3,$H$3,IF(A61=$G$4,$H$4,IF(A61=$G$5,$H$5,IF(A61=$G$6,$H$6,IF(A61=$G$7,$H$7,IF(A61=$G$8,$H$8)))))))</f>
        <v>0</v>
      </c>
      <c r="F61" s="88" t="n">
        <f aca="false">D61*E61</f>
        <v>0</v>
      </c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</row>
    <row r="62" customFormat="false" ht="15.75" hidden="false" customHeight="false" outlineLevel="0" collapsed="false">
      <c r="A62" s="89"/>
      <c r="B62" s="89"/>
      <c r="C62" s="89"/>
      <c r="D62" s="84"/>
      <c r="E62" s="87" t="n">
        <f aca="false">IF(A62=$G$2,$H$2,IF(A62=$G$3,$H$3,IF(A62=$G$4,$H$4,IF(A62=$G$5,$H$5,IF(A62=$G$6,$H$6,IF(A62=$G$7,$H$7,IF(A62=$G$8,$H$8)))))))</f>
        <v>0</v>
      </c>
      <c r="F62" s="88" t="n">
        <f aca="false">D62*E62</f>
        <v>0</v>
      </c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</row>
    <row r="63" customFormat="false" ht="15.75" hidden="false" customHeight="false" outlineLevel="0" collapsed="false">
      <c r="A63" s="89"/>
      <c r="B63" s="89"/>
      <c r="C63" s="89"/>
      <c r="D63" s="84"/>
      <c r="E63" s="87" t="n">
        <f aca="false">IF(A63=$G$2,$H$2,IF(A63=$G$3,$H$3,IF(A63=$G$4,$H$4,IF(A63=$G$5,$H$5,IF(A63=$G$6,$H$6,IF(A63=$G$7,$H$7,IF(A63=$G$8,$H$8)))))))</f>
        <v>0</v>
      </c>
      <c r="F63" s="88" t="n">
        <f aca="false">D63*E63</f>
        <v>0</v>
      </c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</row>
    <row r="64" customFormat="false" ht="15.75" hidden="false" customHeight="false" outlineLevel="0" collapsed="false">
      <c r="A64" s="89"/>
      <c r="B64" s="89"/>
      <c r="C64" s="89"/>
      <c r="D64" s="84"/>
      <c r="E64" s="87" t="n">
        <f aca="false">IF(A64=$G$2,$H$2,IF(A64=$G$3,$H$3,IF(A64=$G$4,$H$4,IF(A64=$G$5,$H$5,IF(A64=$G$6,$H$6,IF(A64=$G$7,$H$7,IF(A64=$G$8,$H$8)))))))</f>
        <v>0</v>
      </c>
      <c r="F64" s="88" t="n">
        <f aca="false">D64*E64</f>
        <v>0</v>
      </c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</row>
    <row r="65" customFormat="false" ht="15.75" hidden="false" customHeight="false" outlineLevel="0" collapsed="false">
      <c r="A65" s="83" t="s">
        <v>48</v>
      </c>
      <c r="B65" s="83" t="s">
        <v>78</v>
      </c>
      <c r="C65" s="83" t="s">
        <v>43</v>
      </c>
      <c r="D65" s="84" t="n">
        <v>682.43</v>
      </c>
      <c r="E65" s="87" t="n">
        <f aca="false">IF(A65=$G$2,$H$2,IF(A65=$G$3,$H$3,IF(A65=$G$4,$H$4,IF(A65=$G$5,$H$5,IF(A65=$G$6,$H$6,IF(A65=$G$7,$H$7,IF(A65=$G$8,$H$8)))))))</f>
        <v>1.07346115299794</v>
      </c>
      <c r="F65" s="88" t="n">
        <f aca="false">D65*E65</f>
        <v>732.562094640385</v>
      </c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</row>
    <row r="66" customFormat="false" ht="15.75" hidden="false" customHeight="false" outlineLevel="0" collapsed="false">
      <c r="A66" s="83" t="s">
        <v>48</v>
      </c>
      <c r="B66" s="83" t="s">
        <v>79</v>
      </c>
      <c r="C66" s="83" t="s">
        <v>43</v>
      </c>
      <c r="D66" s="84" t="n">
        <v>1092.98</v>
      </c>
      <c r="E66" s="87" t="n">
        <f aca="false">IF(A66=$G$2,$H$2,IF(A66=$G$3,$H$3,IF(A66=$G$4,$H$4,IF(A66=$G$5,$H$5,IF(A66=$G$6,$H$6,IF(A66=$G$7,$H$7,IF(A66=$G$8,$H$8)))))))</f>
        <v>1.07346115299794</v>
      </c>
      <c r="F66" s="88" t="n">
        <f aca="false">D66*E66</f>
        <v>1173.27157100369</v>
      </c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</row>
    <row r="67" customFormat="false" ht="15.75" hidden="false" customHeight="false" outlineLevel="0" collapsed="false">
      <c r="A67" s="83" t="s">
        <v>48</v>
      </c>
      <c r="B67" s="83" t="s">
        <v>80</v>
      </c>
      <c r="C67" s="83" t="s">
        <v>43</v>
      </c>
      <c r="D67" s="84" t="n">
        <v>1550.86</v>
      </c>
      <c r="E67" s="87" t="n">
        <f aca="false">IF(A67=$G$2,$H$2,IF(A67=$G$3,$H$3,IF(A67=$G$4,$H$4,IF(A67=$G$5,$H$5,IF(A67=$G$6,$H$6,IF(A67=$G$7,$H$7,IF(A67=$G$8,$H$8)))))))</f>
        <v>1.07346115299794</v>
      </c>
      <c r="F67" s="88" t="n">
        <f aca="false">D67*E67</f>
        <v>1664.78796373839</v>
      </c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</row>
    <row r="68" customFormat="false" ht="15.75" hidden="false" customHeight="false" outlineLevel="0" collapsed="false">
      <c r="A68" s="83" t="s">
        <v>48</v>
      </c>
      <c r="B68" s="83" t="s">
        <v>81</v>
      </c>
      <c r="C68" s="83" t="s">
        <v>43</v>
      </c>
      <c r="D68" s="84" t="n">
        <v>1592.33</v>
      </c>
      <c r="E68" s="87" t="n">
        <f aca="false">IF(A68=$G$2,$H$2,IF(A68=$G$3,$H$3,IF(A68=$G$4,$H$4,IF(A68=$G$5,$H$5,IF(A68=$G$6,$H$6,IF(A68=$G$7,$H$7,IF(A68=$G$8,$H$8)))))))</f>
        <v>1.07346115299794</v>
      </c>
      <c r="F68" s="88" t="n">
        <f aca="false">D68*E68</f>
        <v>1709.30439775321</v>
      </c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</row>
    <row r="69" customFormat="false" ht="15.75" hidden="false" customHeight="false" outlineLevel="0" collapsed="false">
      <c r="A69" s="83" t="s">
        <v>48</v>
      </c>
      <c r="B69" s="83" t="s">
        <v>82</v>
      </c>
      <c r="C69" s="83" t="s">
        <v>43</v>
      </c>
      <c r="D69" s="84" t="n">
        <v>1850.26</v>
      </c>
      <c r="E69" s="87" t="n">
        <f aca="false">IF(A69=$G$2,$H$2,IF(A69=$G$3,$H$3,IF(A69=$G$4,$H$4,IF(A69=$G$5,$H$5,IF(A69=$G$6,$H$6,IF(A69=$G$7,$H$7,IF(A69=$G$8,$H$8)))))))</f>
        <v>1.07346115299794</v>
      </c>
      <c r="F69" s="88" t="n">
        <f aca="false">D69*E69</f>
        <v>1986.18223294597</v>
      </c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</row>
    <row r="70" customFormat="false" ht="15.75" hidden="false" customHeight="false" outlineLevel="0" collapsed="false">
      <c r="A70" s="83" t="s">
        <v>48</v>
      </c>
      <c r="B70" s="83" t="s">
        <v>83</v>
      </c>
      <c r="C70" s="83" t="s">
        <v>43</v>
      </c>
      <c r="D70" s="84" t="n">
        <v>3458.58</v>
      </c>
      <c r="E70" s="87" t="n">
        <f aca="false">IF(A70=$G$2,$H$2,IF(A70=$G$3,$H$3,IF(A70=$G$4,$H$4,IF(A70=$G$5,$H$5,IF(A70=$G$6,$H$6,IF(A70=$G$7,$H$7,IF(A70=$G$8,$H$8)))))))</f>
        <v>1.07346115299794</v>
      </c>
      <c r="F70" s="88" t="n">
        <f aca="false">D70*E70</f>
        <v>3712.65127453562</v>
      </c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</row>
    <row r="71" customFormat="false" ht="15.75" hidden="false" customHeight="false" outlineLevel="0" collapsed="false">
      <c r="A71" s="83" t="s">
        <v>48</v>
      </c>
      <c r="B71" s="83" t="s">
        <v>84</v>
      </c>
      <c r="C71" s="83" t="s">
        <v>43</v>
      </c>
      <c r="D71" s="84" t="n">
        <v>6646.98</v>
      </c>
      <c r="E71" s="87" t="n">
        <f aca="false">IF(A71=$G$2,$H$2,IF(A71=$G$3,$H$3,IF(A71=$G$4,$H$4,IF(A71=$G$5,$H$5,IF(A71=$G$6,$H$6,IF(A71=$G$7,$H$7,IF(A71=$G$8,$H$8)))))))</f>
        <v>1.07346115299794</v>
      </c>
      <c r="F71" s="88" t="n">
        <f aca="false">D71*E71</f>
        <v>7135.27481475426</v>
      </c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</row>
    <row r="72" customFormat="false" ht="15.75" hidden="false" customHeight="false" outlineLevel="0" collapsed="false">
      <c r="A72" s="83" t="s">
        <v>48</v>
      </c>
      <c r="B72" s="83" t="s">
        <v>78</v>
      </c>
      <c r="C72" s="83" t="s">
        <v>55</v>
      </c>
      <c r="D72" s="84" t="n">
        <v>895.43</v>
      </c>
      <c r="E72" s="87" t="n">
        <f aca="false">IF(A72=$G$2,$H$2,IF(A72=$G$3,$H$3,IF(A72=$G$4,$H$4,IF(A72=$G$5,$H$5,IF(A72=$G$6,$H$6,IF(A72=$G$7,$H$7,IF(A72=$G$8,$H$8)))))))</f>
        <v>1.07346115299794</v>
      </c>
      <c r="F72" s="88" t="n">
        <f aca="false">D72*E72</f>
        <v>961.209320228947</v>
      </c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</row>
    <row r="73" customFormat="false" ht="15.75" hidden="false" customHeight="false" outlineLevel="0" collapsed="false">
      <c r="A73" s="83" t="s">
        <v>48</v>
      </c>
      <c r="B73" s="83" t="s">
        <v>79</v>
      </c>
      <c r="C73" s="83" t="s">
        <v>55</v>
      </c>
      <c r="D73" s="84" t="n">
        <v>1367.77</v>
      </c>
      <c r="E73" s="87" t="n">
        <f aca="false">IF(A73=$G$2,$H$2,IF(A73=$G$3,$H$3,IF(A73=$G$4,$H$4,IF(A73=$G$5,$H$5,IF(A73=$G$6,$H$6,IF(A73=$G$7,$H$7,IF(A73=$G$8,$H$8)))))))</f>
        <v>1.07346115299794</v>
      </c>
      <c r="F73" s="88" t="n">
        <f aca="false">D73*E73</f>
        <v>1468.247961236</v>
      </c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</row>
    <row r="74" customFormat="false" ht="15.75" hidden="false" customHeight="false" outlineLevel="0" collapsed="false">
      <c r="A74" s="83" t="s">
        <v>48</v>
      </c>
      <c r="B74" s="83" t="s">
        <v>80</v>
      </c>
      <c r="C74" s="83" t="s">
        <v>55</v>
      </c>
      <c r="D74" s="84" t="n">
        <v>1579.48</v>
      </c>
      <c r="E74" s="87" t="n">
        <f aca="false">IF(A74=$G$2,$H$2,IF(A74=$G$3,$H$3,IF(A74=$G$4,$H$4,IF(A74=$G$5,$H$5,IF(A74=$G$6,$H$6,IF(A74=$G$7,$H$7,IF(A74=$G$8,$H$8)))))))</f>
        <v>1.07346115299794</v>
      </c>
      <c r="F74" s="88" t="n">
        <f aca="false">D74*E74</f>
        <v>1695.51042193719</v>
      </c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</row>
    <row r="75" customFormat="false" ht="15.75" hidden="false" customHeight="false" outlineLevel="0" collapsed="false">
      <c r="A75" s="83" t="s">
        <v>48</v>
      </c>
      <c r="B75" s="83" t="s">
        <v>81</v>
      </c>
      <c r="C75" s="83" t="s">
        <v>55</v>
      </c>
      <c r="D75" s="84" t="n">
        <v>1473.02</v>
      </c>
      <c r="E75" s="87" t="n">
        <f aca="false">IF(A75=$G$2,$H$2,IF(A75=$G$3,$H$3,IF(A75=$G$4,$H$4,IF(A75=$G$5,$H$5,IF(A75=$G$6,$H$6,IF(A75=$G$7,$H$7,IF(A75=$G$8,$H$8)))))))</f>
        <v>1.07346115299794</v>
      </c>
      <c r="F75" s="88" t="n">
        <f aca="false">D75*E75</f>
        <v>1581.22974758903</v>
      </c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</row>
    <row r="76" customFormat="false" ht="15.75" hidden="false" customHeight="false" outlineLevel="0" collapsed="false">
      <c r="A76" s="83" t="s">
        <v>48</v>
      </c>
      <c r="B76" s="83" t="s">
        <v>82</v>
      </c>
      <c r="C76" s="83" t="s">
        <v>55</v>
      </c>
      <c r="D76" s="84" t="n">
        <v>1946.59</v>
      </c>
      <c r="E76" s="87" t="n">
        <f aca="false">IF(A76=$G$2,$H$2,IF(A76=$G$3,$H$3,IF(A76=$G$4,$H$4,IF(A76=$G$5,$H$5,IF(A76=$G$6,$H$6,IF(A76=$G$7,$H$7,IF(A76=$G$8,$H$8)))))))</f>
        <v>1.07346115299794</v>
      </c>
      <c r="F76" s="88" t="n">
        <f aca="false">D76*E76</f>
        <v>2089.58874581426</v>
      </c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77" customFormat="false" ht="15.75" hidden="false" customHeight="false" outlineLevel="0" collapsed="false">
      <c r="A77" s="83" t="s">
        <v>48</v>
      </c>
      <c r="B77" s="83" t="s">
        <v>83</v>
      </c>
      <c r="C77" s="83" t="s">
        <v>55</v>
      </c>
      <c r="D77" s="84" t="n">
        <v>2720.9</v>
      </c>
      <c r="E77" s="87" t="n">
        <f aca="false">IF(A77=$G$2,$H$2,IF(A77=$G$3,$H$3,IF(A77=$G$4,$H$4,IF(A77=$G$5,$H$5,IF(A77=$G$6,$H$6,IF(A77=$G$7,$H$7,IF(A77=$G$8,$H$8)))))))</f>
        <v>1.07346115299794</v>
      </c>
      <c r="F77" s="88" t="n">
        <f aca="false">D77*E77</f>
        <v>2920.7804511921</v>
      </c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</row>
    <row r="78" customFormat="false" ht="15.75" hidden="false" customHeight="false" outlineLevel="0" collapsed="false">
      <c r="A78" s="83" t="s">
        <v>48</v>
      </c>
      <c r="B78" s="83" t="s">
        <v>84</v>
      </c>
      <c r="C78" s="83" t="s">
        <v>55</v>
      </c>
      <c r="D78" s="84" t="n">
        <v>6048.17</v>
      </c>
      <c r="E78" s="87" t="n">
        <f aca="false">IF(A78=$G$2,$H$2,IF(A78=$G$3,$H$3,IF(A78=$G$4,$H$4,IF(A78=$G$5,$H$5,IF(A78=$G$6,$H$6,IF(A78=$G$7,$H$7,IF(A78=$G$8,$H$8)))))))</f>
        <v>1.07346115299794</v>
      </c>
      <c r="F78" s="88" t="n">
        <f aca="false">D78*E78</f>
        <v>6492.47554172756</v>
      </c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</row>
    <row r="79" customFormat="false" ht="15.75" hidden="false" customHeight="false" outlineLevel="0" collapsed="false">
      <c r="A79" s="83" t="s">
        <v>48</v>
      </c>
      <c r="B79" s="83" t="s">
        <v>78</v>
      </c>
      <c r="C79" s="83" t="s">
        <v>19</v>
      </c>
      <c r="D79" s="84" t="n">
        <v>1099.24</v>
      </c>
      <c r="E79" s="87" t="n">
        <f aca="false">IF(A79=$G$2,$H$2,IF(A79=$G$3,$H$3,IF(A79=$G$4,$H$4,IF(A79=$G$5,$H$5,IF(A79=$G$6,$H$6,IF(A79=$G$7,$H$7,IF(A79=$G$8,$H$8)))))))</f>
        <v>1.07346115299794</v>
      </c>
      <c r="F79" s="88" t="n">
        <f aca="false">D79*E79</f>
        <v>1179.99143782146</v>
      </c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</row>
    <row r="80" customFormat="false" ht="15.75" hidden="false" customHeight="false" outlineLevel="0" collapsed="false">
      <c r="A80" s="83" t="s">
        <v>48</v>
      </c>
      <c r="B80" s="83" t="s">
        <v>79</v>
      </c>
      <c r="C80" s="83" t="s">
        <v>19</v>
      </c>
      <c r="D80" s="84" t="n">
        <v>1409.72</v>
      </c>
      <c r="E80" s="87" t="n">
        <f aca="false">IF(A80=$G$2,$H$2,IF(A80=$G$3,$H$3,IF(A80=$G$4,$H$4,IF(A80=$G$5,$H$5,IF(A80=$G$6,$H$6,IF(A80=$G$7,$H$7,IF(A80=$G$8,$H$8)))))))</f>
        <v>1.07346115299794</v>
      </c>
      <c r="F80" s="88" t="n">
        <f aca="false">D80*E80</f>
        <v>1513.27965660426</v>
      </c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</row>
    <row r="81" customFormat="false" ht="15.75" hidden="false" customHeight="false" outlineLevel="0" collapsed="false">
      <c r="A81" s="83" t="s">
        <v>48</v>
      </c>
      <c r="B81" s="83" t="s">
        <v>80</v>
      </c>
      <c r="C81" s="83" t="s">
        <v>19</v>
      </c>
      <c r="D81" s="84" t="n">
        <v>1547.98</v>
      </c>
      <c r="E81" s="87" t="n">
        <f aca="false">IF(A81=$G$2,$H$2,IF(A81=$G$3,$H$3,IF(A81=$G$4,$H$4,IF(A81=$G$5,$H$5,IF(A81=$G$6,$H$6,IF(A81=$G$7,$H$7,IF(A81=$G$8,$H$8)))))))</f>
        <v>1.07346115299794</v>
      </c>
      <c r="F81" s="88" t="n">
        <f aca="false">D81*E81</f>
        <v>1661.69639561775</v>
      </c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</row>
    <row r="82" customFormat="false" ht="15.75" hidden="false" customHeight="false" outlineLevel="0" collapsed="false">
      <c r="A82" s="83" t="s">
        <v>48</v>
      </c>
      <c r="B82" s="83" t="s">
        <v>81</v>
      </c>
      <c r="C82" s="83" t="s">
        <v>19</v>
      </c>
      <c r="D82" s="84" t="n">
        <v>1447.87</v>
      </c>
      <c r="E82" s="87" t="n">
        <f aca="false">IF(A82=$G$2,$H$2,IF(A82=$G$3,$H$3,IF(A82=$G$4,$H$4,IF(A82=$G$5,$H$5,IF(A82=$G$6,$H$6,IF(A82=$G$7,$H$7,IF(A82=$G$8,$H$8)))))))</f>
        <v>1.07346115299794</v>
      </c>
      <c r="F82" s="88" t="n">
        <f aca="false">D82*E82</f>
        <v>1554.23219959113</v>
      </c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</row>
    <row r="83" customFormat="false" ht="15.75" hidden="false" customHeight="false" outlineLevel="0" collapsed="false">
      <c r="A83" s="83" t="s">
        <v>48</v>
      </c>
      <c r="B83" s="83" t="s">
        <v>82</v>
      </c>
      <c r="C83" s="83" t="s">
        <v>19</v>
      </c>
      <c r="D83" s="84" t="n">
        <v>1775.46</v>
      </c>
      <c r="E83" s="87" t="n">
        <f aca="false">IF(A83=$G$2,$H$2,IF(A83=$G$3,$H$3,IF(A83=$G$4,$H$4,IF(A83=$G$5,$H$5,IF(A83=$G$6,$H$6,IF(A83=$G$7,$H$7,IF(A83=$G$8,$H$8)))))))</f>
        <v>1.07346115299794</v>
      </c>
      <c r="F83" s="88" t="n">
        <f aca="false">D83*E83</f>
        <v>1905.88733870173</v>
      </c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</row>
    <row r="84" customFormat="false" ht="15.75" hidden="false" customHeight="false" outlineLevel="0" collapsed="false">
      <c r="A84" s="83" t="s">
        <v>48</v>
      </c>
      <c r="B84" s="83" t="s">
        <v>83</v>
      </c>
      <c r="C84" s="83" t="s">
        <v>19</v>
      </c>
      <c r="D84" s="84" t="n">
        <v>2248.69</v>
      </c>
      <c r="E84" s="87" t="n">
        <f aca="false">IF(A84=$G$2,$H$2,IF(A84=$G$3,$H$3,IF(A84=$G$4,$H$4,IF(A84=$G$5,$H$5,IF(A84=$G$6,$H$6,IF(A84=$G$7,$H$7,IF(A84=$G$8,$H$8)))))))</f>
        <v>1.07346115299794</v>
      </c>
      <c r="F84" s="88" t="n">
        <f aca="false">D84*E84</f>
        <v>2413.88136013494</v>
      </c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</row>
    <row r="85" customFormat="false" ht="15.75" hidden="false" customHeight="false" outlineLevel="0" collapsed="false">
      <c r="A85" s="83" t="s">
        <v>48</v>
      </c>
      <c r="B85" s="83" t="s">
        <v>84</v>
      </c>
      <c r="C85" s="83" t="s">
        <v>19</v>
      </c>
      <c r="D85" s="84" t="n">
        <v>6751.28</v>
      </c>
      <c r="E85" s="87" t="n">
        <f aca="false">IF(A85=$G$2,$H$2,IF(A85=$G$3,$H$3,IF(A85=$G$4,$H$4,IF(A85=$G$5,$H$5,IF(A85=$G$6,$H$6,IF(A85=$G$7,$H$7,IF(A85=$G$8,$H$8)))))))</f>
        <v>1.07346115299794</v>
      </c>
      <c r="F85" s="88" t="n">
        <f aca="false">D85*E85</f>
        <v>7247.23681301195</v>
      </c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</row>
    <row r="86" customFormat="false" ht="15.75" hidden="false" customHeight="false" outlineLevel="0" collapsed="false">
      <c r="A86" s="83" t="s">
        <v>48</v>
      </c>
      <c r="B86" s="83" t="s">
        <v>78</v>
      </c>
      <c r="C86" s="83" t="s">
        <v>61</v>
      </c>
      <c r="D86" s="84" t="n">
        <v>1285.53</v>
      </c>
      <c r="E86" s="87" t="n">
        <f aca="false">IF(A86=$G$2,$H$2,IF(A86=$G$3,$H$3,IF(A86=$G$4,$H$4,IF(A86=$G$5,$H$5,IF(A86=$G$6,$H$6,IF(A86=$G$7,$H$7,IF(A86=$G$8,$H$8)))))))</f>
        <v>1.07346115299794</v>
      </c>
      <c r="F86" s="88" t="n">
        <f aca="false">D86*E86</f>
        <v>1379.96651601344</v>
      </c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</row>
    <row r="87" customFormat="false" ht="15.75" hidden="false" customHeight="false" outlineLevel="0" collapsed="false">
      <c r="A87" s="83" t="s">
        <v>48</v>
      </c>
      <c r="B87" s="83" t="s">
        <v>79</v>
      </c>
      <c r="C87" s="83" t="s">
        <v>61</v>
      </c>
      <c r="D87" s="84" t="n">
        <v>1400.01</v>
      </c>
      <c r="E87" s="87" t="n">
        <f aca="false">IF(A87=$G$2,$H$2,IF(A87=$G$3,$H$3,IF(A87=$G$4,$H$4,IF(A87=$G$5,$H$5,IF(A87=$G$6,$H$6,IF(A87=$G$7,$H$7,IF(A87=$G$8,$H$8)))))))</f>
        <v>1.07346115299794</v>
      </c>
      <c r="F87" s="88" t="n">
        <f aca="false">D87*E87</f>
        <v>1502.85634880865</v>
      </c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</row>
    <row r="88" customFormat="false" ht="15.75" hidden="false" customHeight="false" outlineLevel="0" collapsed="false">
      <c r="A88" s="83" t="s">
        <v>48</v>
      </c>
      <c r="B88" s="83" t="s">
        <v>80</v>
      </c>
      <c r="C88" s="83" t="s">
        <v>61</v>
      </c>
      <c r="D88" s="84" t="n">
        <v>1597.55</v>
      </c>
      <c r="E88" s="87" t="n">
        <f aca="false">IF(A88=$G$2,$H$2,IF(A88=$G$3,$H$3,IF(A88=$G$4,$H$4,IF(A88=$G$5,$H$5,IF(A88=$G$6,$H$6,IF(A88=$G$7,$H$7,IF(A88=$G$8,$H$8)))))))</f>
        <v>1.07346115299794</v>
      </c>
      <c r="F88" s="88" t="n">
        <f aca="false">D88*E88</f>
        <v>1714.90786497186</v>
      </c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</row>
    <row r="89" customFormat="false" ht="15.75" hidden="false" customHeight="false" outlineLevel="0" collapsed="false">
      <c r="A89" s="83" t="s">
        <v>48</v>
      </c>
      <c r="B89" s="83" t="s">
        <v>81</v>
      </c>
      <c r="C89" s="83" t="s">
        <v>61</v>
      </c>
      <c r="D89" s="84" t="n">
        <v>1399.11</v>
      </c>
      <c r="E89" s="87" t="n">
        <f aca="false">IF(A89=$G$2,$H$2,IF(A89=$G$3,$H$3,IF(A89=$G$4,$H$4,IF(A89=$G$5,$H$5,IF(A89=$G$6,$H$6,IF(A89=$G$7,$H$7,IF(A89=$G$8,$H$8)))))))</f>
        <v>1.07346115299794</v>
      </c>
      <c r="F89" s="88" t="n">
        <f aca="false">D89*E89</f>
        <v>1501.89023377095</v>
      </c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</row>
    <row r="90" customFormat="false" ht="15.75" hidden="false" customHeight="false" outlineLevel="0" collapsed="false">
      <c r="A90" s="83" t="s">
        <v>48</v>
      </c>
      <c r="B90" s="83" t="s">
        <v>82</v>
      </c>
      <c r="C90" s="83" t="s">
        <v>61</v>
      </c>
      <c r="D90" s="84" t="n">
        <v>1769.74</v>
      </c>
      <c r="E90" s="87" t="n">
        <f aca="false">IF(A90=$G$2,$H$2,IF(A90=$G$3,$H$3,IF(A90=$G$4,$H$4,IF(A90=$G$5,$H$5,IF(A90=$G$6,$H$6,IF(A90=$G$7,$H$7,IF(A90=$G$8,$H$8)))))))</f>
        <v>1.07346115299794</v>
      </c>
      <c r="F90" s="88" t="n">
        <f aca="false">D90*E90</f>
        <v>1899.74714090658</v>
      </c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</row>
    <row r="91" customFormat="false" ht="15.75" hidden="false" customHeight="false" outlineLevel="0" collapsed="false">
      <c r="A91" s="83" t="s">
        <v>48</v>
      </c>
      <c r="B91" s="83" t="s">
        <v>83</v>
      </c>
      <c r="C91" s="83" t="s">
        <v>61</v>
      </c>
      <c r="D91" s="84" t="n">
        <v>2272.59</v>
      </c>
      <c r="E91" s="87" t="n">
        <f aca="false">IF(A91=$G$2,$H$2,IF(A91=$G$3,$H$3,IF(A91=$G$4,$H$4,IF(A91=$G$5,$H$5,IF(A91=$G$6,$H$6,IF(A91=$G$7,$H$7,IF(A91=$G$8,$H$8)))))))</f>
        <v>1.07346115299794</v>
      </c>
      <c r="F91" s="88" t="n">
        <f aca="false">D91*E91</f>
        <v>2439.53708169159</v>
      </c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</row>
    <row r="92" customFormat="false" ht="15.75" hidden="false" customHeight="false" outlineLevel="0" collapsed="false">
      <c r="A92" s="83" t="s">
        <v>48</v>
      </c>
      <c r="B92" s="83" t="s">
        <v>84</v>
      </c>
      <c r="C92" s="83" t="s">
        <v>61</v>
      </c>
      <c r="D92" s="84" t="n">
        <v>3765.04</v>
      </c>
      <c r="E92" s="87" t="n">
        <f aca="false">IF(A92=$G$2,$H$2,IF(A92=$G$3,$H$3,IF(A92=$G$4,$H$4,IF(A92=$G$5,$H$5,IF(A92=$G$6,$H$6,IF(A92=$G$7,$H$7,IF(A92=$G$8,$H$8)))))))</f>
        <v>1.07346115299794</v>
      </c>
      <c r="F92" s="88" t="n">
        <f aca="false">D92*E92</f>
        <v>4041.62417948337</v>
      </c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</row>
    <row r="93" customFormat="false" ht="15.75" hidden="false" customHeight="false" outlineLevel="0" collapsed="false">
      <c r="A93" s="83" t="s">
        <v>48</v>
      </c>
      <c r="B93" s="83" t="s">
        <v>78</v>
      </c>
      <c r="C93" s="83" t="s">
        <v>62</v>
      </c>
      <c r="D93" s="84" t="n">
        <v>1327.7</v>
      </c>
      <c r="E93" s="87" t="n">
        <f aca="false">IF(A93=$G$2,$H$2,IF(A93=$G$3,$H$3,IF(A93=$G$4,$H$4,IF(A93=$G$5,$H$5,IF(A93=$G$6,$H$6,IF(A93=$G$7,$H$7,IF(A93=$G$8,$H$8)))))))</f>
        <v>1.07346115299794</v>
      </c>
      <c r="F93" s="88" t="n">
        <f aca="false">D93*E93</f>
        <v>1425.23437283537</v>
      </c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</row>
    <row r="94" customFormat="false" ht="15.75" hidden="false" customHeight="false" outlineLevel="0" collapsed="false">
      <c r="A94" s="83" t="s">
        <v>48</v>
      </c>
      <c r="B94" s="83" t="s">
        <v>79</v>
      </c>
      <c r="C94" s="83" t="s">
        <v>62</v>
      </c>
      <c r="D94" s="84" t="n">
        <v>1820.66</v>
      </c>
      <c r="E94" s="87" t="n">
        <f aca="false">IF(A94=$G$2,$H$2,IF(A94=$G$3,$H$3,IF(A94=$G$4,$H$4,IF(A94=$G$5,$H$5,IF(A94=$G$6,$H$6,IF(A94=$G$7,$H$7,IF(A94=$G$8,$H$8)))))))</f>
        <v>1.07346115299794</v>
      </c>
      <c r="F94" s="88" t="n">
        <f aca="false">D94*E94</f>
        <v>1954.40778281723</v>
      </c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</row>
    <row r="95" customFormat="false" ht="15.75" hidden="false" customHeight="false" outlineLevel="0" collapsed="false">
      <c r="A95" s="83" t="s">
        <v>48</v>
      </c>
      <c r="B95" s="83" t="s">
        <v>80</v>
      </c>
      <c r="C95" s="83" t="s">
        <v>62</v>
      </c>
      <c r="D95" s="84" t="n">
        <v>1973.89</v>
      </c>
      <c r="E95" s="87" t="n">
        <f aca="false">IF(A95=$G$2,$H$2,IF(A95=$G$3,$H$3,IF(A95=$G$4,$H$4,IF(A95=$G$5,$H$5,IF(A95=$G$6,$H$6,IF(A95=$G$7,$H$7,IF(A95=$G$8,$H$8)))))))</f>
        <v>1.07346115299794</v>
      </c>
      <c r="F95" s="88" t="n">
        <f aca="false">D95*E95</f>
        <v>2118.89423529111</v>
      </c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</row>
    <row r="96" customFormat="false" ht="15.75" hidden="false" customHeight="false" outlineLevel="0" collapsed="false">
      <c r="A96" s="83" t="s">
        <v>48</v>
      </c>
      <c r="B96" s="83" t="s">
        <v>81</v>
      </c>
      <c r="C96" s="83" t="s">
        <v>62</v>
      </c>
      <c r="D96" s="84" t="n">
        <v>1879.04</v>
      </c>
      <c r="E96" s="87" t="n">
        <f aca="false">IF(A96=$G$2,$H$2,IF(A96=$G$3,$H$3,IF(A96=$G$4,$H$4,IF(A96=$G$5,$H$5,IF(A96=$G$6,$H$6,IF(A96=$G$7,$H$7,IF(A96=$G$8,$H$8)))))))</f>
        <v>1.07346115299794</v>
      </c>
      <c r="F96" s="88" t="n">
        <f aca="false">D96*E96</f>
        <v>2017.07644492925</v>
      </c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</row>
    <row r="97" customFormat="false" ht="15.75" hidden="false" customHeight="false" outlineLevel="0" collapsed="false">
      <c r="A97" s="83" t="s">
        <v>48</v>
      </c>
      <c r="B97" s="83" t="s">
        <v>82</v>
      </c>
      <c r="C97" s="83" t="s">
        <v>62</v>
      </c>
      <c r="D97" s="84" t="n">
        <v>2132.18</v>
      </c>
      <c r="E97" s="87" t="n">
        <f aca="false">IF(A97=$G$2,$H$2,IF(A97=$G$3,$H$3,IF(A97=$G$4,$H$4,IF(A97=$G$5,$H$5,IF(A97=$G$6,$H$6,IF(A97=$G$7,$H$7,IF(A97=$G$8,$H$8)))))))</f>
        <v>1.07346115299794</v>
      </c>
      <c r="F97" s="88" t="n">
        <f aca="false">D97*E97</f>
        <v>2288.81240119915</v>
      </c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</row>
    <row r="98" customFormat="false" ht="15.75" hidden="false" customHeight="false" outlineLevel="0" collapsed="false">
      <c r="A98" s="83" t="s">
        <v>48</v>
      </c>
      <c r="B98" s="83" t="s">
        <v>83</v>
      </c>
      <c r="C98" s="83" t="s">
        <v>62</v>
      </c>
      <c r="D98" s="84" t="n">
        <v>2490.9</v>
      </c>
      <c r="E98" s="87" t="n">
        <f aca="false">IF(A98=$G$2,$H$2,IF(A98=$G$3,$H$3,IF(A98=$G$4,$H$4,IF(A98=$G$5,$H$5,IF(A98=$G$6,$H$6,IF(A98=$G$7,$H$7,IF(A98=$G$8,$H$8)))))))</f>
        <v>1.07346115299794</v>
      </c>
      <c r="F98" s="88" t="n">
        <f aca="false">D98*E98</f>
        <v>2673.88438600257</v>
      </c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</row>
    <row r="99" customFormat="false" ht="15.75" hidden="false" customHeight="false" outlineLevel="0" collapsed="false">
      <c r="A99" s="83" t="s">
        <v>48</v>
      </c>
      <c r="B99" s="83" t="s">
        <v>84</v>
      </c>
      <c r="C99" s="83" t="s">
        <v>62</v>
      </c>
      <c r="D99" s="84" t="n">
        <v>4467.28</v>
      </c>
      <c r="E99" s="87" t="n">
        <f aca="false">IF(A99=$G$2,$H$2,IF(A99=$G$3,$H$3,IF(A99=$G$4,$H$4,IF(A99=$G$5,$H$5,IF(A99=$G$6,$H$6,IF(A99=$G$7,$H$7,IF(A99=$G$8,$H$8)))))))</f>
        <v>1.07346115299794</v>
      </c>
      <c r="F99" s="88" t="n">
        <f aca="false">D99*E99</f>
        <v>4795.45153956465</v>
      </c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</row>
    <row r="100" customFormat="false" ht="15.75" hidden="false" customHeight="false" outlineLevel="0" collapsed="false">
      <c r="A100" s="83" t="s">
        <v>48</v>
      </c>
      <c r="B100" s="83" t="s">
        <v>78</v>
      </c>
      <c r="C100" s="89" t="s">
        <v>63</v>
      </c>
      <c r="D100" s="84" t="n">
        <v>1426.5</v>
      </c>
      <c r="E100" s="87" t="n">
        <f aca="false">IF(A100=$G$2,$H$2,IF(A100=$G$3,$H$3,IF(A100=$G$4,$H$4,IF(A100=$G$5,$H$5,IF(A100=$G$6,$H$6,IF(A100=$G$7,$H$7,IF(A100=$G$8,$H$8)))))))</f>
        <v>1.07346115299794</v>
      </c>
      <c r="F100" s="88" t="n">
        <f aca="false">D100*E100</f>
        <v>1531.29233475156</v>
      </c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</row>
    <row r="101" customFormat="false" ht="15.75" hidden="false" customHeight="false" outlineLevel="0" collapsed="false">
      <c r="A101" s="83" t="s">
        <v>48</v>
      </c>
      <c r="B101" s="83" t="s">
        <v>79</v>
      </c>
      <c r="C101" s="89" t="s">
        <v>63</v>
      </c>
      <c r="D101" s="84" t="n">
        <v>1392.8</v>
      </c>
      <c r="E101" s="87" t="n">
        <f aca="false">IF(A101=$G$2,$H$2,IF(A101=$G$3,$H$3,IF(A101=$G$4,$H$4,IF(A101=$G$5,$H$5,IF(A101=$G$6,$H$6,IF(A101=$G$7,$H$7,IF(A101=$G$8,$H$8)))))))</f>
        <v>1.07346115299794</v>
      </c>
      <c r="F101" s="88" t="n">
        <f aca="false">D101*E101</f>
        <v>1495.11669389553</v>
      </c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</row>
    <row r="102" customFormat="false" ht="15.75" hidden="false" customHeight="false" outlineLevel="0" collapsed="false">
      <c r="A102" s="83" t="s">
        <v>48</v>
      </c>
      <c r="B102" s="83" t="s">
        <v>80</v>
      </c>
      <c r="C102" s="89" t="s">
        <v>63</v>
      </c>
      <c r="D102" s="84" t="n">
        <v>1582.01</v>
      </c>
      <c r="E102" s="87" t="n">
        <f aca="false">IF(A102=$G$2,$H$2,IF(A102=$G$3,$H$3,IF(A102=$G$4,$H$4,IF(A102=$G$5,$H$5,IF(A102=$G$6,$H$6,IF(A102=$G$7,$H$7,IF(A102=$G$8,$H$8)))))))</f>
        <v>1.07346115299794</v>
      </c>
      <c r="F102" s="88" t="n">
        <f aca="false">D102*E102</f>
        <v>1698.22627865427</v>
      </c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</row>
    <row r="103" customFormat="false" ht="15.75" hidden="false" customHeight="false" outlineLevel="0" collapsed="false">
      <c r="A103" s="83" t="s">
        <v>48</v>
      </c>
      <c r="B103" s="83" t="s">
        <v>81</v>
      </c>
      <c r="C103" s="89" t="s">
        <v>63</v>
      </c>
      <c r="D103" s="84" t="n">
        <v>1489.35</v>
      </c>
      <c r="E103" s="87" t="n">
        <f aca="false">IF(A103=$G$2,$H$2,IF(A103=$G$3,$H$3,IF(A103=$G$4,$H$4,IF(A103=$G$5,$H$5,IF(A103=$G$6,$H$6,IF(A103=$G$7,$H$7,IF(A103=$G$8,$H$8)))))))</f>
        <v>1.07346115299794</v>
      </c>
      <c r="F103" s="88" t="n">
        <f aca="false">D103*E103</f>
        <v>1598.75936821748</v>
      </c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</row>
    <row r="104" customFormat="false" ht="15.75" hidden="false" customHeight="false" outlineLevel="0" collapsed="false">
      <c r="A104" s="83" t="s">
        <v>48</v>
      </c>
      <c r="B104" s="83" t="s">
        <v>82</v>
      </c>
      <c r="C104" s="89" t="s">
        <v>63</v>
      </c>
      <c r="D104" s="84" t="n">
        <v>1908.8</v>
      </c>
      <c r="E104" s="87" t="n">
        <f aca="false">IF(A104=$G$2,$H$2,IF(A104=$G$3,$H$3,IF(A104=$G$4,$H$4,IF(A104=$G$5,$H$5,IF(A104=$G$6,$H$6,IF(A104=$G$7,$H$7,IF(A104=$G$8,$H$8)))))))</f>
        <v>1.07346115299794</v>
      </c>
      <c r="F104" s="88" t="n">
        <f aca="false">D104*E104</f>
        <v>2049.02264884247</v>
      </c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</row>
    <row r="105" customFormat="false" ht="15.75" hidden="false" customHeight="false" outlineLevel="0" collapsed="false">
      <c r="A105" s="83" t="s">
        <v>48</v>
      </c>
      <c r="B105" s="83" t="s">
        <v>83</v>
      </c>
      <c r="C105" s="89" t="s">
        <v>63</v>
      </c>
      <c r="D105" s="84" t="n">
        <v>2423.59</v>
      </c>
      <c r="E105" s="87" t="n">
        <f aca="false">IF(A105=$G$2,$H$2,IF(A105=$G$3,$H$3,IF(A105=$G$4,$H$4,IF(A105=$G$5,$H$5,IF(A105=$G$6,$H$6,IF(A105=$G$7,$H$7,IF(A105=$G$8,$H$8)))))))</f>
        <v>1.07346115299794</v>
      </c>
      <c r="F105" s="88" t="n">
        <f aca="false">D105*E105</f>
        <v>2601.62971579428</v>
      </c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</row>
    <row r="106" customFormat="false" ht="15.75" hidden="false" customHeight="false" outlineLevel="0" collapsed="false">
      <c r="A106" s="83" t="s">
        <v>48</v>
      </c>
      <c r="B106" s="83" t="s">
        <v>84</v>
      </c>
      <c r="C106" s="89" t="s">
        <v>63</v>
      </c>
      <c r="D106" s="84" t="n">
        <v>5759.11</v>
      </c>
      <c r="E106" s="87" t="n">
        <f aca="false">IF(A106=$G$2,$H$2,IF(A106=$G$3,$H$3,IF(A106=$G$4,$H$4,IF(A106=$G$5,$H$5,IF(A106=$G$6,$H$6,IF(A106=$G$7,$H$7,IF(A106=$G$8,$H$8)))))))</f>
        <v>1.07346115299794</v>
      </c>
      <c r="F106" s="88" t="n">
        <f aca="false">D106*E106</f>
        <v>6182.18086084198</v>
      </c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</row>
    <row r="107" customFormat="false" ht="15.75" hidden="false" customHeight="false" outlineLevel="0" collapsed="false">
      <c r="A107" s="83" t="s">
        <v>48</v>
      </c>
      <c r="B107" s="83" t="s">
        <v>78</v>
      </c>
      <c r="C107" s="83" t="s">
        <v>64</v>
      </c>
      <c r="D107" s="84" t="n">
        <v>1826.61</v>
      </c>
      <c r="E107" s="87" t="n">
        <f aca="false">IF(A107=$G$2,$H$2,IF(A107=$G$3,$H$3,IF(A107=$G$4,$H$4,IF(A107=$G$5,$H$5,IF(A107=$G$6,$H$6,IF(A107=$G$7,$H$7,IF(A107=$G$8,$H$8)))))))</f>
        <v>1.07346115299794</v>
      </c>
      <c r="F107" s="88" t="n">
        <f aca="false">D107*E107</f>
        <v>1960.79487667757</v>
      </c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</row>
    <row r="108" customFormat="false" ht="15.75" hidden="false" customHeight="false" outlineLevel="0" collapsed="false">
      <c r="A108" s="83" t="s">
        <v>48</v>
      </c>
      <c r="B108" s="83" t="s">
        <v>79</v>
      </c>
      <c r="C108" s="83" t="s">
        <v>64</v>
      </c>
      <c r="D108" s="84" t="n">
        <v>1470.23</v>
      </c>
      <c r="E108" s="87" t="n">
        <f aca="false">IF(A108=$G$2,$H$2,IF(A108=$G$3,$H$3,IF(A108=$G$4,$H$4,IF(A108=$G$5,$H$5,IF(A108=$G$6,$H$6,IF(A108=$G$7,$H$7,IF(A108=$G$8,$H$8)))))))</f>
        <v>1.07346115299794</v>
      </c>
      <c r="F108" s="88" t="n">
        <f aca="false">D108*E108</f>
        <v>1578.23479097216</v>
      </c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</row>
    <row r="109" customFormat="false" ht="15.75" hidden="false" customHeight="false" outlineLevel="0" collapsed="false">
      <c r="A109" s="83" t="s">
        <v>48</v>
      </c>
      <c r="B109" s="83" t="s">
        <v>80</v>
      </c>
      <c r="C109" s="83" t="s">
        <v>64</v>
      </c>
      <c r="D109" s="84" t="n">
        <v>1786.69</v>
      </c>
      <c r="E109" s="87" t="n">
        <f aca="false">IF(A109=$G$2,$H$2,IF(A109=$G$3,$H$3,IF(A109=$G$4,$H$4,IF(A109=$G$5,$H$5,IF(A109=$G$6,$H$6,IF(A109=$G$7,$H$7,IF(A109=$G$8,$H$8)))))))</f>
        <v>1.07346115299794</v>
      </c>
      <c r="F109" s="88" t="n">
        <f aca="false">D109*E109</f>
        <v>1917.94230744989</v>
      </c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</row>
    <row r="110" customFormat="false" ht="15.75" hidden="false" customHeight="false" outlineLevel="0" collapsed="false">
      <c r="A110" s="83" t="s">
        <v>48</v>
      </c>
      <c r="B110" s="83" t="s">
        <v>81</v>
      </c>
      <c r="C110" s="83" t="s">
        <v>64</v>
      </c>
      <c r="D110" s="84" t="n">
        <v>1587.98</v>
      </c>
      <c r="E110" s="87" t="n">
        <f aca="false">IF(A110=$G$2,$H$2,IF(A110=$G$3,$H$3,IF(A110=$G$4,$H$4,IF(A110=$G$5,$H$5,IF(A110=$G$6,$H$6,IF(A110=$G$7,$H$7,IF(A110=$G$8,$H$8)))))))</f>
        <v>1.07346115299794</v>
      </c>
      <c r="F110" s="88" t="n">
        <f aca="false">D110*E110</f>
        <v>1704.63484173767</v>
      </c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</row>
    <row r="111" customFormat="false" ht="15.75" hidden="false" customHeight="false" outlineLevel="0" collapsed="false">
      <c r="A111" s="83" t="s">
        <v>48</v>
      </c>
      <c r="B111" s="83" t="s">
        <v>82</v>
      </c>
      <c r="C111" s="83" t="s">
        <v>64</v>
      </c>
      <c r="D111" s="84" t="n">
        <v>2223.81</v>
      </c>
      <c r="E111" s="87" t="n">
        <f aca="false">IF(A111=$G$2,$H$2,IF(A111=$G$3,$H$3,IF(A111=$G$4,$H$4,IF(A111=$G$5,$H$5,IF(A111=$G$6,$H$6,IF(A111=$G$7,$H$7,IF(A111=$G$8,$H$8)))))))</f>
        <v>1.07346115299794</v>
      </c>
      <c r="F111" s="88" t="n">
        <f aca="false">D111*E111</f>
        <v>2387.17364664835</v>
      </c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</row>
    <row r="112" customFormat="false" ht="15.75" hidden="false" customHeight="false" outlineLevel="0" collapsed="false">
      <c r="A112" s="83" t="s">
        <v>48</v>
      </c>
      <c r="B112" s="83" t="s">
        <v>83</v>
      </c>
      <c r="C112" s="83" t="s">
        <v>64</v>
      </c>
      <c r="D112" s="84" t="n">
        <v>2248.65</v>
      </c>
      <c r="E112" s="87" t="n">
        <f aca="false">IF(A112=$G$2,$H$2,IF(A112=$G$3,$H$3,IF(A112=$G$4,$H$4,IF(A112=$G$5,$H$5,IF(A112=$G$6,$H$6,IF(A112=$G$7,$H$7,IF(A112=$G$8,$H$8)))))))</f>
        <v>1.07346115299794</v>
      </c>
      <c r="F112" s="88" t="n">
        <f aca="false">D112*E112</f>
        <v>2413.83842168882</v>
      </c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</row>
    <row r="113" customFormat="false" ht="15.75" hidden="false" customHeight="false" outlineLevel="0" collapsed="false">
      <c r="A113" s="83" t="s">
        <v>48</v>
      </c>
      <c r="B113" s="83" t="s">
        <v>84</v>
      </c>
      <c r="C113" s="83" t="s">
        <v>64</v>
      </c>
      <c r="D113" s="84" t="n">
        <v>5573.57</v>
      </c>
      <c r="E113" s="87" t="n">
        <f aca="false">IF(A113=$G$2,$H$2,IF(A113=$G$3,$H$3,IF(A113=$G$4,$H$4,IF(A113=$G$5,$H$5,IF(A113=$G$6,$H$6,IF(A113=$G$7,$H$7,IF(A113=$G$8,$H$8)))))))</f>
        <v>1.07346115299794</v>
      </c>
      <c r="F113" s="88" t="n">
        <f aca="false">D113*E113</f>
        <v>5983.01087851474</v>
      </c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</row>
    <row r="114" customFormat="false" ht="15.75" hidden="false" customHeight="false" outlineLevel="0" collapsed="false">
      <c r="A114" s="83" t="s">
        <v>48</v>
      </c>
      <c r="B114" s="83" t="s">
        <v>78</v>
      </c>
      <c r="C114" s="83" t="s">
        <v>23</v>
      </c>
      <c r="D114" s="84" t="n">
        <v>806.26</v>
      </c>
      <c r="E114" s="87" t="n">
        <f aca="false">IF(A114=$G$2,$H$2,IF(A114=$G$3,$H$3,IF(A114=$G$4,$H$4,IF(A114=$G$5,$H$5,IF(A114=$G$6,$H$6,IF(A114=$G$7,$H$7,IF(A114=$G$8,$H$8)))))))</f>
        <v>1.07346115299794</v>
      </c>
      <c r="F114" s="88" t="n">
        <f aca="false">D114*E114</f>
        <v>865.488789216121</v>
      </c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</row>
    <row r="115" customFormat="false" ht="15.75" hidden="false" customHeight="false" outlineLevel="0" collapsed="false">
      <c r="A115" s="83" t="s">
        <v>48</v>
      </c>
      <c r="B115" s="83" t="s">
        <v>79</v>
      </c>
      <c r="C115" s="83" t="s">
        <v>23</v>
      </c>
      <c r="D115" s="84" t="n">
        <v>1024.37</v>
      </c>
      <c r="E115" s="87" t="n">
        <f aca="false">IF(A115=$G$2,$H$2,IF(A115=$G$3,$H$3,IF(A115=$G$4,$H$4,IF(A115=$G$5,$H$5,IF(A115=$G$6,$H$6,IF(A115=$G$7,$H$7,IF(A115=$G$8,$H$8)))))))</f>
        <v>1.07346115299794</v>
      </c>
      <c r="F115" s="88" t="n">
        <f aca="false">D115*E115</f>
        <v>1099.6214012965</v>
      </c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</row>
    <row r="116" customFormat="false" ht="15.75" hidden="false" customHeight="false" outlineLevel="0" collapsed="false">
      <c r="A116" s="83" t="s">
        <v>48</v>
      </c>
      <c r="B116" s="83" t="s">
        <v>80</v>
      </c>
      <c r="C116" s="83" t="s">
        <v>23</v>
      </c>
      <c r="D116" s="84" t="n">
        <v>1183.72</v>
      </c>
      <c r="E116" s="87" t="n">
        <f aca="false">IF(A116=$G$2,$H$2,IF(A116=$G$3,$H$3,IF(A116=$G$4,$H$4,IF(A116=$G$5,$H$5,IF(A116=$G$6,$H$6,IF(A116=$G$7,$H$7,IF(A116=$G$8,$H$8)))))))</f>
        <v>1.07346115299794</v>
      </c>
      <c r="F116" s="88" t="n">
        <f aca="false">D116*E116</f>
        <v>1270.67743602672</v>
      </c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</row>
    <row r="117" customFormat="false" ht="15.75" hidden="false" customHeight="false" outlineLevel="0" collapsed="false">
      <c r="A117" s="83" t="s">
        <v>48</v>
      </c>
      <c r="B117" s="83" t="s">
        <v>81</v>
      </c>
      <c r="C117" s="83" t="s">
        <v>23</v>
      </c>
      <c r="D117" s="84" t="n">
        <v>1084.92</v>
      </c>
      <c r="E117" s="87" t="n">
        <f aca="false">IF(A117=$G$2,$H$2,IF(A117=$G$3,$H$3,IF(A117=$G$4,$H$4,IF(A117=$G$5,$H$5,IF(A117=$G$6,$H$6,IF(A117=$G$7,$H$7,IF(A117=$G$8,$H$8)))))))</f>
        <v>1.07346115299794</v>
      </c>
      <c r="F117" s="88" t="n">
        <f aca="false">D117*E117</f>
        <v>1164.61947411053</v>
      </c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</row>
    <row r="118" customFormat="false" ht="15.75" hidden="false" customHeight="false" outlineLevel="0" collapsed="false">
      <c r="A118" s="83" t="s">
        <v>48</v>
      </c>
      <c r="B118" s="83" t="s">
        <v>82</v>
      </c>
      <c r="C118" s="83" t="s">
        <v>23</v>
      </c>
      <c r="D118" s="84" t="n">
        <v>1441.46</v>
      </c>
      <c r="E118" s="87" t="n">
        <f aca="false">IF(A118=$G$2,$H$2,IF(A118=$G$3,$H$3,IF(A118=$G$4,$H$4,IF(A118=$G$5,$H$5,IF(A118=$G$6,$H$6,IF(A118=$G$7,$H$7,IF(A118=$G$8,$H$8)))))))</f>
        <v>1.07346115299794</v>
      </c>
      <c r="F118" s="88" t="n">
        <f aca="false">D118*E118</f>
        <v>1547.35131360041</v>
      </c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</row>
    <row r="119" customFormat="false" ht="15.75" hidden="false" customHeight="false" outlineLevel="0" collapsed="false">
      <c r="A119" s="83" t="s">
        <v>48</v>
      </c>
      <c r="B119" s="83" t="s">
        <v>83</v>
      </c>
      <c r="C119" s="83" t="s">
        <v>23</v>
      </c>
      <c r="D119" s="84" t="n">
        <v>1683.07</v>
      </c>
      <c r="E119" s="87" t="n">
        <f aca="false">IF(A119=$G$2,$H$2,IF(A119=$G$3,$H$3,IF(A119=$G$4,$H$4,IF(A119=$G$5,$H$5,IF(A119=$G$6,$H$6,IF(A119=$G$7,$H$7,IF(A119=$G$8,$H$8)))))))</f>
        <v>1.07346115299794</v>
      </c>
      <c r="F119" s="88" t="n">
        <f aca="false">D119*E119</f>
        <v>1806.71026277625</v>
      </c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</row>
    <row r="120" customFormat="false" ht="15.75" hidden="false" customHeight="false" outlineLevel="0" collapsed="false">
      <c r="A120" s="83" t="s">
        <v>48</v>
      </c>
      <c r="B120" s="83" t="s">
        <v>84</v>
      </c>
      <c r="C120" s="83" t="s">
        <v>23</v>
      </c>
      <c r="D120" s="84" t="n">
        <v>4009.65</v>
      </c>
      <c r="E120" s="87" t="n">
        <f aca="false">IF(A120=$G$2,$H$2,IF(A120=$G$3,$H$3,IF(A120=$G$4,$H$4,IF(A120=$G$5,$H$5,IF(A120=$G$6,$H$6,IF(A120=$G$7,$H$7,IF(A120=$G$8,$H$8)))))))</f>
        <v>1.07346115299794</v>
      </c>
      <c r="F120" s="88" t="n">
        <f aca="false">D120*E120</f>
        <v>4304.2035121182</v>
      </c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</row>
    <row r="121" customFormat="false" ht="15.75" hidden="false" customHeight="false" outlineLevel="0" collapsed="false">
      <c r="A121" s="89"/>
      <c r="B121" s="89"/>
      <c r="C121" s="89"/>
      <c r="D121" s="84"/>
      <c r="E121" s="87" t="n">
        <f aca="false">IF(A121=$G$2,$H$2,IF(A121=$G$3,$H$3,IF(A121=$G$4,$H$4,IF(A121=$G$5,$H$5,IF(A121=$G$6,$H$6,IF(A121=$G$7,$H$7,IF(A121=$G$8,$H$8)))))))</f>
        <v>0</v>
      </c>
      <c r="F121" s="88" t="n">
        <f aca="false">D121*E121</f>
        <v>0</v>
      </c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</row>
    <row r="122" customFormat="false" ht="15.75" hidden="false" customHeight="false" outlineLevel="0" collapsed="false">
      <c r="A122" s="89"/>
      <c r="B122" s="89"/>
      <c r="C122" s="89"/>
      <c r="D122" s="84"/>
      <c r="E122" s="87" t="n">
        <f aca="false">IF(A122=$G$2,$H$2,IF(A122=$G$3,$H$3,IF(A122=$G$4,$H$4,IF(A122=$G$5,$H$5,IF(A122=$G$6,$H$6,IF(A122=$G$7,$H$7,IF(A122=$G$8,$H$8)))))))</f>
        <v>0</v>
      </c>
      <c r="F122" s="88" t="n">
        <f aca="false">D122*E122</f>
        <v>0</v>
      </c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</row>
    <row r="123" customFormat="false" ht="15.75" hidden="false" customHeight="false" outlineLevel="0" collapsed="false">
      <c r="A123" s="89"/>
      <c r="B123" s="89"/>
      <c r="C123" s="89"/>
      <c r="D123" s="84"/>
      <c r="E123" s="87" t="n">
        <f aca="false">IF(A123=$G$2,$H$2,IF(A123=$G$3,$H$3,IF(A123=$G$4,$H$4,IF(A123=$G$5,$H$5,IF(A123=$G$6,$H$6,IF(A123=$G$7,$H$7,IF(A123=$G$8,$H$8)))))))</f>
        <v>0</v>
      </c>
      <c r="F123" s="88" t="n">
        <f aca="false">D123*E123</f>
        <v>0</v>
      </c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</row>
    <row r="124" customFormat="false" ht="15.75" hidden="false" customHeight="false" outlineLevel="0" collapsed="false">
      <c r="A124" s="89"/>
      <c r="B124" s="89"/>
      <c r="C124" s="89"/>
      <c r="D124" s="84"/>
      <c r="E124" s="87" t="n">
        <f aca="false">IF(A124=$G$2,$H$2,IF(A124=$G$3,$H$3,IF(A124=$G$4,$H$4,IF(A124=$G$5,$H$5,IF(A124=$G$6,$H$6,IF(A124=$G$7,$H$7,IF(A124=$G$8,$H$8)))))))</f>
        <v>0</v>
      </c>
      <c r="F124" s="88" t="n">
        <f aca="false">D124*E124</f>
        <v>0</v>
      </c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</row>
    <row r="125" customFormat="false" ht="15.75" hidden="false" customHeight="false" outlineLevel="0" collapsed="false">
      <c r="A125" s="89"/>
      <c r="B125" s="89"/>
      <c r="C125" s="89"/>
      <c r="D125" s="84"/>
      <c r="E125" s="87" t="n">
        <f aca="false">IF(A125=$G$2,$H$2,IF(A125=$G$3,$H$3,IF(A125=$G$4,$H$4,IF(A125=$G$5,$H$5,IF(A125=$G$6,$H$6,IF(A125=$G$7,$H$7,IF(A125=$G$8,$H$8)))))))</f>
        <v>0</v>
      </c>
      <c r="F125" s="88" t="n">
        <f aca="false">D125*E125</f>
        <v>0</v>
      </c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</row>
    <row r="126" customFormat="false" ht="15.75" hidden="false" customHeight="false" outlineLevel="0" collapsed="false">
      <c r="A126" s="89"/>
      <c r="B126" s="89"/>
      <c r="C126" s="89"/>
      <c r="D126" s="84"/>
      <c r="E126" s="87" t="n">
        <f aca="false">IF(A126=$G$2,$H$2,IF(A126=$G$3,$H$3,IF(A126=$G$4,$H$4,IF(A126=$G$5,$H$5,IF(A126=$G$6,$H$6,IF(A126=$G$7,$H$7,IF(A126=$G$8,$H$8)))))))</f>
        <v>0</v>
      </c>
      <c r="F126" s="88" t="n">
        <f aca="false">D126*E126</f>
        <v>0</v>
      </c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</row>
    <row r="127" customFormat="false" ht="15.75" hidden="false" customHeight="false" outlineLevel="0" collapsed="false">
      <c r="A127" s="83" t="s">
        <v>50</v>
      </c>
      <c r="B127" s="83" t="s">
        <v>78</v>
      </c>
      <c r="C127" s="83" t="s">
        <v>43</v>
      </c>
      <c r="D127" s="84" t="n">
        <v>685.88</v>
      </c>
      <c r="E127" s="87" t="n">
        <f aca="false">IF(A127=$G$2,$H$2,IF(A127=$G$3,$H$3,IF(A127=$G$4,$H$4,IF(A127=$G$5,$H$5,IF(A127=$G$6,$H$6,IF(A127=$G$7,$H$7,IF(A127=$G$8,$H$8)))))))</f>
        <v>1.0772013561258</v>
      </c>
      <c r="F127" s="88" t="n">
        <f aca="false">D127*E127</f>
        <v>738.830866139563</v>
      </c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</row>
    <row r="128" customFormat="false" ht="15.75" hidden="false" customHeight="false" outlineLevel="0" collapsed="false">
      <c r="A128" s="83" t="s">
        <v>50</v>
      </c>
      <c r="B128" s="83" t="s">
        <v>79</v>
      </c>
      <c r="C128" s="83" t="s">
        <v>43</v>
      </c>
      <c r="D128" s="84" t="n">
        <v>1117.88</v>
      </c>
      <c r="E128" s="87" t="n">
        <f aca="false">IF(A128=$G$2,$H$2,IF(A128=$G$3,$H$3,IF(A128=$G$4,$H$4,IF(A128=$G$5,$H$5,IF(A128=$G$6,$H$6,IF(A128=$G$7,$H$7,IF(A128=$G$8,$H$8)))))))</f>
        <v>1.0772013561258</v>
      </c>
      <c r="F128" s="88" t="n">
        <f aca="false">D128*E128</f>
        <v>1204.18185198591</v>
      </c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</row>
    <row r="129" customFormat="false" ht="15.75" hidden="false" customHeight="false" outlineLevel="0" collapsed="false">
      <c r="A129" s="83" t="s">
        <v>50</v>
      </c>
      <c r="B129" s="83" t="s">
        <v>80</v>
      </c>
      <c r="C129" s="83" t="s">
        <v>43</v>
      </c>
      <c r="D129" s="84" t="n">
        <v>1622.27</v>
      </c>
      <c r="E129" s="87" t="n">
        <f aca="false">IF(A129=$G$2,$H$2,IF(A129=$G$3,$H$3,IF(A129=$G$4,$H$4,IF(A129=$G$5,$H$5,IF(A129=$G$6,$H$6,IF(A129=$G$7,$H$7,IF(A129=$G$8,$H$8)))))))</f>
        <v>1.0772013561258</v>
      </c>
      <c r="F129" s="88" t="n">
        <f aca="false">D129*E129</f>
        <v>1747.5114440022</v>
      </c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</row>
    <row r="130" customFormat="false" ht="15.75" hidden="false" customHeight="false" outlineLevel="0" collapsed="false">
      <c r="A130" s="83" t="s">
        <v>50</v>
      </c>
      <c r="B130" s="83" t="s">
        <v>81</v>
      </c>
      <c r="C130" s="83" t="s">
        <v>43</v>
      </c>
      <c r="D130" s="84" t="n">
        <v>1370.77</v>
      </c>
      <c r="E130" s="87" t="n">
        <f aca="false">IF(A130=$G$2,$H$2,IF(A130=$G$3,$H$3,IF(A130=$G$4,$H$4,IF(A130=$G$5,$H$5,IF(A130=$G$6,$H$6,IF(A130=$G$7,$H$7,IF(A130=$G$8,$H$8)))))))</f>
        <v>1.0772013561258</v>
      </c>
      <c r="F130" s="88" t="n">
        <f aca="false">D130*E130</f>
        <v>1476.59530293656</v>
      </c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</row>
    <row r="131" customFormat="false" ht="15.75" hidden="false" customHeight="false" outlineLevel="0" collapsed="false">
      <c r="A131" s="83" t="s">
        <v>50</v>
      </c>
      <c r="B131" s="83" t="s">
        <v>82</v>
      </c>
      <c r="C131" s="83" t="s">
        <v>43</v>
      </c>
      <c r="D131" s="84" t="n">
        <v>1733.28</v>
      </c>
      <c r="E131" s="87" t="n">
        <f aca="false">IF(A131=$G$2,$H$2,IF(A131=$G$3,$H$3,IF(A131=$G$4,$H$4,IF(A131=$G$5,$H$5,IF(A131=$G$6,$H$6,IF(A131=$G$7,$H$7,IF(A131=$G$8,$H$8)))))))</f>
        <v>1.0772013561258</v>
      </c>
      <c r="F131" s="88" t="n">
        <f aca="false">D131*E131</f>
        <v>1867.09156654572</v>
      </c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</row>
    <row r="132" customFormat="false" ht="15.75" hidden="false" customHeight="false" outlineLevel="0" collapsed="false">
      <c r="A132" s="83" t="s">
        <v>50</v>
      </c>
      <c r="B132" s="83" t="s">
        <v>83</v>
      </c>
      <c r="C132" s="83" t="s">
        <v>43</v>
      </c>
      <c r="D132" s="84" t="n">
        <v>3469.52</v>
      </c>
      <c r="E132" s="87" t="n">
        <f aca="false">IF(A132=$G$2,$H$2,IF(A132=$G$3,$H$3,IF(A132=$G$4,$H$4,IF(A132=$G$5,$H$5,IF(A132=$G$6,$H$6,IF(A132=$G$7,$H$7,IF(A132=$G$8,$H$8)))))))</f>
        <v>1.0772013561258</v>
      </c>
      <c r="F132" s="88" t="n">
        <f aca="false">D132*E132</f>
        <v>3737.37164910558</v>
      </c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</row>
    <row r="133" customFormat="false" ht="15.75" hidden="false" customHeight="false" outlineLevel="0" collapsed="false">
      <c r="A133" s="83" t="s">
        <v>50</v>
      </c>
      <c r="B133" s="83" t="s">
        <v>84</v>
      </c>
      <c r="C133" s="83" t="s">
        <v>43</v>
      </c>
      <c r="D133" s="84" t="n">
        <v>6068.82</v>
      </c>
      <c r="E133" s="87" t="n">
        <f aca="false">IF(A133=$G$2,$H$2,IF(A133=$G$3,$H$3,IF(A133=$G$4,$H$4,IF(A133=$G$5,$H$5,IF(A133=$G$6,$H$6,IF(A133=$G$7,$H$7,IF(A133=$G$8,$H$8)))))))</f>
        <v>1.0772013561258</v>
      </c>
      <c r="F133" s="88" t="n">
        <f aca="false">D133*E133</f>
        <v>6537.34113408337</v>
      </c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</row>
    <row r="134" customFormat="false" ht="15.75" hidden="false" customHeight="false" outlineLevel="0" collapsed="false">
      <c r="A134" s="83" t="s">
        <v>50</v>
      </c>
      <c r="B134" s="83" t="s">
        <v>78</v>
      </c>
      <c r="C134" s="83" t="s">
        <v>55</v>
      </c>
      <c r="D134" s="84" t="n">
        <v>1146.59</v>
      </c>
      <c r="E134" s="87" t="n">
        <f aca="false">IF(A134=$G$2,$H$2,IF(A134=$G$3,$H$3,IF(A134=$G$4,$H$4,IF(A134=$G$5,$H$5,IF(A134=$G$6,$H$6,IF(A134=$G$7,$H$7,IF(A134=$G$8,$H$8)))))))</f>
        <v>1.0772013561258</v>
      </c>
      <c r="F134" s="88" t="n">
        <f aca="false">D134*E134</f>
        <v>1235.10830292028</v>
      </c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</row>
    <row r="135" customFormat="false" ht="15.75" hidden="false" customHeight="false" outlineLevel="0" collapsed="false">
      <c r="A135" s="83" t="s">
        <v>50</v>
      </c>
      <c r="B135" s="83" t="s">
        <v>79</v>
      </c>
      <c r="C135" s="83" t="s">
        <v>55</v>
      </c>
      <c r="D135" s="84" t="n">
        <v>1388.57</v>
      </c>
      <c r="E135" s="87" t="n">
        <f aca="false">IF(A135=$G$2,$H$2,IF(A135=$G$3,$H$3,IF(A135=$G$4,$H$4,IF(A135=$G$5,$H$5,IF(A135=$G$6,$H$6,IF(A135=$G$7,$H$7,IF(A135=$G$8,$H$8)))))))</f>
        <v>1.0772013561258</v>
      </c>
      <c r="F135" s="88" t="n">
        <f aca="false">D135*E135</f>
        <v>1495.7694870756</v>
      </c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</row>
    <row r="136" customFormat="false" ht="15.75" hidden="false" customHeight="false" outlineLevel="0" collapsed="false">
      <c r="A136" s="83" t="s">
        <v>50</v>
      </c>
      <c r="B136" s="83" t="s">
        <v>80</v>
      </c>
      <c r="C136" s="83" t="s">
        <v>55</v>
      </c>
      <c r="D136" s="84" t="n">
        <v>1585.81</v>
      </c>
      <c r="E136" s="87" t="n">
        <f aca="false">IF(A136=$G$2,$H$2,IF(A136=$G$3,$H$3,IF(A136=$G$4,$H$4,IF(A136=$G$5,$H$5,IF(A136=$G$6,$H$6,IF(A136=$G$7,$H$7,IF(A136=$G$8,$H$8)))))))</f>
        <v>1.0772013561258</v>
      </c>
      <c r="F136" s="88" t="n">
        <f aca="false">D136*E136</f>
        <v>1708.23668255785</v>
      </c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</row>
    <row r="137" customFormat="false" ht="15.75" hidden="false" customHeight="false" outlineLevel="0" collapsed="false">
      <c r="A137" s="83" t="s">
        <v>50</v>
      </c>
      <c r="B137" s="83" t="s">
        <v>81</v>
      </c>
      <c r="C137" s="83" t="s">
        <v>55</v>
      </c>
      <c r="D137" s="84" t="n">
        <v>1545.25</v>
      </c>
      <c r="E137" s="87" t="n">
        <f aca="false">IF(A137=$G$2,$H$2,IF(A137=$G$3,$H$3,IF(A137=$G$4,$H$4,IF(A137=$G$5,$H$5,IF(A137=$G$6,$H$6,IF(A137=$G$7,$H$7,IF(A137=$G$8,$H$8)))))))</f>
        <v>1.0772013561258</v>
      </c>
      <c r="F137" s="88" t="n">
        <f aca="false">D137*E137</f>
        <v>1664.54539555339</v>
      </c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</row>
    <row r="138" customFormat="false" ht="15.75" hidden="false" customHeight="false" outlineLevel="0" collapsed="false">
      <c r="A138" s="83" t="s">
        <v>50</v>
      </c>
      <c r="B138" s="83" t="s">
        <v>82</v>
      </c>
      <c r="C138" s="83" t="s">
        <v>55</v>
      </c>
      <c r="D138" s="84" t="n">
        <v>1992.2</v>
      </c>
      <c r="E138" s="87" t="n">
        <f aca="false">IF(A138=$G$2,$H$2,IF(A138=$G$3,$H$3,IF(A138=$G$4,$H$4,IF(A138=$G$5,$H$5,IF(A138=$G$6,$H$6,IF(A138=$G$7,$H$7,IF(A138=$G$8,$H$8)))))))</f>
        <v>1.0772013561258</v>
      </c>
      <c r="F138" s="88" t="n">
        <f aca="false">D138*E138</f>
        <v>2146.00054167382</v>
      </c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</row>
    <row r="139" customFormat="false" ht="15.75" hidden="false" customHeight="false" outlineLevel="0" collapsed="false">
      <c r="A139" s="83" t="s">
        <v>50</v>
      </c>
      <c r="B139" s="83" t="s">
        <v>83</v>
      </c>
      <c r="C139" s="83" t="s">
        <v>55</v>
      </c>
      <c r="D139" s="84" t="n">
        <v>2601.23</v>
      </c>
      <c r="E139" s="87" t="n">
        <f aca="false">IF(A139=$G$2,$H$2,IF(A139=$G$3,$H$3,IF(A139=$G$4,$H$4,IF(A139=$G$5,$H$5,IF(A139=$G$6,$H$6,IF(A139=$G$7,$H$7,IF(A139=$G$8,$H$8)))))))</f>
        <v>1.0772013561258</v>
      </c>
      <c r="F139" s="88" t="n">
        <f aca="false">D139*E139</f>
        <v>2802.04848359511</v>
      </c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</row>
    <row r="140" customFormat="false" ht="15.75" hidden="false" customHeight="false" outlineLevel="0" collapsed="false">
      <c r="A140" s="83" t="s">
        <v>50</v>
      </c>
      <c r="B140" s="83" t="s">
        <v>84</v>
      </c>
      <c r="C140" s="83" t="s">
        <v>55</v>
      </c>
      <c r="D140" s="84" t="n">
        <v>6063.7</v>
      </c>
      <c r="E140" s="87" t="n">
        <f aca="false">IF(A140=$G$2,$H$2,IF(A140=$G$3,$H$3,IF(A140=$G$4,$H$4,IF(A140=$G$5,$H$5,IF(A140=$G$6,$H$6,IF(A140=$G$7,$H$7,IF(A140=$G$8,$H$8)))))))</f>
        <v>1.0772013561258</v>
      </c>
      <c r="F140" s="88" t="n">
        <f aca="false">D140*E140</f>
        <v>6531.82586314</v>
      </c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</row>
    <row r="141" customFormat="false" ht="15.75" hidden="false" customHeight="false" outlineLevel="0" collapsed="false">
      <c r="A141" s="83" t="s">
        <v>50</v>
      </c>
      <c r="B141" s="83" t="s">
        <v>78</v>
      </c>
      <c r="C141" s="83" t="s">
        <v>19</v>
      </c>
      <c r="D141" s="84" t="n">
        <v>1185.57</v>
      </c>
      <c r="E141" s="87" t="n">
        <f aca="false">IF(A141=$G$2,$H$2,IF(A141=$G$3,$H$3,IF(A141=$G$4,$H$4,IF(A141=$G$5,$H$5,IF(A141=$G$6,$H$6,IF(A141=$G$7,$H$7,IF(A141=$G$8,$H$8)))))))</f>
        <v>1.0772013561258</v>
      </c>
      <c r="F141" s="88" t="n">
        <f aca="false">D141*E141</f>
        <v>1277.09761178206</v>
      </c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</row>
    <row r="142" customFormat="false" ht="15.75" hidden="false" customHeight="false" outlineLevel="0" collapsed="false">
      <c r="A142" s="83" t="s">
        <v>50</v>
      </c>
      <c r="B142" s="83" t="s">
        <v>79</v>
      </c>
      <c r="C142" s="83" t="s">
        <v>19</v>
      </c>
      <c r="D142" s="84" t="n">
        <v>1393.53</v>
      </c>
      <c r="E142" s="87" t="n">
        <f aca="false">IF(A142=$G$2,$H$2,IF(A142=$G$3,$H$3,IF(A142=$G$4,$H$4,IF(A142=$G$5,$H$5,IF(A142=$G$6,$H$6,IF(A142=$G$7,$H$7,IF(A142=$G$8,$H$8)))))))</f>
        <v>1.0772013561258</v>
      </c>
      <c r="F142" s="88" t="n">
        <f aca="false">D142*E142</f>
        <v>1501.11240580198</v>
      </c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</row>
    <row r="143" customFormat="false" ht="15.75" hidden="false" customHeight="false" outlineLevel="0" collapsed="false">
      <c r="A143" s="83" t="s">
        <v>50</v>
      </c>
      <c r="B143" s="83" t="s">
        <v>80</v>
      </c>
      <c r="C143" s="83" t="s">
        <v>19</v>
      </c>
      <c r="D143" s="84" t="n">
        <v>1609.66</v>
      </c>
      <c r="E143" s="87" t="n">
        <f aca="false">IF(A143=$G$2,$H$2,IF(A143=$G$3,$H$3,IF(A143=$G$4,$H$4,IF(A143=$G$5,$H$5,IF(A143=$G$6,$H$6,IF(A143=$G$7,$H$7,IF(A143=$G$8,$H$8)))))))</f>
        <v>1.0772013561258</v>
      </c>
      <c r="F143" s="88" t="n">
        <f aca="false">D143*E143</f>
        <v>1733.92793490145</v>
      </c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</row>
    <row r="144" customFormat="false" ht="15.75" hidden="false" customHeight="false" outlineLevel="0" collapsed="false">
      <c r="A144" s="83" t="s">
        <v>50</v>
      </c>
      <c r="B144" s="83" t="s">
        <v>81</v>
      </c>
      <c r="C144" s="83" t="s">
        <v>19</v>
      </c>
      <c r="D144" s="84" t="n">
        <v>1507.99</v>
      </c>
      <c r="E144" s="87" t="n">
        <f aca="false">IF(A144=$G$2,$H$2,IF(A144=$G$3,$H$3,IF(A144=$G$4,$H$4,IF(A144=$G$5,$H$5,IF(A144=$G$6,$H$6,IF(A144=$G$7,$H$7,IF(A144=$G$8,$H$8)))))))</f>
        <v>1.0772013561258</v>
      </c>
      <c r="F144" s="88" t="n">
        <f aca="false">D144*E144</f>
        <v>1624.40887302414</v>
      </c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</row>
    <row r="145" customFormat="false" ht="15.75" hidden="false" customHeight="false" outlineLevel="0" collapsed="false">
      <c r="A145" s="83" t="s">
        <v>50</v>
      </c>
      <c r="B145" s="83" t="s">
        <v>82</v>
      </c>
      <c r="C145" s="83" t="s">
        <v>19</v>
      </c>
      <c r="D145" s="84" t="n">
        <v>1841.78</v>
      </c>
      <c r="E145" s="87" t="n">
        <f aca="false">IF(A145=$G$2,$H$2,IF(A145=$G$3,$H$3,IF(A145=$G$4,$H$4,IF(A145=$G$5,$H$5,IF(A145=$G$6,$H$6,IF(A145=$G$7,$H$7,IF(A145=$G$8,$H$8)))))))</f>
        <v>1.0772013561258</v>
      </c>
      <c r="F145" s="88" t="n">
        <f aca="false">D145*E145</f>
        <v>1983.96791368537</v>
      </c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</row>
    <row r="146" customFormat="false" ht="15.75" hidden="false" customHeight="false" outlineLevel="0" collapsed="false">
      <c r="A146" s="83" t="s">
        <v>50</v>
      </c>
      <c r="B146" s="83" t="s">
        <v>83</v>
      </c>
      <c r="C146" s="83" t="s">
        <v>19</v>
      </c>
      <c r="D146" s="84" t="n">
        <v>2420.15</v>
      </c>
      <c r="E146" s="87" t="n">
        <f aca="false">IF(A146=$G$2,$H$2,IF(A146=$G$3,$H$3,IF(A146=$G$4,$H$4,IF(A146=$G$5,$H$5,IF(A146=$G$6,$H$6,IF(A146=$G$7,$H$7,IF(A146=$G$8,$H$8)))))))</f>
        <v>1.0772013561258</v>
      </c>
      <c r="F146" s="88" t="n">
        <f aca="false">D146*E146</f>
        <v>2606.98886202785</v>
      </c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</row>
    <row r="147" customFormat="false" ht="15.75" hidden="false" customHeight="false" outlineLevel="0" collapsed="false">
      <c r="A147" s="83" t="s">
        <v>50</v>
      </c>
      <c r="B147" s="83" t="s">
        <v>84</v>
      </c>
      <c r="C147" s="83" t="s">
        <v>19</v>
      </c>
      <c r="D147" s="84" t="n">
        <v>6925.02</v>
      </c>
      <c r="E147" s="87" t="n">
        <f aca="false">IF(A147=$G$2,$H$2,IF(A147=$G$3,$H$3,IF(A147=$G$4,$H$4,IF(A147=$G$5,$H$5,IF(A147=$G$6,$H$6,IF(A147=$G$7,$H$7,IF(A147=$G$8,$H$8)))))))</f>
        <v>1.0772013561258</v>
      </c>
      <c r="F147" s="88" t="n">
        <f aca="false">D147*E147</f>
        <v>7459.64093519828</v>
      </c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</row>
    <row r="148" customFormat="false" ht="15.75" hidden="false" customHeight="false" outlineLevel="0" collapsed="false">
      <c r="A148" s="83" t="s">
        <v>50</v>
      </c>
      <c r="B148" s="83" t="s">
        <v>78</v>
      </c>
      <c r="C148" s="83" t="s">
        <v>61</v>
      </c>
      <c r="D148" s="84" t="n">
        <v>946.3</v>
      </c>
      <c r="E148" s="87" t="n">
        <f aca="false">IF(A148=$G$2,$H$2,IF(A148=$G$3,$H$3,IF(A148=$G$4,$H$4,IF(A148=$G$5,$H$5,IF(A148=$G$6,$H$6,IF(A148=$G$7,$H$7,IF(A148=$G$8,$H$8)))))))</f>
        <v>1.0772013561258</v>
      </c>
      <c r="F148" s="88" t="n">
        <f aca="false">D148*E148</f>
        <v>1019.35564330184</v>
      </c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</row>
    <row r="149" customFormat="false" ht="15.75" hidden="false" customHeight="false" outlineLevel="0" collapsed="false">
      <c r="A149" s="83" t="s">
        <v>50</v>
      </c>
      <c r="B149" s="83" t="s">
        <v>79</v>
      </c>
      <c r="C149" s="83" t="s">
        <v>61</v>
      </c>
      <c r="D149" s="84" t="n">
        <v>1425.78</v>
      </c>
      <c r="E149" s="87" t="n">
        <f aca="false">IF(A149=$G$2,$H$2,IF(A149=$G$3,$H$3,IF(A149=$G$4,$H$4,IF(A149=$G$5,$H$5,IF(A149=$G$6,$H$6,IF(A149=$G$7,$H$7,IF(A149=$G$8,$H$8)))))))</f>
        <v>1.0772013561258</v>
      </c>
      <c r="F149" s="88" t="n">
        <f aca="false">D149*E149</f>
        <v>1535.85214953704</v>
      </c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</row>
    <row r="150" customFormat="false" ht="15.75" hidden="false" customHeight="false" outlineLevel="0" collapsed="false">
      <c r="A150" s="83" t="s">
        <v>50</v>
      </c>
      <c r="B150" s="83" t="s">
        <v>80</v>
      </c>
      <c r="C150" s="83" t="s">
        <v>61</v>
      </c>
      <c r="D150" s="84" t="n">
        <v>1698.16</v>
      </c>
      <c r="E150" s="87" t="n">
        <f aca="false">IF(A150=$G$2,$H$2,IF(A150=$G$3,$H$3,IF(A150=$G$4,$H$4,IF(A150=$G$5,$H$5,IF(A150=$G$6,$H$6,IF(A150=$G$7,$H$7,IF(A150=$G$8,$H$8)))))))</f>
        <v>1.0772013561258</v>
      </c>
      <c r="F150" s="88" t="n">
        <f aca="false">D150*E150</f>
        <v>1829.26025491859</v>
      </c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</row>
    <row r="151" customFormat="false" ht="15.75" hidden="false" customHeight="false" outlineLevel="0" collapsed="false">
      <c r="A151" s="83" t="s">
        <v>50</v>
      </c>
      <c r="B151" s="83" t="s">
        <v>81</v>
      </c>
      <c r="C151" s="83" t="s">
        <v>61</v>
      </c>
      <c r="D151" s="84" t="n">
        <v>1459.05</v>
      </c>
      <c r="E151" s="87" t="n">
        <f aca="false">IF(A151=$G$2,$H$2,IF(A151=$G$3,$H$3,IF(A151=$G$4,$H$4,IF(A151=$G$5,$H$5,IF(A151=$G$6,$H$6,IF(A151=$G$7,$H$7,IF(A151=$G$8,$H$8)))))))</f>
        <v>1.0772013561258</v>
      </c>
      <c r="F151" s="88" t="n">
        <f aca="false">D151*E151</f>
        <v>1571.69063865535</v>
      </c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</row>
    <row r="152" customFormat="false" ht="15.75" hidden="false" customHeight="false" outlineLevel="0" collapsed="false">
      <c r="A152" s="83" t="s">
        <v>50</v>
      </c>
      <c r="B152" s="83" t="s">
        <v>82</v>
      </c>
      <c r="C152" s="83" t="s">
        <v>61</v>
      </c>
      <c r="D152" s="84" t="n">
        <v>1767.22</v>
      </c>
      <c r="E152" s="87" t="n">
        <f aca="false">IF(A152=$G$2,$H$2,IF(A152=$G$3,$H$3,IF(A152=$G$4,$H$4,IF(A152=$G$5,$H$5,IF(A152=$G$6,$H$6,IF(A152=$G$7,$H$7,IF(A152=$G$8,$H$8)))))))</f>
        <v>1.0772013561258</v>
      </c>
      <c r="F152" s="88" t="n">
        <f aca="false">D152*E152</f>
        <v>1903.65178057263</v>
      </c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</row>
    <row r="153" customFormat="false" ht="15.75" hidden="false" customHeight="false" outlineLevel="0" collapsed="false">
      <c r="A153" s="83" t="s">
        <v>50</v>
      </c>
      <c r="B153" s="83" t="s">
        <v>83</v>
      </c>
      <c r="C153" s="83" t="s">
        <v>61</v>
      </c>
      <c r="D153" s="84" t="n">
        <v>2428.99</v>
      </c>
      <c r="E153" s="87" t="n">
        <f aca="false">IF(A153=$G$2,$H$2,IF(A153=$G$3,$H$3,IF(A153=$G$4,$H$4,IF(A153=$G$5,$H$5,IF(A153=$G$6,$H$6,IF(A153=$G$7,$H$7,IF(A153=$G$8,$H$8)))))))</f>
        <v>1.0772013561258</v>
      </c>
      <c r="F153" s="88" t="n">
        <f aca="false">D153*E153</f>
        <v>2616.511322016</v>
      </c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</row>
    <row r="154" customFormat="false" ht="15.75" hidden="false" customHeight="false" outlineLevel="0" collapsed="false">
      <c r="A154" s="83" t="s">
        <v>50</v>
      </c>
      <c r="B154" s="83" t="s">
        <v>84</v>
      </c>
      <c r="C154" s="83" t="s">
        <v>61</v>
      </c>
      <c r="D154" s="84" t="n">
        <v>3566.43</v>
      </c>
      <c r="E154" s="87" t="n">
        <f aca="false">IF(A154=$G$2,$H$2,IF(A154=$G$3,$H$3,IF(A154=$G$4,$H$4,IF(A154=$G$5,$H$5,IF(A154=$G$6,$H$6,IF(A154=$G$7,$H$7,IF(A154=$G$8,$H$8)))))))</f>
        <v>1.0772013561258</v>
      </c>
      <c r="F154" s="88" t="n">
        <f aca="false">D154*E154</f>
        <v>3841.76323252773</v>
      </c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</row>
    <row r="155" customFormat="false" ht="15.75" hidden="false" customHeight="false" outlineLevel="0" collapsed="false">
      <c r="A155" s="83" t="s">
        <v>50</v>
      </c>
      <c r="B155" s="83" t="s">
        <v>78</v>
      </c>
      <c r="C155" s="83" t="s">
        <v>62</v>
      </c>
      <c r="D155" s="84" t="n">
        <v>1062.09</v>
      </c>
      <c r="E155" s="87" t="n">
        <f aca="false">IF(A155=$G$2,$H$2,IF(A155=$G$3,$H$3,IF(A155=$G$4,$H$4,IF(A155=$G$5,$H$5,IF(A155=$G$6,$H$6,IF(A155=$G$7,$H$7,IF(A155=$G$8,$H$8)))))))</f>
        <v>1.0772013561258</v>
      </c>
      <c r="F155" s="88" t="n">
        <f aca="false">D155*E155</f>
        <v>1144.08478832765</v>
      </c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</row>
    <row r="156" customFormat="false" ht="15.75" hidden="false" customHeight="false" outlineLevel="0" collapsed="false">
      <c r="A156" s="83" t="s">
        <v>50</v>
      </c>
      <c r="B156" s="83" t="s">
        <v>79</v>
      </c>
      <c r="C156" s="83" t="s">
        <v>62</v>
      </c>
      <c r="D156" s="84" t="n">
        <v>1814.43</v>
      </c>
      <c r="E156" s="87" t="n">
        <f aca="false">IF(A156=$G$2,$H$2,IF(A156=$G$3,$H$3,IF(A156=$G$4,$H$4,IF(A156=$G$5,$H$5,IF(A156=$G$6,$H$6,IF(A156=$G$7,$H$7,IF(A156=$G$8,$H$8)))))))</f>
        <v>1.0772013561258</v>
      </c>
      <c r="F156" s="88" t="n">
        <f aca="false">D156*E156</f>
        <v>1954.50645659533</v>
      </c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</row>
    <row r="157" customFormat="false" ht="15.75" hidden="false" customHeight="false" outlineLevel="0" collapsed="false">
      <c r="A157" s="83" t="s">
        <v>50</v>
      </c>
      <c r="B157" s="83" t="s">
        <v>80</v>
      </c>
      <c r="C157" s="83" t="s">
        <v>62</v>
      </c>
      <c r="D157" s="84" t="n">
        <v>1879.51</v>
      </c>
      <c r="E157" s="87" t="n">
        <f aca="false">IF(A157=$G$2,$H$2,IF(A157=$G$3,$H$3,IF(A157=$G$4,$H$4,IF(A157=$G$5,$H$5,IF(A157=$G$6,$H$6,IF(A157=$G$7,$H$7,IF(A157=$G$8,$H$8)))))))</f>
        <v>1.0772013561258</v>
      </c>
      <c r="F157" s="88" t="n">
        <f aca="false">D157*E157</f>
        <v>2024.610720852</v>
      </c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</row>
    <row r="158" customFormat="false" ht="15.75" hidden="false" customHeight="false" outlineLevel="0" collapsed="false">
      <c r="A158" s="83" t="s">
        <v>50</v>
      </c>
      <c r="B158" s="83" t="s">
        <v>81</v>
      </c>
      <c r="C158" s="83" t="s">
        <v>62</v>
      </c>
      <c r="D158" s="84" t="n">
        <v>1831.45</v>
      </c>
      <c r="E158" s="87" t="n">
        <f aca="false">IF(A158=$G$2,$H$2,IF(A158=$G$3,$H$3,IF(A158=$G$4,$H$4,IF(A158=$G$5,$H$5,IF(A158=$G$6,$H$6,IF(A158=$G$7,$H$7,IF(A158=$G$8,$H$8)))))))</f>
        <v>1.0772013561258</v>
      </c>
      <c r="F158" s="88" t="n">
        <f aca="false">D158*E158</f>
        <v>1972.84042367659</v>
      </c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</row>
    <row r="159" customFormat="false" ht="15.75" hidden="false" customHeight="false" outlineLevel="0" collapsed="false">
      <c r="A159" s="83" t="s">
        <v>50</v>
      </c>
      <c r="B159" s="83" t="s">
        <v>82</v>
      </c>
      <c r="C159" s="83" t="s">
        <v>62</v>
      </c>
      <c r="D159" s="84" t="n">
        <v>2086.05</v>
      </c>
      <c r="E159" s="87" t="n">
        <f aca="false">IF(A159=$G$2,$H$2,IF(A159=$G$3,$H$3,IF(A159=$G$4,$H$4,IF(A159=$G$5,$H$5,IF(A159=$G$6,$H$6,IF(A159=$G$7,$H$7,IF(A159=$G$8,$H$8)))))))</f>
        <v>1.0772013561258</v>
      </c>
      <c r="F159" s="88" t="n">
        <f aca="false">D159*E159</f>
        <v>2247.09588894622</v>
      </c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</row>
    <row r="160" customFormat="false" ht="15.75" hidden="false" customHeight="false" outlineLevel="0" collapsed="false">
      <c r="A160" s="83" t="s">
        <v>50</v>
      </c>
      <c r="B160" s="83" t="s">
        <v>83</v>
      </c>
      <c r="C160" s="83" t="s">
        <v>62</v>
      </c>
      <c r="D160" s="84" t="n">
        <v>2392.18</v>
      </c>
      <c r="E160" s="87" t="n">
        <f aca="false">IF(A160=$G$2,$H$2,IF(A160=$G$3,$H$3,IF(A160=$G$4,$H$4,IF(A160=$G$5,$H$5,IF(A160=$G$6,$H$6,IF(A160=$G$7,$H$7,IF(A160=$G$8,$H$8)))))))</f>
        <v>1.0772013561258</v>
      </c>
      <c r="F160" s="88" t="n">
        <f aca="false">D160*E160</f>
        <v>2576.85954009701</v>
      </c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</row>
    <row r="161" customFormat="false" ht="15.75" hidden="false" customHeight="false" outlineLevel="0" collapsed="false">
      <c r="A161" s="83" t="s">
        <v>50</v>
      </c>
      <c r="B161" s="83" t="s">
        <v>84</v>
      </c>
      <c r="C161" s="83" t="s">
        <v>62</v>
      </c>
      <c r="D161" s="84" t="n">
        <v>5287.65</v>
      </c>
      <c r="E161" s="87" t="n">
        <f aca="false">IF(A161=$G$2,$H$2,IF(A161=$G$3,$H$3,IF(A161=$G$4,$H$4,IF(A161=$G$5,$H$5,IF(A161=$G$6,$H$6,IF(A161=$G$7,$H$7,IF(A161=$G$8,$H$8)))))))</f>
        <v>1.0772013561258</v>
      </c>
      <c r="F161" s="88" t="n">
        <f aca="false">D161*E161</f>
        <v>5695.86375071858</v>
      </c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</row>
    <row r="162" customFormat="false" ht="15.75" hidden="false" customHeight="false" outlineLevel="0" collapsed="false">
      <c r="A162" s="83" t="s">
        <v>50</v>
      </c>
      <c r="B162" s="83" t="s">
        <v>78</v>
      </c>
      <c r="C162" s="89" t="s">
        <v>63</v>
      </c>
      <c r="D162" s="84" t="n">
        <v>1873.51</v>
      </c>
      <c r="E162" s="87" t="n">
        <f aca="false">IF(A162=$G$2,$H$2,IF(A162=$G$3,$H$3,IF(A162=$G$4,$H$4,IF(A162=$G$5,$H$5,IF(A162=$G$6,$H$6,IF(A162=$G$7,$H$7,IF(A162=$G$8,$H$8)))))))</f>
        <v>1.0772013561258</v>
      </c>
      <c r="F162" s="88" t="n">
        <f aca="false">D162*E162</f>
        <v>2018.14751271524</v>
      </c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</row>
    <row r="163" customFormat="false" ht="15.75" hidden="false" customHeight="false" outlineLevel="0" collapsed="false">
      <c r="A163" s="83" t="s">
        <v>50</v>
      </c>
      <c r="B163" s="83" t="s">
        <v>79</v>
      </c>
      <c r="C163" s="89" t="s">
        <v>63</v>
      </c>
      <c r="D163" s="84" t="n">
        <v>1468.83</v>
      </c>
      <c r="E163" s="87" t="n">
        <f aca="false">IF(A163=$G$2,$H$2,IF(A163=$G$3,$H$3,IF(A163=$G$4,$H$4,IF(A163=$G$5,$H$5,IF(A163=$G$6,$H$6,IF(A163=$G$7,$H$7,IF(A163=$G$8,$H$8)))))))</f>
        <v>1.0772013561258</v>
      </c>
      <c r="F163" s="88" t="n">
        <f aca="false">D163*E163</f>
        <v>1582.22566791826</v>
      </c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</row>
    <row r="164" customFormat="false" ht="15.75" hidden="false" customHeight="false" outlineLevel="0" collapsed="false">
      <c r="A164" s="83" t="s">
        <v>50</v>
      </c>
      <c r="B164" s="83" t="s">
        <v>80</v>
      </c>
      <c r="C164" s="89" t="s">
        <v>63</v>
      </c>
      <c r="D164" s="84" t="n">
        <v>1653.98</v>
      </c>
      <c r="E164" s="87" t="n">
        <f aca="false">IF(A164=$G$2,$H$2,IF(A164=$G$3,$H$3,IF(A164=$G$4,$H$4,IF(A164=$G$5,$H$5,IF(A164=$G$6,$H$6,IF(A164=$G$7,$H$7,IF(A164=$G$8,$H$8)))))))</f>
        <v>1.0772013561258</v>
      </c>
      <c r="F164" s="88" t="n">
        <f aca="false">D164*E164</f>
        <v>1781.66949900495</v>
      </c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</row>
    <row r="165" customFormat="false" ht="15.75" hidden="false" customHeight="false" outlineLevel="0" collapsed="false">
      <c r="A165" s="83" t="s">
        <v>50</v>
      </c>
      <c r="B165" s="83" t="s">
        <v>81</v>
      </c>
      <c r="C165" s="89" t="s">
        <v>63</v>
      </c>
      <c r="D165" s="84" t="n">
        <v>1585.46</v>
      </c>
      <c r="E165" s="87" t="n">
        <f aca="false">IF(A165=$G$2,$H$2,IF(A165=$G$3,$H$3,IF(A165=$G$4,$H$4,IF(A165=$G$5,$H$5,IF(A165=$G$6,$H$6,IF(A165=$G$7,$H$7,IF(A165=$G$8,$H$8)))))))</f>
        <v>1.0772013561258</v>
      </c>
      <c r="F165" s="88" t="n">
        <f aca="false">D165*E165</f>
        <v>1707.85966208321</v>
      </c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</row>
    <row r="166" customFormat="false" ht="15.75" hidden="false" customHeight="false" outlineLevel="0" collapsed="false">
      <c r="A166" s="83" t="s">
        <v>50</v>
      </c>
      <c r="B166" s="83" t="s">
        <v>82</v>
      </c>
      <c r="C166" s="89" t="s">
        <v>63</v>
      </c>
      <c r="D166" s="84" t="n">
        <v>2009.53</v>
      </c>
      <c r="E166" s="87" t="n">
        <f aca="false">IF(A166=$G$2,$H$2,IF(A166=$G$3,$H$3,IF(A166=$G$4,$H$4,IF(A166=$G$5,$H$5,IF(A166=$G$6,$H$6,IF(A166=$G$7,$H$7,IF(A166=$G$8,$H$8)))))))</f>
        <v>1.0772013561258</v>
      </c>
      <c r="F166" s="88" t="n">
        <f aca="false">D166*E166</f>
        <v>2164.66844117548</v>
      </c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</row>
    <row r="167" customFormat="false" ht="15.75" hidden="false" customHeight="false" outlineLevel="0" collapsed="false">
      <c r="A167" s="83" t="s">
        <v>50</v>
      </c>
      <c r="B167" s="83" t="s">
        <v>83</v>
      </c>
      <c r="C167" s="89" t="s">
        <v>63</v>
      </c>
      <c r="D167" s="84" t="n">
        <v>2238.41</v>
      </c>
      <c r="E167" s="87" t="n">
        <f aca="false">IF(A167=$G$2,$H$2,IF(A167=$G$3,$H$3,IF(A167=$G$4,$H$4,IF(A167=$G$5,$H$5,IF(A167=$G$6,$H$6,IF(A167=$G$7,$H$7,IF(A167=$G$8,$H$8)))))))</f>
        <v>1.0772013561258</v>
      </c>
      <c r="F167" s="88" t="n">
        <f aca="false">D167*E167</f>
        <v>2411.21828756555</v>
      </c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</row>
    <row r="168" customFormat="false" ht="15.75" hidden="false" customHeight="false" outlineLevel="0" collapsed="false">
      <c r="A168" s="83" t="s">
        <v>50</v>
      </c>
      <c r="B168" s="83" t="s">
        <v>84</v>
      </c>
      <c r="C168" s="89" t="s">
        <v>63</v>
      </c>
      <c r="D168" s="84" t="n">
        <v>5295.4</v>
      </c>
      <c r="E168" s="87" t="n">
        <f aca="false">IF(A168=$G$2,$H$2,IF(A168=$G$3,$H$3,IF(A168=$G$4,$H$4,IF(A168=$G$5,$H$5,IF(A168=$G$6,$H$6,IF(A168=$G$7,$H$7,IF(A168=$G$8,$H$8)))))))</f>
        <v>1.0772013561258</v>
      </c>
      <c r="F168" s="88" t="n">
        <f aca="false">D168*E168</f>
        <v>5704.21206122855</v>
      </c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</row>
    <row r="169" customFormat="false" ht="15.75" hidden="false" customHeight="false" outlineLevel="0" collapsed="false">
      <c r="A169" s="83" t="s">
        <v>50</v>
      </c>
      <c r="B169" s="83" t="s">
        <v>78</v>
      </c>
      <c r="C169" s="83" t="s">
        <v>64</v>
      </c>
      <c r="D169" s="84" t="n">
        <v>2747.08</v>
      </c>
      <c r="E169" s="87" t="n">
        <f aca="false">IF(A169=$G$2,$H$2,IF(A169=$G$3,$H$3,IF(A169=$G$4,$H$4,IF(A169=$G$5,$H$5,IF(A169=$G$6,$H$6,IF(A169=$G$7,$H$7,IF(A169=$G$8,$H$8)))))))</f>
        <v>1.0772013561258</v>
      </c>
      <c r="F169" s="88" t="n">
        <f aca="false">D169*E169</f>
        <v>2959.15830138606</v>
      </c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</row>
    <row r="170" customFormat="false" ht="15.75" hidden="false" customHeight="false" outlineLevel="0" collapsed="false">
      <c r="A170" s="83" t="s">
        <v>50</v>
      </c>
      <c r="B170" s="83" t="s">
        <v>79</v>
      </c>
      <c r="C170" s="83" t="s">
        <v>64</v>
      </c>
      <c r="D170" s="84" t="n">
        <v>1416.46</v>
      </c>
      <c r="E170" s="87" t="n">
        <f aca="false">IF(A170=$G$2,$H$2,IF(A170=$G$3,$H$3,IF(A170=$G$4,$H$4,IF(A170=$G$5,$H$5,IF(A170=$G$6,$H$6,IF(A170=$G$7,$H$7,IF(A170=$G$8,$H$8)))))))</f>
        <v>1.0772013561258</v>
      </c>
      <c r="F170" s="88" t="n">
        <f aca="false">D170*E170</f>
        <v>1525.81263289795</v>
      </c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</row>
    <row r="171" customFormat="false" ht="15.75" hidden="false" customHeight="false" outlineLevel="0" collapsed="false">
      <c r="A171" s="83" t="s">
        <v>50</v>
      </c>
      <c r="B171" s="83" t="s">
        <v>80</v>
      </c>
      <c r="C171" s="83" t="s">
        <v>64</v>
      </c>
      <c r="D171" s="84" t="n">
        <v>1713.68</v>
      </c>
      <c r="E171" s="87" t="n">
        <f aca="false">IF(A171=$G$2,$H$2,IF(A171=$G$3,$H$3,IF(A171=$G$4,$H$4,IF(A171=$G$5,$H$5,IF(A171=$G$6,$H$6,IF(A171=$G$7,$H$7,IF(A171=$G$8,$H$8)))))))</f>
        <v>1.0772013561258</v>
      </c>
      <c r="F171" s="88" t="n">
        <f aca="false">D171*E171</f>
        <v>1845.97841996566</v>
      </c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</row>
    <row r="172" customFormat="false" ht="15.75" hidden="false" customHeight="false" outlineLevel="0" collapsed="false">
      <c r="A172" s="83" t="s">
        <v>50</v>
      </c>
      <c r="B172" s="83" t="s">
        <v>81</v>
      </c>
      <c r="C172" s="83" t="s">
        <v>64</v>
      </c>
      <c r="D172" s="84" t="n">
        <v>1590.09</v>
      </c>
      <c r="E172" s="87" t="n">
        <f aca="false">IF(A172=$G$2,$H$2,IF(A172=$G$3,$H$3,IF(A172=$G$4,$H$4,IF(A172=$G$5,$H$5,IF(A172=$G$6,$H$6,IF(A172=$G$7,$H$7,IF(A172=$G$8,$H$8)))))))</f>
        <v>1.0772013561258</v>
      </c>
      <c r="F172" s="88" t="n">
        <f aca="false">D172*E172</f>
        <v>1712.84710436207</v>
      </c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</row>
    <row r="173" customFormat="false" ht="15.75" hidden="false" customHeight="false" outlineLevel="0" collapsed="false">
      <c r="A173" s="83" t="s">
        <v>50</v>
      </c>
      <c r="B173" s="83" t="s">
        <v>82</v>
      </c>
      <c r="C173" s="83" t="s">
        <v>64</v>
      </c>
      <c r="D173" s="84" t="n">
        <v>2248.05</v>
      </c>
      <c r="E173" s="87" t="n">
        <f aca="false">IF(A173=$G$2,$H$2,IF(A173=$G$3,$H$3,IF(A173=$G$4,$H$4,IF(A173=$G$5,$H$5,IF(A173=$G$6,$H$6,IF(A173=$G$7,$H$7,IF(A173=$G$8,$H$8)))))))</f>
        <v>1.0772013561258</v>
      </c>
      <c r="F173" s="88" t="n">
        <f aca="false">D173*E173</f>
        <v>2421.6025086386</v>
      </c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</row>
    <row r="174" customFormat="false" ht="15.75" hidden="false" customHeight="false" outlineLevel="0" collapsed="false">
      <c r="A174" s="83" t="s">
        <v>50</v>
      </c>
      <c r="B174" s="83" t="s">
        <v>83</v>
      </c>
      <c r="C174" s="83" t="s">
        <v>64</v>
      </c>
      <c r="D174" s="84" t="n">
        <v>2347.92</v>
      </c>
      <c r="E174" s="87" t="n">
        <f aca="false">IF(A174=$G$2,$H$2,IF(A174=$G$3,$H$3,IF(A174=$G$4,$H$4,IF(A174=$G$5,$H$5,IF(A174=$G$6,$H$6,IF(A174=$G$7,$H$7,IF(A174=$G$8,$H$8)))))))</f>
        <v>1.0772013561258</v>
      </c>
      <c r="F174" s="88" t="n">
        <f aca="false">D174*E174</f>
        <v>2529.18260807488</v>
      </c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</row>
    <row r="175" customFormat="false" ht="15.75" hidden="false" customHeight="false" outlineLevel="0" collapsed="false">
      <c r="A175" s="83" t="s">
        <v>50</v>
      </c>
      <c r="B175" s="83" t="s">
        <v>84</v>
      </c>
      <c r="C175" s="83" t="s">
        <v>64</v>
      </c>
      <c r="D175" s="84" t="n">
        <v>5504.67</v>
      </c>
      <c r="E175" s="87" t="n">
        <f aca="false">IF(A175=$G$2,$H$2,IF(A175=$G$3,$H$3,IF(A175=$G$4,$H$4,IF(A175=$G$5,$H$5,IF(A175=$G$6,$H$6,IF(A175=$G$7,$H$7,IF(A175=$G$8,$H$8)))))))</f>
        <v>1.0772013561258</v>
      </c>
      <c r="F175" s="88" t="n">
        <f aca="false">D175*E175</f>
        <v>5929.637989025</v>
      </c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</row>
    <row r="176" customFormat="false" ht="15.75" hidden="false" customHeight="false" outlineLevel="0" collapsed="false">
      <c r="A176" s="83" t="s">
        <v>50</v>
      </c>
      <c r="B176" s="83" t="s">
        <v>78</v>
      </c>
      <c r="C176" s="83" t="s">
        <v>23</v>
      </c>
      <c r="D176" s="84" t="n">
        <v>890.01</v>
      </c>
      <c r="E176" s="87" t="n">
        <f aca="false">IF(A176=$G$2,$H$2,IF(A176=$G$3,$H$3,IF(A176=$G$4,$H$4,IF(A176=$G$5,$H$5,IF(A176=$G$6,$H$6,IF(A176=$G$7,$H$7,IF(A176=$G$8,$H$8)))))))</f>
        <v>1.0772013561258</v>
      </c>
      <c r="F176" s="88" t="n">
        <f aca="false">D176*E176</f>
        <v>958.719978965522</v>
      </c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</row>
    <row r="177" customFormat="false" ht="15.75" hidden="false" customHeight="false" outlineLevel="0" collapsed="false">
      <c r="A177" s="83" t="s">
        <v>50</v>
      </c>
      <c r="B177" s="83" t="s">
        <v>79</v>
      </c>
      <c r="C177" s="83" t="s">
        <v>23</v>
      </c>
      <c r="D177" s="84" t="n">
        <v>1037.47</v>
      </c>
      <c r="E177" s="87" t="n">
        <f aca="false">IF(A177=$G$2,$H$2,IF(A177=$G$3,$H$3,IF(A177=$G$4,$H$4,IF(A177=$G$5,$H$5,IF(A177=$G$6,$H$6,IF(A177=$G$7,$H$7,IF(A177=$G$8,$H$8)))))))</f>
        <v>1.0772013561258</v>
      </c>
      <c r="F177" s="88" t="n">
        <f aca="false">D177*E177</f>
        <v>1117.56409093983</v>
      </c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</row>
    <row r="178" customFormat="false" ht="15.75" hidden="false" customHeight="false" outlineLevel="0" collapsed="false">
      <c r="A178" s="83" t="s">
        <v>50</v>
      </c>
      <c r="B178" s="83" t="s">
        <v>80</v>
      </c>
      <c r="C178" s="83" t="s">
        <v>23</v>
      </c>
      <c r="D178" s="84" t="n">
        <v>1183.13</v>
      </c>
      <c r="E178" s="87" t="n">
        <f aca="false">IF(A178=$G$2,$H$2,IF(A178=$G$3,$H$3,IF(A178=$G$4,$H$4,IF(A178=$G$5,$H$5,IF(A178=$G$6,$H$6,IF(A178=$G$7,$H$7,IF(A178=$G$8,$H$8)))))))</f>
        <v>1.0772013561258</v>
      </c>
      <c r="F178" s="88" t="n">
        <f aca="false">D178*E178</f>
        <v>1274.46924047312</v>
      </c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</row>
    <row r="179" customFormat="false" ht="15.75" hidden="false" customHeight="false" outlineLevel="0" collapsed="false">
      <c r="A179" s="83" t="s">
        <v>50</v>
      </c>
      <c r="B179" s="83" t="s">
        <v>81</v>
      </c>
      <c r="C179" s="83" t="s">
        <v>23</v>
      </c>
      <c r="D179" s="84" t="n">
        <v>1199.63</v>
      </c>
      <c r="E179" s="87" t="n">
        <f aca="false">IF(A179=$G$2,$H$2,IF(A179=$G$3,$H$3,IF(A179=$G$4,$H$4,IF(A179=$G$5,$H$5,IF(A179=$G$6,$H$6,IF(A179=$G$7,$H$7,IF(A179=$G$8,$H$8)))))))</f>
        <v>1.0772013561258</v>
      </c>
      <c r="F179" s="88" t="n">
        <f aca="false">D179*E179</f>
        <v>1292.24306284919</v>
      </c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</row>
    <row r="180" customFormat="false" ht="15.75" hidden="false" customHeight="false" outlineLevel="0" collapsed="false">
      <c r="A180" s="83" t="s">
        <v>50</v>
      </c>
      <c r="B180" s="83" t="s">
        <v>82</v>
      </c>
      <c r="C180" s="83" t="s">
        <v>23</v>
      </c>
      <c r="D180" s="84" t="n">
        <v>1466.98</v>
      </c>
      <c r="E180" s="87" t="n">
        <f aca="false">IF(A180=$G$2,$H$2,IF(A180=$G$3,$H$3,IF(A180=$G$4,$H$4,IF(A180=$G$5,$H$5,IF(A180=$G$6,$H$6,IF(A180=$G$7,$H$7,IF(A180=$G$8,$H$8)))))))</f>
        <v>1.0772013561258</v>
      </c>
      <c r="F180" s="88" t="n">
        <f aca="false">D180*E180</f>
        <v>1580.23284540942</v>
      </c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</row>
    <row r="181" customFormat="false" ht="15.75" hidden="false" customHeight="false" outlineLevel="0" collapsed="false">
      <c r="A181" s="83" t="s">
        <v>50</v>
      </c>
      <c r="B181" s="83" t="s">
        <v>83</v>
      </c>
      <c r="C181" s="83" t="s">
        <v>23</v>
      </c>
      <c r="D181" s="84" t="n">
        <v>1810.55</v>
      </c>
      <c r="E181" s="87" t="n">
        <f aca="false">IF(A181=$G$2,$H$2,IF(A181=$G$3,$H$3,IF(A181=$G$4,$H$4,IF(A181=$G$5,$H$5,IF(A181=$G$6,$H$6,IF(A181=$G$7,$H$7,IF(A181=$G$8,$H$8)))))))</f>
        <v>1.0772013561258</v>
      </c>
      <c r="F181" s="88" t="n">
        <f aca="false">D181*E181</f>
        <v>1950.32691533356</v>
      </c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</row>
    <row r="182" customFormat="false" ht="15.75" hidden="false" customHeight="false" outlineLevel="0" collapsed="false">
      <c r="A182" s="83" t="s">
        <v>50</v>
      </c>
      <c r="B182" s="83" t="s">
        <v>84</v>
      </c>
      <c r="C182" s="83" t="s">
        <v>23</v>
      </c>
      <c r="D182" s="84" t="n">
        <v>3968.91</v>
      </c>
      <c r="E182" s="87" t="n">
        <f aca="false">IF(A182=$G$2,$H$2,IF(A182=$G$3,$H$3,IF(A182=$G$4,$H$4,IF(A182=$G$5,$H$5,IF(A182=$G$6,$H$6,IF(A182=$G$7,$H$7,IF(A182=$G$8,$H$8)))))))</f>
        <v>1.0772013561258</v>
      </c>
      <c r="F182" s="88" t="n">
        <f aca="false">D182*E182</f>
        <v>4275.31523434124</v>
      </c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</row>
    <row r="183" customFormat="false" ht="15.75" hidden="false" customHeight="false" outlineLevel="0" collapsed="false">
      <c r="A183" s="89"/>
      <c r="B183" s="89"/>
      <c r="C183" s="89"/>
      <c r="D183" s="84"/>
      <c r="E183" s="87" t="n">
        <f aca="false">IF(A183=$G$2,$H$2,IF(A183=$G$3,$H$3,IF(A183=$G$4,$H$4,IF(A183=$G$5,$H$5,IF(A183=$G$6,$H$6,IF(A183=$G$7,$H$7,IF(A183=$G$8,$H$8)))))))</f>
        <v>0</v>
      </c>
      <c r="F183" s="88" t="n">
        <f aca="false">D183*E183</f>
        <v>0</v>
      </c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</row>
    <row r="184" customFormat="false" ht="15.75" hidden="false" customHeight="false" outlineLevel="0" collapsed="false">
      <c r="A184" s="89"/>
      <c r="B184" s="89"/>
      <c r="C184" s="89"/>
      <c r="D184" s="84"/>
      <c r="E184" s="87" t="n">
        <f aca="false">IF(A184=$G$2,$H$2,IF(A184=$G$3,$H$3,IF(A184=$G$4,$H$4,IF(A184=$G$5,$H$5,IF(A184=$G$6,$H$6,IF(A184=$G$7,$H$7,IF(A184=$G$8,$H$8)))))))</f>
        <v>0</v>
      </c>
      <c r="F184" s="88" t="n">
        <f aca="false">D184*E184</f>
        <v>0</v>
      </c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</row>
    <row r="185" customFormat="false" ht="15.75" hidden="false" customHeight="false" outlineLevel="0" collapsed="false">
      <c r="A185" s="89"/>
      <c r="B185" s="89"/>
      <c r="C185" s="89"/>
      <c r="D185" s="84"/>
      <c r="E185" s="87" t="n">
        <f aca="false">IF(A185=$G$2,$H$2,IF(A185=$G$3,$H$3,IF(A185=$G$4,$H$4,IF(A185=$G$5,$H$5,IF(A185=$G$6,$H$6,IF(A185=$G$7,$H$7,IF(A185=$G$8,$H$8)))))))</f>
        <v>0</v>
      </c>
      <c r="F185" s="88" t="n">
        <f aca="false">D185*E185</f>
        <v>0</v>
      </c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</row>
    <row r="186" customFormat="false" ht="15.75" hidden="false" customHeight="false" outlineLevel="0" collapsed="false">
      <c r="A186" s="89"/>
      <c r="B186" s="89"/>
      <c r="C186" s="89"/>
      <c r="D186" s="84"/>
      <c r="E186" s="87" t="n">
        <f aca="false">IF(A186=$G$2,$H$2,IF(A186=$G$3,$H$3,IF(A186=$G$4,$H$4,IF(A186=$G$5,$H$5,IF(A186=$G$6,$H$6,IF(A186=$G$7,$H$7,IF(A186=$G$8,$H$8)))))))</f>
        <v>0</v>
      </c>
      <c r="F186" s="88" t="n">
        <f aca="false">D186*E186</f>
        <v>0</v>
      </c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</row>
    <row r="187" customFormat="false" ht="15.75" hidden="false" customHeight="false" outlineLevel="0" collapsed="false">
      <c r="A187" s="89"/>
      <c r="B187" s="89"/>
      <c r="C187" s="89"/>
      <c r="D187" s="84"/>
      <c r="E187" s="87" t="n">
        <f aca="false">IF(A187=$G$2,$H$2,IF(A187=$G$3,$H$3,IF(A187=$G$4,$H$4,IF(A187=$G$5,$H$5,IF(A187=$G$6,$H$6,IF(A187=$G$7,$H$7,IF(A187=$G$8,$H$8)))))))</f>
        <v>0</v>
      </c>
      <c r="F187" s="88" t="n">
        <f aca="false">D187*E187</f>
        <v>0</v>
      </c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</row>
    <row r="188" customFormat="false" ht="15.75" hidden="false" customHeight="false" outlineLevel="0" collapsed="false">
      <c r="A188" s="89"/>
      <c r="B188" s="89"/>
      <c r="C188" s="89"/>
      <c r="D188" s="84"/>
      <c r="E188" s="87" t="n">
        <f aca="false">IF(A188=$G$2,$H$2,IF(A188=$G$3,$H$3,IF(A188=$G$4,$H$4,IF(A188=$G$5,$H$5,IF(A188=$G$6,$H$6,IF(A188=$G$7,$H$7,IF(A188=$G$8,$H$8)))))))</f>
        <v>0</v>
      </c>
      <c r="F188" s="88" t="n">
        <f aca="false">D188*E188</f>
        <v>0</v>
      </c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</row>
    <row r="189" customFormat="false" ht="15.75" hidden="false" customHeight="false" outlineLevel="0" collapsed="false">
      <c r="A189" s="89"/>
      <c r="B189" s="89"/>
      <c r="C189" s="89"/>
      <c r="D189" s="84"/>
      <c r="E189" s="87" t="n">
        <f aca="false">IF(A189=$G$2,$H$2,IF(A189=$G$3,$H$3,IF(A189=$G$4,$H$4,IF(A189=$G$5,$H$5,IF(A189=$G$6,$H$6,IF(A189=$G$7,$H$7,IF(A189=$G$8,$H$8)))))))</f>
        <v>0</v>
      </c>
      <c r="F189" s="88" t="n">
        <f aca="false">D189*E189</f>
        <v>0</v>
      </c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</row>
    <row r="190" customFormat="false" ht="15.75" hidden="false" customHeight="false" outlineLevel="0" collapsed="false">
      <c r="A190" s="83" t="s">
        <v>52</v>
      </c>
      <c r="B190" s="83" t="s">
        <v>78</v>
      </c>
      <c r="C190" s="83" t="s">
        <v>43</v>
      </c>
      <c r="D190" s="84" t="n">
        <v>705.44</v>
      </c>
      <c r="E190" s="87" t="n">
        <f aca="false">IF(A190=$G$2,$H$2,IF(A190=$G$3,$H$3,IF(A190=$G$4,$H$4,IF(A190=$G$5,$H$5,IF(A190=$G$6,$H$6,IF(A190=$G$7,$H$7,IF(A190=$G$8,$H$8)))))))</f>
        <v>1.06884683829341</v>
      </c>
      <c r="F190" s="88" t="n">
        <f aca="false">D190*E190</f>
        <v>754.007313605703</v>
      </c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</row>
    <row r="191" customFormat="false" ht="15.75" hidden="false" customHeight="false" outlineLevel="0" collapsed="false">
      <c r="A191" s="83" t="s">
        <v>52</v>
      </c>
      <c r="B191" s="83" t="s">
        <v>79</v>
      </c>
      <c r="C191" s="83" t="s">
        <v>43</v>
      </c>
      <c r="D191" s="84" t="n">
        <v>1158.4</v>
      </c>
      <c r="E191" s="87" t="n">
        <f aca="false">IF(A191=$G$2,$H$2,IF(A191=$G$3,$H$3,IF(A191=$G$4,$H$4,IF(A191=$G$5,$H$5,IF(A191=$G$6,$H$6,IF(A191=$G$7,$H$7,IF(A191=$G$8,$H$8)))))))</f>
        <v>1.06884683829341</v>
      </c>
      <c r="F191" s="88" t="n">
        <f aca="false">D191*E191</f>
        <v>1238.15217747909</v>
      </c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</row>
    <row r="192" customFormat="false" ht="15.75" hidden="false" customHeight="false" outlineLevel="0" collapsed="false">
      <c r="A192" s="83" t="s">
        <v>52</v>
      </c>
      <c r="B192" s="83" t="s">
        <v>80</v>
      </c>
      <c r="C192" s="83" t="s">
        <v>43</v>
      </c>
      <c r="D192" s="84" t="n">
        <v>1649.54</v>
      </c>
      <c r="E192" s="87" t="n">
        <f aca="false">IF(A192=$G$2,$H$2,IF(A192=$G$3,$H$3,IF(A192=$G$4,$H$4,IF(A192=$G$5,$H$5,IF(A192=$G$6,$H$6,IF(A192=$G$7,$H$7,IF(A192=$G$8,$H$8)))))))</f>
        <v>1.06884683829341</v>
      </c>
      <c r="F192" s="88" t="n">
        <f aca="false">D192*E192</f>
        <v>1763.10561363851</v>
      </c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</row>
    <row r="193" customFormat="false" ht="15.75" hidden="false" customHeight="false" outlineLevel="0" collapsed="false">
      <c r="A193" s="83" t="s">
        <v>52</v>
      </c>
      <c r="B193" s="83" t="s">
        <v>81</v>
      </c>
      <c r="C193" s="83" t="s">
        <v>43</v>
      </c>
      <c r="D193" s="84" t="n">
        <v>1373.18</v>
      </c>
      <c r="E193" s="87" t="n">
        <f aca="false">IF(A193=$G$2,$H$2,IF(A193=$G$3,$H$3,IF(A193=$G$4,$H$4,IF(A193=$G$5,$H$5,IF(A193=$G$6,$H$6,IF(A193=$G$7,$H$7,IF(A193=$G$8,$H$8)))))))</f>
        <v>1.06884683829341</v>
      </c>
      <c r="F193" s="88" t="n">
        <f aca="false">D193*E193</f>
        <v>1467.71910140774</v>
      </c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</row>
    <row r="194" customFormat="false" ht="15.75" hidden="false" customHeight="false" outlineLevel="0" collapsed="false">
      <c r="A194" s="83" t="s">
        <v>52</v>
      </c>
      <c r="B194" s="83" t="s">
        <v>82</v>
      </c>
      <c r="C194" s="83" t="s">
        <v>43</v>
      </c>
      <c r="D194" s="84" t="n">
        <v>1766.34</v>
      </c>
      <c r="E194" s="87" t="n">
        <f aca="false">IF(A194=$G$2,$H$2,IF(A194=$G$3,$H$3,IF(A194=$G$4,$H$4,IF(A194=$G$5,$H$5,IF(A194=$G$6,$H$6,IF(A194=$G$7,$H$7,IF(A194=$G$8,$H$8)))))))</f>
        <v>1.06884683829341</v>
      </c>
      <c r="F194" s="88" t="n">
        <f aca="false">D194*E194</f>
        <v>1887.94692435118</v>
      </c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</row>
    <row r="195" customFormat="false" ht="15.75" hidden="false" customHeight="false" outlineLevel="0" collapsed="false">
      <c r="A195" s="83" t="s">
        <v>52</v>
      </c>
      <c r="B195" s="83" t="s">
        <v>83</v>
      </c>
      <c r="C195" s="83" t="s">
        <v>43</v>
      </c>
      <c r="D195" s="84" t="n">
        <v>3044.72</v>
      </c>
      <c r="E195" s="87" t="n">
        <f aca="false">IF(A195=$G$2,$H$2,IF(A195=$G$3,$H$3,IF(A195=$G$4,$H$4,IF(A195=$G$5,$H$5,IF(A195=$G$6,$H$6,IF(A195=$G$7,$H$7,IF(A195=$G$8,$H$8)))))))</f>
        <v>1.06884683829341</v>
      </c>
      <c r="F195" s="88" t="n">
        <f aca="false">D195*E195</f>
        <v>3254.33934548871</v>
      </c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</row>
    <row r="196" customFormat="false" ht="15.75" hidden="false" customHeight="false" outlineLevel="0" collapsed="false">
      <c r="A196" s="83" t="s">
        <v>52</v>
      </c>
      <c r="B196" s="83" t="s">
        <v>84</v>
      </c>
      <c r="C196" s="83" t="s">
        <v>43</v>
      </c>
      <c r="D196" s="84" t="n">
        <v>6012.29</v>
      </c>
      <c r="E196" s="87" t="n">
        <f aca="false">IF(A196=$G$2,$H$2,IF(A196=$G$3,$H$3,IF(A196=$G$4,$H$4,IF(A196=$G$5,$H$5,IF(A196=$G$6,$H$6,IF(A196=$G$7,$H$7,IF(A196=$G$8,$H$8)))))))</f>
        <v>1.06884683829341</v>
      </c>
      <c r="F196" s="88" t="n">
        <f aca="false">D196*E196</f>
        <v>6426.21715740308</v>
      </c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</row>
    <row r="197" customFormat="false" ht="15.75" hidden="false" customHeight="false" outlineLevel="0" collapsed="false">
      <c r="A197" s="83" t="s">
        <v>52</v>
      </c>
      <c r="B197" s="83" t="s">
        <v>78</v>
      </c>
      <c r="C197" s="83" t="s">
        <v>55</v>
      </c>
      <c r="D197" s="84" t="n">
        <v>1097.14</v>
      </c>
      <c r="E197" s="87" t="n">
        <f aca="false">IF(A197=$G$2,$H$2,IF(A197=$G$3,$H$3,IF(A197=$G$4,$H$4,IF(A197=$G$5,$H$5,IF(A197=$G$6,$H$6,IF(A197=$G$7,$H$7,IF(A197=$G$8,$H$8)))))))</f>
        <v>1.06884683829341</v>
      </c>
      <c r="F197" s="88" t="n">
        <f aca="false">D197*E197</f>
        <v>1172.67462016523</v>
      </c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</row>
    <row r="198" customFormat="false" ht="15.75" hidden="false" customHeight="false" outlineLevel="0" collapsed="false">
      <c r="A198" s="83" t="s">
        <v>52</v>
      </c>
      <c r="B198" s="83" t="s">
        <v>79</v>
      </c>
      <c r="C198" s="83" t="s">
        <v>55</v>
      </c>
      <c r="D198" s="84" t="n">
        <v>1397.11</v>
      </c>
      <c r="E198" s="87" t="n">
        <f aca="false">IF(A198=$G$2,$H$2,IF(A198=$G$3,$H$3,IF(A198=$G$4,$H$4,IF(A198=$G$5,$H$5,IF(A198=$G$6,$H$6,IF(A198=$G$7,$H$7,IF(A198=$G$8,$H$8)))))))</f>
        <v>1.06884683829341</v>
      </c>
      <c r="F198" s="88" t="n">
        <f aca="false">D198*E198</f>
        <v>1493.2966062481</v>
      </c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</row>
    <row r="199" customFormat="false" ht="15.75" hidden="false" customHeight="false" outlineLevel="0" collapsed="false">
      <c r="A199" s="83" t="s">
        <v>52</v>
      </c>
      <c r="B199" s="83" t="s">
        <v>80</v>
      </c>
      <c r="C199" s="83" t="s">
        <v>55</v>
      </c>
      <c r="D199" s="84" t="n">
        <v>1551.07</v>
      </c>
      <c r="E199" s="87" t="n">
        <f aca="false">IF(A199=$G$2,$H$2,IF(A199=$G$3,$H$3,IF(A199=$G$4,$H$4,IF(A199=$G$5,$H$5,IF(A199=$G$6,$H$6,IF(A199=$G$7,$H$7,IF(A199=$G$8,$H$8)))))))</f>
        <v>1.06884683829341</v>
      </c>
      <c r="F199" s="88" t="n">
        <f aca="false">D199*E199</f>
        <v>1657.85626547176</v>
      </c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</row>
    <row r="200" customFormat="false" ht="15.75" hidden="false" customHeight="false" outlineLevel="0" collapsed="false">
      <c r="A200" s="83" t="s">
        <v>52</v>
      </c>
      <c r="B200" s="83" t="s">
        <v>81</v>
      </c>
      <c r="C200" s="83" t="s">
        <v>55</v>
      </c>
      <c r="D200" s="84" t="n">
        <v>1509.08</v>
      </c>
      <c r="E200" s="87" t="n">
        <f aca="false">IF(A200=$G$2,$H$2,IF(A200=$G$3,$H$3,IF(A200=$G$4,$H$4,IF(A200=$G$5,$H$5,IF(A200=$G$6,$H$6,IF(A200=$G$7,$H$7,IF(A200=$G$8,$H$8)))))))</f>
        <v>1.06884683829341</v>
      </c>
      <c r="F200" s="88" t="n">
        <f aca="false">D200*E200</f>
        <v>1612.97538673182</v>
      </c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</row>
    <row r="201" customFormat="false" ht="15.75" hidden="false" customHeight="false" outlineLevel="0" collapsed="false">
      <c r="A201" s="83" t="s">
        <v>52</v>
      </c>
      <c r="B201" s="83" t="s">
        <v>82</v>
      </c>
      <c r="C201" s="83" t="s">
        <v>55</v>
      </c>
      <c r="D201" s="84" t="n">
        <v>1973.63</v>
      </c>
      <c r="E201" s="87" t="n">
        <f aca="false">IF(A201=$G$2,$H$2,IF(A201=$G$3,$H$3,IF(A201=$G$4,$H$4,IF(A201=$G$5,$H$5,IF(A201=$G$6,$H$6,IF(A201=$G$7,$H$7,IF(A201=$G$8,$H$8)))))))</f>
        <v>1.06884683829341</v>
      </c>
      <c r="F201" s="88" t="n">
        <f aca="false">D201*E201</f>
        <v>2109.50818546102</v>
      </c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</row>
    <row r="202" customFormat="false" ht="15.75" hidden="false" customHeight="false" outlineLevel="0" collapsed="false">
      <c r="A202" s="83" t="s">
        <v>52</v>
      </c>
      <c r="B202" s="83" t="s">
        <v>83</v>
      </c>
      <c r="C202" s="83" t="s">
        <v>55</v>
      </c>
      <c r="D202" s="84" t="n">
        <v>2827.11</v>
      </c>
      <c r="E202" s="87" t="n">
        <f aca="false">IF(A202=$G$2,$H$2,IF(A202=$G$3,$H$3,IF(A202=$G$4,$H$4,IF(A202=$G$5,$H$5,IF(A202=$G$6,$H$6,IF(A202=$G$7,$H$7,IF(A202=$G$8,$H$8)))))))</f>
        <v>1.06884683829341</v>
      </c>
      <c r="F202" s="88" t="n">
        <f aca="false">D202*E202</f>
        <v>3021.74758500768</v>
      </c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</row>
    <row r="203" customFormat="false" ht="15.75" hidden="false" customHeight="false" outlineLevel="0" collapsed="false">
      <c r="A203" s="83" t="s">
        <v>52</v>
      </c>
      <c r="B203" s="83" t="s">
        <v>84</v>
      </c>
      <c r="C203" s="83" t="s">
        <v>55</v>
      </c>
      <c r="D203" s="84" t="n">
        <v>6464.74</v>
      </c>
      <c r="E203" s="87" t="n">
        <f aca="false">IF(A203=$G$2,$H$2,IF(A203=$G$3,$H$3,IF(A203=$G$4,$H$4,IF(A203=$G$5,$H$5,IF(A203=$G$6,$H$6,IF(A203=$G$7,$H$7,IF(A203=$G$8,$H$8)))))))</f>
        <v>1.06884683829341</v>
      </c>
      <c r="F203" s="88" t="n">
        <f aca="false">D203*E203</f>
        <v>6909.81690938893</v>
      </c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</row>
    <row r="204" customFormat="false" ht="15.75" hidden="false" customHeight="false" outlineLevel="0" collapsed="false">
      <c r="A204" s="83" t="s">
        <v>52</v>
      </c>
      <c r="B204" s="83" t="s">
        <v>78</v>
      </c>
      <c r="C204" s="83" t="s">
        <v>19</v>
      </c>
      <c r="D204" s="84" t="n">
        <v>1220.53</v>
      </c>
      <c r="E204" s="87" t="n">
        <f aca="false">IF(A204=$G$2,$H$2,IF(A204=$G$3,$H$3,IF(A204=$G$4,$H$4,IF(A204=$G$5,$H$5,IF(A204=$G$6,$H$6,IF(A204=$G$7,$H$7,IF(A204=$G$8,$H$8)))))))</f>
        <v>1.06884683829341</v>
      </c>
      <c r="F204" s="88" t="n">
        <f aca="false">D204*E204</f>
        <v>1304.55963154225</v>
      </c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</row>
    <row r="205" customFormat="false" ht="15.75" hidden="false" customHeight="false" outlineLevel="0" collapsed="false">
      <c r="A205" s="83" t="s">
        <v>52</v>
      </c>
      <c r="B205" s="83" t="s">
        <v>79</v>
      </c>
      <c r="C205" s="83" t="s">
        <v>19</v>
      </c>
      <c r="D205" s="84" t="n">
        <v>1374.29</v>
      </c>
      <c r="E205" s="87" t="n">
        <f aca="false">IF(A205=$G$2,$H$2,IF(A205=$G$3,$H$3,IF(A205=$G$4,$H$4,IF(A205=$G$5,$H$5,IF(A205=$G$6,$H$6,IF(A205=$G$7,$H$7,IF(A205=$G$8,$H$8)))))))</f>
        <v>1.06884683829341</v>
      </c>
      <c r="F205" s="88" t="n">
        <f aca="false">D205*E205</f>
        <v>1468.90552139825</v>
      </c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</row>
    <row r="206" customFormat="false" ht="15.75" hidden="false" customHeight="false" outlineLevel="0" collapsed="false">
      <c r="A206" s="83" t="s">
        <v>52</v>
      </c>
      <c r="B206" s="83" t="s">
        <v>80</v>
      </c>
      <c r="C206" s="83" t="s">
        <v>19</v>
      </c>
      <c r="D206" s="84" t="n">
        <v>1519.22</v>
      </c>
      <c r="E206" s="87" t="n">
        <f aca="false">IF(A206=$G$2,$H$2,IF(A206=$G$3,$H$3,IF(A206=$G$4,$H$4,IF(A206=$G$5,$H$5,IF(A206=$G$6,$H$6,IF(A206=$G$7,$H$7,IF(A206=$G$8,$H$8)))))))</f>
        <v>1.06884683829341</v>
      </c>
      <c r="F206" s="88" t="n">
        <f aca="false">D206*E206</f>
        <v>1623.81349367211</v>
      </c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</row>
    <row r="207" customFormat="false" ht="15.75" hidden="false" customHeight="false" outlineLevel="0" collapsed="false">
      <c r="A207" s="83" t="s">
        <v>52</v>
      </c>
      <c r="B207" s="83" t="s">
        <v>81</v>
      </c>
      <c r="C207" s="83" t="s">
        <v>19</v>
      </c>
      <c r="D207" s="84" t="n">
        <v>1532.57</v>
      </c>
      <c r="E207" s="87" t="n">
        <f aca="false">IF(A207=$G$2,$H$2,IF(A207=$G$3,$H$3,IF(A207=$G$4,$H$4,IF(A207=$G$5,$H$5,IF(A207=$G$6,$H$6,IF(A207=$G$7,$H$7,IF(A207=$G$8,$H$8)))))))</f>
        <v>1.06884683829341</v>
      </c>
      <c r="F207" s="88" t="n">
        <f aca="false">D207*E207</f>
        <v>1638.08259896333</v>
      </c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</row>
    <row r="208" customFormat="false" ht="15.75" hidden="false" customHeight="false" outlineLevel="0" collapsed="false">
      <c r="A208" s="83" t="s">
        <v>52</v>
      </c>
      <c r="B208" s="83" t="s">
        <v>82</v>
      </c>
      <c r="C208" s="83" t="s">
        <v>19</v>
      </c>
      <c r="D208" s="84" t="n">
        <v>1804.66</v>
      </c>
      <c r="E208" s="87" t="n">
        <f aca="false">IF(A208=$G$2,$H$2,IF(A208=$G$3,$H$3,IF(A208=$G$4,$H$4,IF(A208=$G$5,$H$5,IF(A208=$G$6,$H$6,IF(A208=$G$7,$H$7,IF(A208=$G$8,$H$8)))))))</f>
        <v>1.06884683829341</v>
      </c>
      <c r="F208" s="88" t="n">
        <f aca="false">D208*E208</f>
        <v>1928.90513519458</v>
      </c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</row>
    <row r="209" customFormat="false" ht="15.75" hidden="false" customHeight="false" outlineLevel="0" collapsed="false">
      <c r="A209" s="83" t="s">
        <v>52</v>
      </c>
      <c r="B209" s="83" t="s">
        <v>83</v>
      </c>
      <c r="C209" s="83" t="s">
        <v>19</v>
      </c>
      <c r="D209" s="84" t="n">
        <v>2175.65</v>
      </c>
      <c r="E209" s="87" t="n">
        <f aca="false">IF(A209=$G$2,$H$2,IF(A209=$G$3,$H$3,IF(A209=$G$4,$H$4,IF(A209=$G$5,$H$5,IF(A209=$G$6,$H$6,IF(A209=$G$7,$H$7,IF(A209=$G$8,$H$8)))))))</f>
        <v>1.06884683829341</v>
      </c>
      <c r="F209" s="88" t="n">
        <f aca="false">D209*E209</f>
        <v>2325.43662373306</v>
      </c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</row>
    <row r="210" customFormat="false" ht="15.75" hidden="false" customHeight="false" outlineLevel="0" collapsed="false">
      <c r="A210" s="83" t="s">
        <v>52</v>
      </c>
      <c r="B210" s="83" t="s">
        <v>84</v>
      </c>
      <c r="C210" s="83" t="s">
        <v>19</v>
      </c>
      <c r="D210" s="84" t="n">
        <v>6455.87</v>
      </c>
      <c r="E210" s="87" t="n">
        <f aca="false">IF(A210=$G$2,$H$2,IF(A210=$G$3,$H$3,IF(A210=$G$4,$H$4,IF(A210=$G$5,$H$5,IF(A210=$G$6,$H$6,IF(A210=$G$7,$H$7,IF(A210=$G$8,$H$8)))))))</f>
        <v>1.06884683829341</v>
      </c>
      <c r="F210" s="88" t="n">
        <f aca="false">D210*E210</f>
        <v>6900.33623793327</v>
      </c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</row>
    <row r="211" customFormat="false" ht="15.75" hidden="false" customHeight="false" outlineLevel="0" collapsed="false">
      <c r="A211" s="83" t="s">
        <v>52</v>
      </c>
      <c r="B211" s="83" t="s">
        <v>78</v>
      </c>
      <c r="C211" s="83" t="s">
        <v>61</v>
      </c>
      <c r="D211" s="84" t="n">
        <v>1087.62</v>
      </c>
      <c r="E211" s="87" t="n">
        <f aca="false">IF(A211=$G$2,$H$2,IF(A211=$G$3,$H$3,IF(A211=$G$4,$H$4,IF(A211=$G$5,$H$5,IF(A211=$G$6,$H$6,IF(A211=$G$7,$H$7,IF(A211=$G$8,$H$8)))))))</f>
        <v>1.06884683829341</v>
      </c>
      <c r="F211" s="88" t="n">
        <f aca="false">D211*E211</f>
        <v>1162.49919826468</v>
      </c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</row>
    <row r="212" customFormat="false" ht="15.75" hidden="false" customHeight="false" outlineLevel="0" collapsed="false">
      <c r="A212" s="83" t="s">
        <v>52</v>
      </c>
      <c r="B212" s="83" t="s">
        <v>79</v>
      </c>
      <c r="C212" s="83" t="s">
        <v>61</v>
      </c>
      <c r="D212" s="84" t="n">
        <v>1446.13</v>
      </c>
      <c r="E212" s="87" t="n">
        <f aca="false">IF(A212=$G$2,$H$2,IF(A212=$G$3,$H$3,IF(A212=$G$4,$H$4,IF(A212=$G$5,$H$5,IF(A212=$G$6,$H$6,IF(A212=$G$7,$H$7,IF(A212=$G$8,$H$8)))))))</f>
        <v>1.06884683829341</v>
      </c>
      <c r="F212" s="88" t="n">
        <f aca="false">D212*E212</f>
        <v>1545.69147826125</v>
      </c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</row>
    <row r="213" customFormat="false" ht="15.75" hidden="false" customHeight="false" outlineLevel="0" collapsed="false">
      <c r="A213" s="83" t="s">
        <v>52</v>
      </c>
      <c r="B213" s="83" t="s">
        <v>80</v>
      </c>
      <c r="C213" s="83" t="s">
        <v>61</v>
      </c>
      <c r="D213" s="84" t="n">
        <v>1807.46</v>
      </c>
      <c r="E213" s="87" t="n">
        <f aca="false">IF(A213=$G$2,$H$2,IF(A213=$G$3,$H$3,IF(A213=$G$4,$H$4,IF(A213=$G$5,$H$5,IF(A213=$G$6,$H$6,IF(A213=$G$7,$H$7,IF(A213=$G$8,$H$8)))))))</f>
        <v>1.06884683829341</v>
      </c>
      <c r="F213" s="88" t="n">
        <f aca="false">D213*E213</f>
        <v>1931.89790634181</v>
      </c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</row>
    <row r="214" customFormat="false" ht="15.75" hidden="false" customHeight="false" outlineLevel="0" collapsed="false">
      <c r="A214" s="83" t="s">
        <v>52</v>
      </c>
      <c r="B214" s="83" t="s">
        <v>81</v>
      </c>
      <c r="C214" s="83" t="s">
        <v>61</v>
      </c>
      <c r="D214" s="84" t="n">
        <v>1463.63</v>
      </c>
      <c r="E214" s="87" t="n">
        <f aca="false">IF(A214=$G$2,$H$2,IF(A214=$G$3,$H$3,IF(A214=$G$4,$H$4,IF(A214=$G$5,$H$5,IF(A214=$G$6,$H$6,IF(A214=$G$7,$H$7,IF(A214=$G$8,$H$8)))))))</f>
        <v>1.06884683829341</v>
      </c>
      <c r="F214" s="88" t="n">
        <f aca="false">D214*E214</f>
        <v>1564.39629793138</v>
      </c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</row>
    <row r="215" customFormat="false" ht="15.75" hidden="false" customHeight="false" outlineLevel="0" collapsed="false">
      <c r="A215" s="83" t="s">
        <v>52</v>
      </c>
      <c r="B215" s="83" t="s">
        <v>82</v>
      </c>
      <c r="C215" s="83" t="s">
        <v>61</v>
      </c>
      <c r="D215" s="84" t="n">
        <v>1763.51</v>
      </c>
      <c r="E215" s="87" t="n">
        <f aca="false">IF(A215=$G$2,$H$2,IF(A215=$G$3,$H$3,IF(A215=$G$4,$H$4,IF(A215=$G$5,$H$5,IF(A215=$G$6,$H$6,IF(A215=$G$7,$H$7,IF(A215=$G$8,$H$8)))))))</f>
        <v>1.06884683829341</v>
      </c>
      <c r="F215" s="88" t="n">
        <f aca="false">D215*E215</f>
        <v>1884.92208779881</v>
      </c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</row>
    <row r="216" customFormat="false" ht="15.75" hidden="false" customHeight="false" outlineLevel="0" collapsed="false">
      <c r="A216" s="83" t="s">
        <v>52</v>
      </c>
      <c r="B216" s="83" t="s">
        <v>83</v>
      </c>
      <c r="C216" s="83" t="s">
        <v>61</v>
      </c>
      <c r="D216" s="84" t="n">
        <v>2457.89</v>
      </c>
      <c r="E216" s="87" t="n">
        <f aca="false">IF(A216=$G$2,$H$2,IF(A216=$G$3,$H$3,IF(A216=$G$4,$H$4,IF(A216=$G$5,$H$5,IF(A216=$G$6,$H$6,IF(A216=$G$7,$H$7,IF(A216=$G$8,$H$8)))))))</f>
        <v>1.06884683829341</v>
      </c>
      <c r="F216" s="88" t="n">
        <f aca="false">D216*E216</f>
        <v>2627.10795537299</v>
      </c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</row>
    <row r="217" customFormat="false" ht="15.75" hidden="false" customHeight="false" outlineLevel="0" collapsed="false">
      <c r="A217" s="83" t="s">
        <v>52</v>
      </c>
      <c r="B217" s="83" t="s">
        <v>84</v>
      </c>
      <c r="C217" s="83" t="s">
        <v>61</v>
      </c>
      <c r="D217" s="84" t="n">
        <v>3811.4</v>
      </c>
      <c r="E217" s="87" t="n">
        <f aca="false">IF(A217=$G$2,$H$2,IF(A217=$G$3,$H$3,IF(A217=$G$4,$H$4,IF(A217=$G$5,$H$5,IF(A217=$G$6,$H$6,IF(A217=$G$7,$H$7,IF(A217=$G$8,$H$8)))))))</f>
        <v>1.06884683829341</v>
      </c>
      <c r="F217" s="88" t="n">
        <f aca="false">D217*E217</f>
        <v>4073.8028394715</v>
      </c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</row>
    <row r="218" customFormat="false" ht="15.75" hidden="false" customHeight="false" outlineLevel="0" collapsed="false">
      <c r="A218" s="83" t="s">
        <v>52</v>
      </c>
      <c r="B218" s="83" t="s">
        <v>78</v>
      </c>
      <c r="C218" s="83" t="s">
        <v>62</v>
      </c>
      <c r="D218" s="84" t="n">
        <v>911.61</v>
      </c>
      <c r="E218" s="87" t="n">
        <f aca="false">IF(A218=$G$2,$H$2,IF(A218=$G$3,$H$3,IF(A218=$G$4,$H$4,IF(A218=$G$5,$H$5,IF(A218=$G$6,$H$6,IF(A218=$G$7,$H$7,IF(A218=$G$8,$H$8)))))))</f>
        <v>1.06884683829341</v>
      </c>
      <c r="F218" s="88" t="n">
        <f aca="false">D218*E218</f>
        <v>974.371466256655</v>
      </c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</row>
    <row r="219" customFormat="false" ht="15.75" hidden="false" customHeight="false" outlineLevel="0" collapsed="false">
      <c r="A219" s="83" t="s">
        <v>52</v>
      </c>
      <c r="B219" s="83" t="s">
        <v>79</v>
      </c>
      <c r="C219" s="83" t="s">
        <v>62</v>
      </c>
      <c r="D219" s="84" t="n">
        <v>1883.79</v>
      </c>
      <c r="E219" s="87" t="n">
        <f aca="false">IF(A219=$G$2,$H$2,IF(A219=$G$3,$H$3,IF(A219=$G$4,$H$4,IF(A219=$G$5,$H$5,IF(A219=$G$6,$H$6,IF(A219=$G$7,$H$7,IF(A219=$G$8,$H$8)))))))</f>
        <v>1.06884683829341</v>
      </c>
      <c r="F219" s="88" t="n">
        <f aca="false">D219*E219</f>
        <v>2013.48298550874</v>
      </c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</row>
    <row r="220" customFormat="false" ht="15.75" hidden="false" customHeight="false" outlineLevel="0" collapsed="false">
      <c r="A220" s="83" t="s">
        <v>52</v>
      </c>
      <c r="B220" s="83" t="s">
        <v>80</v>
      </c>
      <c r="C220" s="83" t="s">
        <v>62</v>
      </c>
      <c r="D220" s="84" t="n">
        <v>1976.5</v>
      </c>
      <c r="E220" s="87" t="n">
        <f aca="false">IF(A220=$G$2,$H$2,IF(A220=$G$3,$H$3,IF(A220=$G$4,$H$4,IF(A220=$G$5,$H$5,IF(A220=$G$6,$H$6,IF(A220=$G$7,$H$7,IF(A220=$G$8,$H$8)))))))</f>
        <v>1.06884683829341</v>
      </c>
      <c r="F220" s="88" t="n">
        <f aca="false">D220*E220</f>
        <v>2112.57577588692</v>
      </c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</row>
    <row r="221" customFormat="false" ht="15.75" hidden="false" customHeight="false" outlineLevel="0" collapsed="false">
      <c r="A221" s="83" t="s">
        <v>52</v>
      </c>
      <c r="B221" s="83" t="s">
        <v>81</v>
      </c>
      <c r="C221" s="83" t="s">
        <v>62</v>
      </c>
      <c r="D221" s="84" t="n">
        <v>1792</v>
      </c>
      <c r="E221" s="87" t="n">
        <f aca="false">IF(A221=$G$2,$H$2,IF(A221=$G$3,$H$3,IF(A221=$G$4,$H$4,IF(A221=$G$5,$H$5,IF(A221=$G$6,$H$6,IF(A221=$G$7,$H$7,IF(A221=$G$8,$H$8)))))))</f>
        <v>1.06884683829341</v>
      </c>
      <c r="F221" s="88" t="n">
        <f aca="false">D221*E221</f>
        <v>1915.37353422179</v>
      </c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</row>
    <row r="222" customFormat="false" ht="15.75" hidden="false" customHeight="false" outlineLevel="0" collapsed="false">
      <c r="A222" s="83" t="s">
        <v>52</v>
      </c>
      <c r="B222" s="83" t="s">
        <v>82</v>
      </c>
      <c r="C222" s="83" t="s">
        <v>62</v>
      </c>
      <c r="D222" s="84" t="n">
        <v>2089.83</v>
      </c>
      <c r="E222" s="87" t="n">
        <f aca="false">IF(A222=$G$2,$H$2,IF(A222=$G$3,$H$3,IF(A222=$G$4,$H$4,IF(A222=$G$5,$H$5,IF(A222=$G$6,$H$6,IF(A222=$G$7,$H$7,IF(A222=$G$8,$H$8)))))))</f>
        <v>1.06884683829341</v>
      </c>
      <c r="F222" s="88" t="n">
        <f aca="false">D222*E222</f>
        <v>2233.70818807071</v>
      </c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</row>
    <row r="223" customFormat="false" ht="15.75" hidden="false" customHeight="false" outlineLevel="0" collapsed="false">
      <c r="A223" s="83" t="s">
        <v>52</v>
      </c>
      <c r="B223" s="83" t="s">
        <v>83</v>
      </c>
      <c r="C223" s="83" t="s">
        <v>62</v>
      </c>
      <c r="D223" s="84" t="n">
        <v>2197.88</v>
      </c>
      <c r="E223" s="87" t="n">
        <f aca="false">IF(A223=$G$2,$H$2,IF(A223=$G$3,$H$3,IF(A223=$G$4,$H$4,IF(A223=$G$5,$H$5,IF(A223=$G$6,$H$6,IF(A223=$G$7,$H$7,IF(A223=$G$8,$H$8)))))))</f>
        <v>1.06884683829341</v>
      </c>
      <c r="F223" s="88" t="n">
        <f aca="false">D223*E223</f>
        <v>2349.19708894832</v>
      </c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</row>
    <row r="224" customFormat="false" ht="15.75" hidden="false" customHeight="false" outlineLevel="0" collapsed="false">
      <c r="A224" s="83" t="s">
        <v>52</v>
      </c>
      <c r="B224" s="83" t="s">
        <v>84</v>
      </c>
      <c r="C224" s="83" t="s">
        <v>62</v>
      </c>
      <c r="D224" s="84" t="n">
        <v>4128.69</v>
      </c>
      <c r="E224" s="87" t="n">
        <f aca="false">IF(A224=$G$2,$H$2,IF(A224=$G$3,$H$3,IF(A224=$G$4,$H$4,IF(A224=$G$5,$H$5,IF(A224=$G$6,$H$6,IF(A224=$G$7,$H$7,IF(A224=$G$8,$H$8)))))))</f>
        <v>1.06884683829341</v>
      </c>
      <c r="F224" s="88" t="n">
        <f aca="false">D224*E224</f>
        <v>4412.93725279362</v>
      </c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</row>
    <row r="225" customFormat="false" ht="15.75" hidden="false" customHeight="false" outlineLevel="0" collapsed="false">
      <c r="A225" s="83" t="s">
        <v>52</v>
      </c>
      <c r="B225" s="83" t="s">
        <v>78</v>
      </c>
      <c r="C225" s="89" t="s">
        <v>63</v>
      </c>
      <c r="D225" s="84" t="n">
        <v>1662.81</v>
      </c>
      <c r="E225" s="87" t="n">
        <f aca="false">IF(A225=$G$2,$H$2,IF(A225=$G$3,$H$3,IF(A225=$G$4,$H$4,IF(A225=$G$5,$H$5,IF(A225=$G$6,$H$6,IF(A225=$G$7,$H$7,IF(A225=$G$8,$H$8)))))))</f>
        <v>1.06884683829341</v>
      </c>
      <c r="F225" s="88" t="n">
        <f aca="false">D225*E225</f>
        <v>1777.28921118266</v>
      </c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</row>
    <row r="226" customFormat="false" ht="15.75" hidden="false" customHeight="false" outlineLevel="0" collapsed="false">
      <c r="A226" s="83" t="s">
        <v>52</v>
      </c>
      <c r="B226" s="83" t="s">
        <v>79</v>
      </c>
      <c r="C226" s="89" t="s">
        <v>63</v>
      </c>
      <c r="D226" s="84" t="n">
        <v>1465.25</v>
      </c>
      <c r="E226" s="87" t="n">
        <f aca="false">IF(A226=$G$2,$H$2,IF(A226=$G$3,$H$3,IF(A226=$G$4,$H$4,IF(A226=$G$5,$H$5,IF(A226=$G$6,$H$6,IF(A226=$G$7,$H$7,IF(A226=$G$8,$H$8)))))))</f>
        <v>1.06884683829341</v>
      </c>
      <c r="F226" s="88" t="n">
        <f aca="false">D226*E226</f>
        <v>1566.12782980942</v>
      </c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</row>
    <row r="227" customFormat="false" ht="15.75" hidden="false" customHeight="false" outlineLevel="0" collapsed="false">
      <c r="A227" s="83" t="s">
        <v>52</v>
      </c>
      <c r="B227" s="83" t="s">
        <v>80</v>
      </c>
      <c r="C227" s="89" t="s">
        <v>63</v>
      </c>
      <c r="D227" s="84" t="n">
        <v>1491.26</v>
      </c>
      <c r="E227" s="87" t="n">
        <f aca="false">IF(A227=$G$2,$H$2,IF(A227=$G$3,$H$3,IF(A227=$G$4,$H$4,IF(A227=$G$5,$H$5,IF(A227=$G$6,$H$6,IF(A227=$G$7,$H$7,IF(A227=$G$8,$H$8)))))))</f>
        <v>1.06884683829341</v>
      </c>
      <c r="F227" s="88" t="n">
        <f aca="false">D227*E227</f>
        <v>1593.92853607343</v>
      </c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</row>
    <row r="228" customFormat="false" ht="15.75" hidden="false" customHeight="false" outlineLevel="0" collapsed="false">
      <c r="A228" s="83" t="s">
        <v>52</v>
      </c>
      <c r="B228" s="83" t="s">
        <v>81</v>
      </c>
      <c r="C228" s="89" t="s">
        <v>63</v>
      </c>
      <c r="D228" s="84" t="n">
        <v>1608.53</v>
      </c>
      <c r="E228" s="87" t="n">
        <f aca="false">IF(A228=$G$2,$H$2,IF(A228=$G$3,$H$3,IF(A228=$G$4,$H$4,IF(A228=$G$5,$H$5,IF(A228=$G$6,$H$6,IF(A228=$G$7,$H$7,IF(A228=$G$8,$H$8)))))))</f>
        <v>1.06884683829341</v>
      </c>
      <c r="F228" s="88" t="n">
        <f aca="false">D228*E228</f>
        <v>1719.2722048001</v>
      </c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</row>
    <row r="229" customFormat="false" ht="15.75" hidden="false" customHeight="false" outlineLevel="0" collapsed="false">
      <c r="A229" s="83" t="s">
        <v>52</v>
      </c>
      <c r="B229" s="83" t="s">
        <v>82</v>
      </c>
      <c r="C229" s="89" t="s">
        <v>63</v>
      </c>
      <c r="D229" s="84" t="n">
        <v>2055.15</v>
      </c>
      <c r="E229" s="87" t="n">
        <f aca="false">IF(A229=$G$2,$H$2,IF(A229=$G$3,$H$3,IF(A229=$G$4,$H$4,IF(A229=$G$5,$H$5,IF(A229=$G$6,$H$6,IF(A229=$G$7,$H$7,IF(A229=$G$8,$H$8)))))))</f>
        <v>1.06884683829341</v>
      </c>
      <c r="F229" s="88" t="n">
        <f aca="false">D229*E229</f>
        <v>2196.6405797187</v>
      </c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</row>
    <row r="230" customFormat="false" ht="15.75" hidden="false" customHeight="false" outlineLevel="0" collapsed="false">
      <c r="A230" s="83" t="s">
        <v>52</v>
      </c>
      <c r="B230" s="83" t="s">
        <v>83</v>
      </c>
      <c r="C230" s="89" t="s">
        <v>63</v>
      </c>
      <c r="D230" s="84" t="n">
        <v>2620.7</v>
      </c>
      <c r="E230" s="87" t="n">
        <f aca="false">IF(A230=$G$2,$H$2,IF(A230=$G$3,$H$3,IF(A230=$G$4,$H$4,IF(A230=$G$5,$H$5,IF(A230=$G$6,$H$6,IF(A230=$G$7,$H$7,IF(A230=$G$8,$H$8)))))))</f>
        <v>1.06884683829341</v>
      </c>
      <c r="F230" s="88" t="n">
        <f aca="false">D230*E230</f>
        <v>2801.12690911554</v>
      </c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</row>
    <row r="231" customFormat="false" ht="15.75" hidden="false" customHeight="false" outlineLevel="0" collapsed="false">
      <c r="A231" s="83" t="s">
        <v>52</v>
      </c>
      <c r="B231" s="83" t="s">
        <v>84</v>
      </c>
      <c r="C231" s="89" t="s">
        <v>63</v>
      </c>
      <c r="D231" s="84" t="n">
        <v>5701.6</v>
      </c>
      <c r="E231" s="87" t="n">
        <f aca="false">IF(A231=$G$2,$H$2,IF(A231=$G$3,$H$3,IF(A231=$G$4,$H$4,IF(A231=$G$5,$H$5,IF(A231=$G$6,$H$6,IF(A231=$G$7,$H$7,IF(A231=$G$8,$H$8)))))))</f>
        <v>1.06884683829341</v>
      </c>
      <c r="F231" s="88" t="n">
        <f aca="false">D231*E231</f>
        <v>6094.1371332137</v>
      </c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</row>
    <row r="232" customFormat="false" ht="15.75" hidden="false" customHeight="false" outlineLevel="0" collapsed="false">
      <c r="A232" s="83" t="s">
        <v>52</v>
      </c>
      <c r="B232" s="83" t="s">
        <v>78</v>
      </c>
      <c r="C232" s="83" t="s">
        <v>64</v>
      </c>
      <c r="D232" s="84" t="n">
        <v>1988.91</v>
      </c>
      <c r="E232" s="87" t="n">
        <f aca="false">IF(A232=$G$2,$H$2,IF(A232=$G$3,$H$3,IF(A232=$G$4,$H$4,IF(A232=$G$5,$H$5,IF(A232=$G$6,$H$6,IF(A232=$G$7,$H$7,IF(A232=$G$8,$H$8)))))))</f>
        <v>1.06884683829341</v>
      </c>
      <c r="F232" s="88" t="n">
        <f aca="false">D232*E232</f>
        <v>2125.84016515014</v>
      </c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</row>
    <row r="233" customFormat="false" ht="15.75" hidden="false" customHeight="false" outlineLevel="0" collapsed="false">
      <c r="A233" s="83" t="s">
        <v>52</v>
      </c>
      <c r="B233" s="83" t="s">
        <v>79</v>
      </c>
      <c r="C233" s="83" t="s">
        <v>64</v>
      </c>
      <c r="D233" s="84" t="n">
        <v>1457.61</v>
      </c>
      <c r="E233" s="87" t="n">
        <f aca="false">IF(A233=$G$2,$H$2,IF(A233=$G$3,$H$3,IF(A233=$G$4,$H$4,IF(A233=$G$5,$H$5,IF(A233=$G$6,$H$6,IF(A233=$G$7,$H$7,IF(A233=$G$8,$H$8)))))))</f>
        <v>1.06884683829341</v>
      </c>
      <c r="F233" s="88" t="n">
        <f aca="false">D233*E233</f>
        <v>1557.96183996486</v>
      </c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</row>
    <row r="234" customFormat="false" ht="15.75" hidden="false" customHeight="false" outlineLevel="0" collapsed="false">
      <c r="A234" s="83" t="s">
        <v>52</v>
      </c>
      <c r="B234" s="83" t="s">
        <v>80</v>
      </c>
      <c r="C234" s="83" t="s">
        <v>64</v>
      </c>
      <c r="D234" s="84" t="n">
        <v>1757.88</v>
      </c>
      <c r="E234" s="87" t="n">
        <f aca="false">IF(A234=$G$2,$H$2,IF(A234=$G$3,$H$3,IF(A234=$G$4,$H$4,IF(A234=$G$5,$H$5,IF(A234=$G$6,$H$6,IF(A234=$G$7,$H$7,IF(A234=$G$8,$H$8)))))))</f>
        <v>1.06884683829341</v>
      </c>
      <c r="F234" s="88" t="n">
        <f aca="false">D234*E234</f>
        <v>1878.90448009922</v>
      </c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</row>
    <row r="235" customFormat="false" ht="15.75" hidden="false" customHeight="false" outlineLevel="0" collapsed="false">
      <c r="A235" s="83" t="s">
        <v>52</v>
      </c>
      <c r="B235" s="83" t="s">
        <v>81</v>
      </c>
      <c r="C235" s="83" t="s">
        <v>64</v>
      </c>
      <c r="D235" s="84" t="n">
        <v>1534.93</v>
      </c>
      <c r="E235" s="87" t="n">
        <f aca="false">IF(A235=$G$2,$H$2,IF(A235=$G$3,$H$3,IF(A235=$G$4,$H$4,IF(A235=$G$5,$H$5,IF(A235=$G$6,$H$6,IF(A235=$G$7,$H$7,IF(A235=$G$8,$H$8)))))))</f>
        <v>1.06884683829341</v>
      </c>
      <c r="F235" s="88" t="n">
        <f aca="false">D235*E235</f>
        <v>1640.6050775017</v>
      </c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</row>
    <row r="236" customFormat="false" ht="15.75" hidden="false" customHeight="false" outlineLevel="0" collapsed="false">
      <c r="A236" s="83" t="s">
        <v>52</v>
      </c>
      <c r="B236" s="83" t="s">
        <v>82</v>
      </c>
      <c r="C236" s="83" t="s">
        <v>64</v>
      </c>
      <c r="D236" s="84" t="n">
        <v>2364.12</v>
      </c>
      <c r="E236" s="87" t="n">
        <f aca="false">IF(A236=$G$2,$H$2,IF(A236=$G$3,$H$3,IF(A236=$G$4,$H$4,IF(A236=$G$5,$H$5,IF(A236=$G$6,$H$6,IF(A236=$G$7,$H$7,IF(A236=$G$8,$H$8)))))))</f>
        <v>1.06884683829341</v>
      </c>
      <c r="F236" s="88" t="n">
        <f aca="false">D236*E236</f>
        <v>2526.88218734621</v>
      </c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</row>
    <row r="237" customFormat="false" ht="15.75" hidden="false" customHeight="false" outlineLevel="0" collapsed="false">
      <c r="A237" s="83" t="s">
        <v>52</v>
      </c>
      <c r="B237" s="83" t="s">
        <v>83</v>
      </c>
      <c r="C237" s="83" t="s">
        <v>64</v>
      </c>
      <c r="D237" s="84" t="n">
        <v>2403.34</v>
      </c>
      <c r="E237" s="87" t="n">
        <f aca="false">IF(A237=$G$2,$H$2,IF(A237=$G$3,$H$3,IF(A237=$G$4,$H$4,IF(A237=$G$5,$H$5,IF(A237=$G$6,$H$6,IF(A237=$G$7,$H$7,IF(A237=$G$8,$H$8)))))))</f>
        <v>1.06884683829341</v>
      </c>
      <c r="F237" s="88" t="n">
        <f aca="false">D237*E237</f>
        <v>2568.80236034408</v>
      </c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</row>
    <row r="238" customFormat="false" ht="15.75" hidden="false" customHeight="false" outlineLevel="0" collapsed="false">
      <c r="A238" s="83" t="s">
        <v>52</v>
      </c>
      <c r="B238" s="83" t="s">
        <v>84</v>
      </c>
      <c r="C238" s="83" t="s">
        <v>64</v>
      </c>
      <c r="D238" s="84" t="n">
        <v>5744.89</v>
      </c>
      <c r="E238" s="87" t="n">
        <f aca="false">IF(A238=$G$2,$H$2,IF(A238=$G$3,$H$3,IF(A238=$G$4,$H$4,IF(A238=$G$5,$H$5,IF(A238=$G$6,$H$6,IF(A238=$G$7,$H$7,IF(A238=$G$8,$H$8)))))))</f>
        <v>1.06884683829341</v>
      </c>
      <c r="F238" s="88" t="n">
        <f aca="false">D238*E238</f>
        <v>6140.40751284342</v>
      </c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</row>
    <row r="239" customFormat="false" ht="15.75" hidden="false" customHeight="false" outlineLevel="0" collapsed="false">
      <c r="A239" s="83" t="s">
        <v>52</v>
      </c>
      <c r="B239" s="83" t="s">
        <v>78</v>
      </c>
      <c r="C239" s="83" t="s">
        <v>23</v>
      </c>
      <c r="D239" s="84" t="n">
        <v>880.1</v>
      </c>
      <c r="E239" s="87" t="n">
        <f aca="false">IF(A239=$G$2,$H$2,IF(A239=$G$3,$H$3,IF(A239=$G$4,$H$4,IF(A239=$G$5,$H$5,IF(A239=$G$6,$H$6,IF(A239=$G$7,$H$7,IF(A239=$G$8,$H$8)))))))</f>
        <v>1.06884683829341</v>
      </c>
      <c r="F239" s="88" t="n">
        <f aca="false">D239*E239</f>
        <v>940.692102382029</v>
      </c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</row>
    <row r="240" customFormat="false" ht="15.75" hidden="false" customHeight="false" outlineLevel="0" collapsed="false">
      <c r="A240" s="83" t="s">
        <v>52</v>
      </c>
      <c r="B240" s="83" t="s">
        <v>79</v>
      </c>
      <c r="C240" s="83" t="s">
        <v>23</v>
      </c>
      <c r="D240" s="84" t="n">
        <v>1004.1</v>
      </c>
      <c r="E240" s="87" t="n">
        <f aca="false">IF(A240=$G$2,$H$2,IF(A240=$G$3,$H$3,IF(A240=$G$4,$H$4,IF(A240=$G$5,$H$5,IF(A240=$G$6,$H$6,IF(A240=$G$7,$H$7,IF(A240=$G$8,$H$8)))))))</f>
        <v>1.06884683829341</v>
      </c>
      <c r="F240" s="88" t="n">
        <f aca="false">D240*E240</f>
        <v>1073.22911033041</v>
      </c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</row>
    <row r="241" customFormat="false" ht="15.75" hidden="false" customHeight="false" outlineLevel="0" collapsed="false">
      <c r="A241" s="83" t="s">
        <v>52</v>
      </c>
      <c r="B241" s="83" t="s">
        <v>80</v>
      </c>
      <c r="C241" s="83" t="s">
        <v>23</v>
      </c>
      <c r="D241" s="84" t="n">
        <v>1178.74</v>
      </c>
      <c r="E241" s="87" t="n">
        <f aca="false">IF(A241=$G$2,$H$2,IF(A241=$G$3,$H$3,IF(A241=$G$4,$H$4,IF(A241=$G$5,$H$5,IF(A241=$G$6,$H$6,IF(A241=$G$7,$H$7,IF(A241=$G$8,$H$8)))))))</f>
        <v>1.06884683829341</v>
      </c>
      <c r="F241" s="88" t="n">
        <f aca="false">D241*E241</f>
        <v>1259.89252216997</v>
      </c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</row>
    <row r="242" customFormat="false" ht="15.75" hidden="false" customHeight="false" outlineLevel="0" collapsed="false">
      <c r="A242" s="83" t="s">
        <v>52</v>
      </c>
      <c r="B242" s="83" t="s">
        <v>81</v>
      </c>
      <c r="C242" s="83" t="s">
        <v>23</v>
      </c>
      <c r="D242" s="84" t="n">
        <v>1105.99</v>
      </c>
      <c r="E242" s="87" t="n">
        <f aca="false">IF(A242=$G$2,$H$2,IF(A242=$G$3,$H$3,IF(A242=$G$4,$H$4,IF(A242=$G$5,$H$5,IF(A242=$G$6,$H$6,IF(A242=$G$7,$H$7,IF(A242=$G$8,$H$8)))))))</f>
        <v>1.06884683829341</v>
      </c>
      <c r="F242" s="88" t="n">
        <f aca="false">D242*E242</f>
        <v>1182.13391468413</v>
      </c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</row>
    <row r="243" customFormat="false" ht="15.75" hidden="false" customHeight="false" outlineLevel="0" collapsed="false">
      <c r="A243" s="83" t="s">
        <v>52</v>
      </c>
      <c r="B243" s="83" t="s">
        <v>82</v>
      </c>
      <c r="C243" s="83" t="s">
        <v>23</v>
      </c>
      <c r="D243" s="84" t="n">
        <v>1413</v>
      </c>
      <c r="E243" s="87" t="n">
        <f aca="false">IF(A243=$G$2,$H$2,IF(A243=$G$3,$H$3,IF(A243=$G$4,$H$4,IF(A243=$G$5,$H$5,IF(A243=$G$6,$H$6,IF(A243=$G$7,$H$7,IF(A243=$G$8,$H$8)))))))</f>
        <v>1.06884683829341</v>
      </c>
      <c r="F243" s="88" t="n">
        <f aca="false">D243*E243</f>
        <v>1510.28058250859</v>
      </c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</row>
    <row r="244" customFormat="false" ht="15.75" hidden="false" customHeight="false" outlineLevel="0" collapsed="false">
      <c r="A244" s="83" t="s">
        <v>52</v>
      </c>
      <c r="B244" s="83" t="s">
        <v>83</v>
      </c>
      <c r="C244" s="83" t="s">
        <v>23</v>
      </c>
      <c r="D244" s="84" t="n">
        <v>1741.66</v>
      </c>
      <c r="E244" s="87" t="n">
        <f aca="false">IF(A244=$G$2,$H$2,IF(A244=$G$3,$H$3,IF(A244=$G$4,$H$4,IF(A244=$G$5,$H$5,IF(A244=$G$6,$H$6,IF(A244=$G$7,$H$7,IF(A244=$G$8,$H$8)))))))</f>
        <v>1.06884683829341</v>
      </c>
      <c r="F244" s="88" t="n">
        <f aca="false">D244*E244</f>
        <v>1861.5677843821</v>
      </c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</row>
    <row r="245" customFormat="false" ht="15.75" hidden="false" customHeight="false" outlineLevel="0" collapsed="false">
      <c r="A245" s="83" t="s">
        <v>52</v>
      </c>
      <c r="B245" s="83" t="s">
        <v>84</v>
      </c>
      <c r="C245" s="83" t="s">
        <v>23</v>
      </c>
      <c r="D245" s="84" t="n">
        <v>3707.63</v>
      </c>
      <c r="E245" s="87" t="n">
        <f aca="false">IF(A245=$G$2,$H$2,IF(A245=$G$3,$H$3,IF(A245=$G$4,$H$4,IF(A245=$G$5,$H$5,IF(A245=$G$6,$H$6,IF(A245=$G$7,$H$7,IF(A245=$G$8,$H$8)))))))</f>
        <v>1.06884683829341</v>
      </c>
      <c r="F245" s="88" t="n">
        <f aca="false">D245*E245</f>
        <v>3962.88860306179</v>
      </c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</row>
    <row r="246" customFormat="false" ht="15.75" hidden="false" customHeight="false" outlineLevel="0" collapsed="false">
      <c r="A246" s="89"/>
      <c r="B246" s="89"/>
      <c r="C246" s="89"/>
      <c r="D246" s="84"/>
      <c r="E246" s="87" t="n">
        <f aca="false">IF(A246=$G$2,$H$2,IF(A246=$G$3,$H$3,IF(A246=$G$4,$H$4,IF(A246=$G$5,$H$5,IF(A246=$G$6,$H$6,IF(A246=$G$7,$H$7,IF(A246=$G$8,$H$8)))))))</f>
        <v>0</v>
      </c>
      <c r="F246" s="88" t="n">
        <f aca="false">D246*E246</f>
        <v>0</v>
      </c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</row>
    <row r="247" customFormat="false" ht="15.75" hidden="false" customHeight="false" outlineLevel="0" collapsed="false">
      <c r="A247" s="89"/>
      <c r="B247" s="89"/>
      <c r="C247" s="89"/>
      <c r="D247" s="84"/>
      <c r="E247" s="87" t="n">
        <f aca="false">IF(A247=$G$2,$H$2,IF(A247=$G$3,$H$3,IF(A247=$G$4,$H$4,IF(A247=$G$5,$H$5,IF(A247=$G$6,$H$6,IF(A247=$G$7,$H$7,IF(A247=$G$8,$H$8)))))))</f>
        <v>0</v>
      </c>
      <c r="F247" s="88" t="n">
        <f aca="false">D247*E247</f>
        <v>0</v>
      </c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</row>
    <row r="248" customFormat="false" ht="15.75" hidden="false" customHeight="false" outlineLevel="0" collapsed="false">
      <c r="A248" s="89"/>
      <c r="B248" s="89"/>
      <c r="C248" s="89"/>
      <c r="D248" s="84"/>
      <c r="E248" s="87" t="n">
        <f aca="false">IF(A248=$G$2,$H$2,IF(A248=$G$3,$H$3,IF(A248=$G$4,$H$4,IF(A248=$G$5,$H$5,IF(A248=$G$6,$H$6,IF(A248=$G$7,$H$7,IF(A248=$G$8,$H$8)))))))</f>
        <v>0</v>
      </c>
      <c r="F248" s="88" t="n">
        <f aca="false">D248*E248</f>
        <v>0</v>
      </c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</row>
    <row r="249" customFormat="false" ht="15.75" hidden="false" customHeight="false" outlineLevel="0" collapsed="false">
      <c r="A249" s="89"/>
      <c r="B249" s="89"/>
      <c r="C249" s="89"/>
      <c r="D249" s="84"/>
      <c r="E249" s="87" t="n">
        <f aca="false">IF(A249=$G$2,$H$2,IF(A249=$G$3,$H$3,IF(A249=$G$4,$H$4,IF(A249=$G$5,$H$5,IF(A249=$G$6,$H$6,IF(A249=$G$7,$H$7,IF(A249=$G$8,$H$8)))))))</f>
        <v>0</v>
      </c>
      <c r="F249" s="88" t="n">
        <f aca="false">D249*E249</f>
        <v>0</v>
      </c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</row>
    <row r="250" customFormat="false" ht="15.75" hidden="false" customHeight="false" outlineLevel="0" collapsed="false">
      <c r="A250" s="89"/>
      <c r="B250" s="89"/>
      <c r="C250" s="89"/>
      <c r="D250" s="84"/>
      <c r="E250" s="87" t="n">
        <f aca="false">IF(A250=$G$2,$H$2,IF(A250=$G$3,$H$3,IF(A250=$G$4,$H$4,IF(A250=$G$5,$H$5,IF(A250=$G$6,$H$6,IF(A250=$G$7,$H$7,IF(A250=$G$8,$H$8)))))))</f>
        <v>0</v>
      </c>
      <c r="F250" s="88" t="n">
        <f aca="false">D250*E250</f>
        <v>0</v>
      </c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</row>
    <row r="251" customFormat="false" ht="15.75" hidden="false" customHeight="false" outlineLevel="0" collapsed="false">
      <c r="A251" s="83" t="s">
        <v>54</v>
      </c>
      <c r="B251" s="83" t="s">
        <v>78</v>
      </c>
      <c r="C251" s="83" t="s">
        <v>43</v>
      </c>
      <c r="D251" s="84" t="n">
        <v>735.18</v>
      </c>
      <c r="E251" s="87" t="n">
        <f aca="false">IF(A251=$G$2,$H$2,IF(A251=$G$3,$H$3,IF(A251=$G$4,$H$4,IF(A251=$G$5,$H$5,IF(A251=$G$6,$H$6,IF(A251=$G$7,$H$7,IF(A251=$G$8,$H$8)))))))</f>
        <v>1.0434704277708</v>
      </c>
      <c r="F251" s="88" t="n">
        <f aca="false">D251*E251</f>
        <v>767.138589088536</v>
      </c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</row>
    <row r="252" customFormat="false" ht="15.75" hidden="false" customHeight="false" outlineLevel="0" collapsed="false">
      <c r="A252" s="83" t="s">
        <v>54</v>
      </c>
      <c r="B252" s="83" t="s">
        <v>79</v>
      </c>
      <c r="C252" s="83" t="s">
        <v>43</v>
      </c>
      <c r="D252" s="84" t="n">
        <v>1197.36</v>
      </c>
      <c r="E252" s="87" t="n">
        <f aca="false">IF(A252=$G$2,$H$2,IF(A252=$G$3,$H$3,IF(A252=$G$4,$H$4,IF(A252=$G$5,$H$5,IF(A252=$G$6,$H$6,IF(A252=$G$7,$H$7,IF(A252=$G$8,$H$8)))))))</f>
        <v>1.0434704277708</v>
      </c>
      <c r="F252" s="88" t="n">
        <f aca="false">D252*E252</f>
        <v>1249.40975139564</v>
      </c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</row>
    <row r="253" customFormat="false" ht="15.75" hidden="false" customHeight="false" outlineLevel="0" collapsed="false">
      <c r="A253" s="83" t="s">
        <v>54</v>
      </c>
      <c r="B253" s="83" t="s">
        <v>80</v>
      </c>
      <c r="C253" s="83" t="s">
        <v>43</v>
      </c>
      <c r="D253" s="84" t="n">
        <v>1637.56</v>
      </c>
      <c r="E253" s="87" t="n">
        <f aca="false">IF(A253=$G$2,$H$2,IF(A253=$G$3,$H$3,IF(A253=$G$4,$H$4,IF(A253=$G$5,$H$5,IF(A253=$G$6,$H$6,IF(A253=$G$7,$H$7,IF(A253=$G$8,$H$8)))))))</f>
        <v>1.0434704277708</v>
      </c>
      <c r="F253" s="88" t="n">
        <f aca="false">D253*E253</f>
        <v>1708.74543370035</v>
      </c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</row>
    <row r="254" customFormat="false" ht="15.75" hidden="false" customHeight="false" outlineLevel="0" collapsed="false">
      <c r="A254" s="83" t="s">
        <v>54</v>
      </c>
      <c r="B254" s="83" t="s">
        <v>81</v>
      </c>
      <c r="C254" s="83" t="s">
        <v>43</v>
      </c>
      <c r="D254" s="84" t="n">
        <v>1513.46</v>
      </c>
      <c r="E254" s="87" t="n">
        <f aca="false">IF(A254=$G$2,$H$2,IF(A254=$G$3,$H$3,IF(A254=$G$4,$H$4,IF(A254=$G$5,$H$5,IF(A254=$G$6,$H$6,IF(A254=$G$7,$H$7,IF(A254=$G$8,$H$8)))))))</f>
        <v>1.0434704277708</v>
      </c>
      <c r="F254" s="88" t="n">
        <f aca="false">D254*E254</f>
        <v>1579.25075361399</v>
      </c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</row>
    <row r="255" customFormat="false" ht="15.75" hidden="false" customHeight="false" outlineLevel="0" collapsed="false">
      <c r="A255" s="83" t="s">
        <v>54</v>
      </c>
      <c r="B255" s="83" t="s">
        <v>82</v>
      </c>
      <c r="C255" s="83" t="s">
        <v>43</v>
      </c>
      <c r="D255" s="84" t="n">
        <v>1753.26</v>
      </c>
      <c r="E255" s="87" t="n">
        <f aca="false">IF(A255=$G$2,$H$2,IF(A255=$G$3,$H$3,IF(A255=$G$4,$H$4,IF(A255=$G$5,$H$5,IF(A255=$G$6,$H$6,IF(A255=$G$7,$H$7,IF(A255=$G$8,$H$8)))))))</f>
        <v>1.0434704277708</v>
      </c>
      <c r="F255" s="88" t="n">
        <f aca="false">D255*E255</f>
        <v>1829.47496219343</v>
      </c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</row>
    <row r="256" customFormat="false" ht="15.75" hidden="false" customHeight="false" outlineLevel="0" collapsed="false">
      <c r="A256" s="83" t="s">
        <v>54</v>
      </c>
      <c r="B256" s="83" t="s">
        <v>83</v>
      </c>
      <c r="C256" s="83" t="s">
        <v>43</v>
      </c>
      <c r="D256" s="84" t="n">
        <v>2873.55</v>
      </c>
      <c r="E256" s="87" t="n">
        <f aca="false">IF(A256=$G$2,$H$2,IF(A256=$G$3,$H$3,IF(A256=$G$4,$H$4,IF(A256=$G$5,$H$5,IF(A256=$G$6,$H$6,IF(A256=$G$7,$H$7,IF(A256=$G$8,$H$8)))))))</f>
        <v>1.0434704277708</v>
      </c>
      <c r="F256" s="88" t="n">
        <f aca="false">D256*E256</f>
        <v>2998.46444772078</v>
      </c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</row>
    <row r="257" customFormat="false" ht="15.75" hidden="false" customHeight="false" outlineLevel="0" collapsed="false">
      <c r="A257" s="83" t="s">
        <v>54</v>
      </c>
      <c r="B257" s="83" t="s">
        <v>84</v>
      </c>
      <c r="C257" s="83" t="s">
        <v>43</v>
      </c>
      <c r="D257" s="84" t="n">
        <v>5136.89</v>
      </c>
      <c r="E257" s="87" t="n">
        <f aca="false">IF(A257=$G$2,$H$2,IF(A257=$G$3,$H$3,IF(A257=$G$4,$H$4,IF(A257=$G$5,$H$5,IF(A257=$G$6,$H$6,IF(A257=$G$7,$H$7,IF(A257=$G$8,$H$8)))))))</f>
        <v>1.0434704277708</v>
      </c>
      <c r="F257" s="88" t="n">
        <f aca="false">D257*E257</f>
        <v>5360.19280571154</v>
      </c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</row>
    <row r="258" customFormat="false" ht="15.75" hidden="false" customHeight="false" outlineLevel="0" collapsed="false">
      <c r="A258" s="83" t="s">
        <v>54</v>
      </c>
      <c r="B258" s="83" t="s">
        <v>78</v>
      </c>
      <c r="C258" s="83" t="s">
        <v>55</v>
      </c>
      <c r="D258" s="84" t="n">
        <v>1069.18</v>
      </c>
      <c r="E258" s="87" t="n">
        <f aca="false">IF(A258=$G$2,$H$2,IF(A258=$G$3,$H$3,IF(A258=$G$4,$H$4,IF(A258=$G$5,$H$5,IF(A258=$G$6,$H$6,IF(A258=$G$7,$H$7,IF(A258=$G$8,$H$8)))))))</f>
        <v>1.0434704277708</v>
      </c>
      <c r="F258" s="88" t="n">
        <f aca="false">D258*E258</f>
        <v>1115.65771196398</v>
      </c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</row>
    <row r="259" customFormat="false" ht="15.75" hidden="false" customHeight="false" outlineLevel="0" collapsed="false">
      <c r="A259" s="83" t="s">
        <v>54</v>
      </c>
      <c r="B259" s="83" t="s">
        <v>79</v>
      </c>
      <c r="C259" s="83" t="s">
        <v>55</v>
      </c>
      <c r="D259" s="84" t="n">
        <v>1426.47</v>
      </c>
      <c r="E259" s="87" t="n">
        <f aca="false">IF(A259=$G$2,$H$2,IF(A259=$G$3,$H$3,IF(A259=$G$4,$H$4,IF(A259=$G$5,$H$5,IF(A259=$G$6,$H$6,IF(A259=$G$7,$H$7,IF(A259=$G$8,$H$8)))))))</f>
        <v>1.0434704277708</v>
      </c>
      <c r="F259" s="88" t="n">
        <f aca="false">D259*E259</f>
        <v>1488.47926110221</v>
      </c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</row>
    <row r="260" customFormat="false" ht="15.75" hidden="false" customHeight="false" outlineLevel="0" collapsed="false">
      <c r="A260" s="83" t="s">
        <v>54</v>
      </c>
      <c r="B260" s="83" t="s">
        <v>80</v>
      </c>
      <c r="C260" s="83" t="s">
        <v>55</v>
      </c>
      <c r="D260" s="84" t="n">
        <v>1549.71</v>
      </c>
      <c r="E260" s="87" t="n">
        <f aca="false">IF(A260=$G$2,$H$2,IF(A260=$G$3,$H$3,IF(A260=$G$4,$H$4,IF(A260=$G$5,$H$5,IF(A260=$G$6,$H$6,IF(A260=$G$7,$H$7,IF(A260=$G$8,$H$8)))))))</f>
        <v>1.0434704277708</v>
      </c>
      <c r="F260" s="88" t="n">
        <f aca="false">D260*E260</f>
        <v>1617.07655662068</v>
      </c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</row>
    <row r="261" customFormat="false" ht="15.75" hidden="false" customHeight="false" outlineLevel="0" collapsed="false">
      <c r="A261" s="83" t="s">
        <v>54</v>
      </c>
      <c r="B261" s="83" t="s">
        <v>81</v>
      </c>
      <c r="C261" s="83" t="s">
        <v>55</v>
      </c>
      <c r="D261" s="84" t="n">
        <v>1413.46</v>
      </c>
      <c r="E261" s="87" t="n">
        <f aca="false">IF(A261=$G$2,$H$2,IF(A261=$G$3,$H$3,IF(A261=$G$4,$H$4,IF(A261=$G$5,$H$5,IF(A261=$G$6,$H$6,IF(A261=$G$7,$H$7,IF(A261=$G$8,$H$8)))))))</f>
        <v>1.0434704277708</v>
      </c>
      <c r="F261" s="88" t="n">
        <f aca="false">D261*E261</f>
        <v>1474.90371083691</v>
      </c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</row>
    <row r="262" customFormat="false" ht="15.75" hidden="false" customHeight="false" outlineLevel="0" collapsed="false">
      <c r="A262" s="83" t="s">
        <v>54</v>
      </c>
      <c r="B262" s="83" t="s">
        <v>82</v>
      </c>
      <c r="C262" s="83" t="s">
        <v>55</v>
      </c>
      <c r="D262" s="84" t="n">
        <v>1969.53</v>
      </c>
      <c r="E262" s="87" t="n">
        <f aca="false">IF(A262=$G$2,$H$2,IF(A262=$G$3,$H$3,IF(A262=$G$4,$H$4,IF(A262=$G$5,$H$5,IF(A262=$G$6,$H$6,IF(A262=$G$7,$H$7,IF(A262=$G$8,$H$8)))))))</f>
        <v>1.0434704277708</v>
      </c>
      <c r="F262" s="88" t="n">
        <f aca="false">D262*E262</f>
        <v>2055.14631160742</v>
      </c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</row>
    <row r="263" customFormat="false" ht="15.75" hidden="false" customHeight="false" outlineLevel="0" collapsed="false">
      <c r="A263" s="83" t="s">
        <v>54</v>
      </c>
      <c r="B263" s="83" t="s">
        <v>83</v>
      </c>
      <c r="C263" s="83" t="s">
        <v>55</v>
      </c>
      <c r="D263" s="84" t="n">
        <v>2798</v>
      </c>
      <c r="E263" s="87" t="n">
        <f aca="false">IF(A263=$G$2,$H$2,IF(A263=$G$3,$H$3,IF(A263=$G$4,$H$4,IF(A263=$G$5,$H$5,IF(A263=$G$6,$H$6,IF(A263=$G$7,$H$7,IF(A263=$G$8,$H$8)))))))</f>
        <v>1.0434704277708</v>
      </c>
      <c r="F263" s="88" t="n">
        <f aca="false">D263*E263</f>
        <v>2919.63025690269</v>
      </c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</row>
    <row r="264" customFormat="false" ht="15.75" hidden="false" customHeight="false" outlineLevel="0" collapsed="false">
      <c r="A264" s="83" t="s">
        <v>54</v>
      </c>
      <c r="B264" s="83" t="s">
        <v>84</v>
      </c>
      <c r="C264" s="83" t="s">
        <v>55</v>
      </c>
      <c r="D264" s="84" t="n">
        <v>6142.21</v>
      </c>
      <c r="E264" s="87" t="n">
        <f aca="false">IF(A264=$G$2,$H$2,IF(A264=$G$3,$H$3,IF(A264=$G$4,$H$4,IF(A264=$G$5,$H$5,IF(A264=$G$6,$H$6,IF(A264=$G$7,$H$7,IF(A264=$G$8,$H$8)))))))</f>
        <v>1.0434704277708</v>
      </c>
      <c r="F264" s="88" t="n">
        <f aca="false">D264*E264</f>
        <v>6409.21449615808</v>
      </c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</row>
    <row r="265" customFormat="false" ht="15.75" hidden="false" customHeight="false" outlineLevel="0" collapsed="false">
      <c r="A265" s="83" t="s">
        <v>54</v>
      </c>
      <c r="B265" s="83" t="s">
        <v>78</v>
      </c>
      <c r="C265" s="83" t="s">
        <v>19</v>
      </c>
      <c r="D265" s="84" t="n">
        <v>1163.5</v>
      </c>
      <c r="E265" s="87" t="n">
        <f aca="false">IF(A265=$G$2,$H$2,IF(A265=$G$3,$H$3,IF(A265=$G$4,$H$4,IF(A265=$G$5,$H$5,IF(A265=$G$6,$H$6,IF(A265=$G$7,$H$7,IF(A265=$G$8,$H$8)))))))</f>
        <v>1.0434704277708</v>
      </c>
      <c r="F265" s="88" t="n">
        <f aca="false">D265*E265</f>
        <v>1214.07784271132</v>
      </c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</row>
    <row r="266" customFormat="false" ht="15.75" hidden="false" customHeight="false" outlineLevel="0" collapsed="false">
      <c r="A266" s="83" t="s">
        <v>54</v>
      </c>
      <c r="B266" s="83" t="s">
        <v>79</v>
      </c>
      <c r="C266" s="83" t="s">
        <v>19</v>
      </c>
      <c r="D266" s="84" t="n">
        <v>1381.38</v>
      </c>
      <c r="E266" s="87" t="n">
        <f aca="false">IF(A266=$G$2,$H$2,IF(A266=$G$3,$H$3,IF(A266=$G$4,$H$4,IF(A266=$G$5,$H$5,IF(A266=$G$6,$H$6,IF(A266=$G$7,$H$7,IF(A266=$G$8,$H$8)))))))</f>
        <v>1.0434704277708</v>
      </c>
      <c r="F266" s="88" t="n">
        <f aca="false">D266*E266</f>
        <v>1441.42917951403</v>
      </c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</row>
    <row r="267" customFormat="false" ht="15.75" hidden="false" customHeight="false" outlineLevel="0" collapsed="false">
      <c r="A267" s="83" t="s">
        <v>54</v>
      </c>
      <c r="B267" s="83" t="s">
        <v>80</v>
      </c>
      <c r="C267" s="83" t="s">
        <v>19</v>
      </c>
      <c r="D267" s="84" t="n">
        <v>1489.92</v>
      </c>
      <c r="E267" s="87" t="n">
        <f aca="false">IF(A267=$G$2,$H$2,IF(A267=$G$3,$H$3,IF(A267=$G$4,$H$4,IF(A267=$G$5,$H$5,IF(A267=$G$6,$H$6,IF(A267=$G$7,$H$7,IF(A267=$G$8,$H$8)))))))</f>
        <v>1.0434704277708</v>
      </c>
      <c r="F267" s="88" t="n">
        <f aca="false">D267*E267</f>
        <v>1554.68745974427</v>
      </c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</row>
    <row r="268" customFormat="false" ht="15.75" hidden="false" customHeight="false" outlineLevel="0" collapsed="false">
      <c r="A268" s="83" t="s">
        <v>54</v>
      </c>
      <c r="B268" s="83" t="s">
        <v>81</v>
      </c>
      <c r="C268" s="83" t="s">
        <v>19</v>
      </c>
      <c r="D268" s="84" t="n">
        <v>1440.98</v>
      </c>
      <c r="E268" s="87" t="n">
        <f aca="false">IF(A268=$G$2,$H$2,IF(A268=$G$3,$H$3,IF(A268=$G$4,$H$4,IF(A268=$G$5,$H$5,IF(A268=$G$6,$H$6,IF(A268=$G$7,$H$7,IF(A268=$G$8,$H$8)))))))</f>
        <v>1.0434704277708</v>
      </c>
      <c r="F268" s="88" t="n">
        <f aca="false">D268*E268</f>
        <v>1503.62001700917</v>
      </c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</row>
    <row r="269" customFormat="false" ht="15.75" hidden="false" customHeight="false" outlineLevel="0" collapsed="false">
      <c r="A269" s="83" t="s">
        <v>54</v>
      </c>
      <c r="B269" s="83" t="s">
        <v>82</v>
      </c>
      <c r="C269" s="83" t="s">
        <v>19</v>
      </c>
      <c r="D269" s="84" t="n">
        <v>1819.3</v>
      </c>
      <c r="E269" s="87" t="n">
        <f aca="false">IF(A269=$G$2,$H$2,IF(A269=$G$3,$H$3,IF(A269=$G$4,$H$4,IF(A269=$G$5,$H$5,IF(A269=$G$6,$H$6,IF(A269=$G$7,$H$7,IF(A269=$G$8,$H$8)))))))</f>
        <v>1.0434704277708</v>
      </c>
      <c r="F269" s="88" t="n">
        <f aca="false">D269*E269</f>
        <v>1898.38574924341</v>
      </c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</row>
    <row r="270" customFormat="false" ht="15.75" hidden="false" customHeight="false" outlineLevel="0" collapsed="false">
      <c r="A270" s="83" t="s">
        <v>54</v>
      </c>
      <c r="B270" s="83" t="s">
        <v>83</v>
      </c>
      <c r="C270" s="83" t="s">
        <v>19</v>
      </c>
      <c r="D270" s="84" t="n">
        <v>2195.87</v>
      </c>
      <c r="E270" s="87" t="n">
        <f aca="false">IF(A270=$G$2,$H$2,IF(A270=$G$3,$H$3,IF(A270=$G$4,$H$4,IF(A270=$G$5,$H$5,IF(A270=$G$6,$H$6,IF(A270=$G$7,$H$7,IF(A270=$G$8,$H$8)))))))</f>
        <v>1.0434704277708</v>
      </c>
      <c r="F270" s="88" t="n">
        <f aca="false">D270*E270</f>
        <v>2291.32540822906</v>
      </c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</row>
    <row r="271" customFormat="false" ht="15.75" hidden="false" customHeight="false" outlineLevel="0" collapsed="false">
      <c r="A271" s="83" t="s">
        <v>54</v>
      </c>
      <c r="B271" s="83" t="s">
        <v>84</v>
      </c>
      <c r="C271" s="83" t="s">
        <v>19</v>
      </c>
      <c r="D271" s="84" t="n">
        <v>5174.69</v>
      </c>
      <c r="E271" s="87" t="n">
        <f aca="false">IF(A271=$G$2,$H$2,IF(A271=$G$3,$H$3,IF(A271=$G$4,$H$4,IF(A271=$G$5,$H$5,IF(A271=$G$6,$H$6,IF(A271=$G$7,$H$7,IF(A271=$G$8,$H$8)))))))</f>
        <v>1.0434704277708</v>
      </c>
      <c r="F271" s="88" t="n">
        <f aca="false">D271*E271</f>
        <v>5399.63598788127</v>
      </c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</row>
    <row r="272" customFormat="false" ht="15.75" hidden="false" customHeight="false" outlineLevel="0" collapsed="false">
      <c r="A272" s="83" t="s">
        <v>54</v>
      </c>
      <c r="B272" s="83" t="s">
        <v>78</v>
      </c>
      <c r="C272" s="83" t="s">
        <v>61</v>
      </c>
      <c r="D272" s="84" t="n">
        <v>1064.51</v>
      </c>
      <c r="E272" s="87" t="n">
        <f aca="false">IF(A272=$G$2,$H$2,IF(A272=$G$3,$H$3,IF(A272=$G$4,$H$4,IF(A272=$G$5,$H$5,IF(A272=$G$6,$H$6,IF(A272=$G$7,$H$7,IF(A272=$G$8,$H$8)))))))</f>
        <v>1.0434704277708</v>
      </c>
      <c r="F272" s="88" t="n">
        <f aca="false">D272*E272</f>
        <v>1110.78470506629</v>
      </c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</row>
    <row r="273" customFormat="false" ht="15.75" hidden="false" customHeight="false" outlineLevel="0" collapsed="false">
      <c r="A273" s="83" t="s">
        <v>54</v>
      </c>
      <c r="B273" s="83" t="s">
        <v>79</v>
      </c>
      <c r="C273" s="83" t="s">
        <v>61</v>
      </c>
      <c r="D273" s="84" t="n">
        <v>1501.85</v>
      </c>
      <c r="E273" s="87" t="n">
        <f aca="false">IF(A273=$G$2,$H$2,IF(A273=$G$3,$H$3,IF(A273=$G$4,$H$4,IF(A273=$G$5,$H$5,IF(A273=$G$6,$H$6,IF(A273=$G$7,$H$7,IF(A273=$G$8,$H$8)))))))</f>
        <v>1.0434704277708</v>
      </c>
      <c r="F273" s="88" t="n">
        <f aca="false">D273*E273</f>
        <v>1567.13606194757</v>
      </c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</row>
    <row r="274" customFormat="false" ht="15.75" hidden="false" customHeight="false" outlineLevel="0" collapsed="false">
      <c r="A274" s="83" t="s">
        <v>54</v>
      </c>
      <c r="B274" s="83" t="s">
        <v>80</v>
      </c>
      <c r="C274" s="83" t="s">
        <v>61</v>
      </c>
      <c r="D274" s="84" t="n">
        <v>2750</v>
      </c>
      <c r="E274" s="87" t="n">
        <f aca="false">IF(A274=$G$2,$H$2,IF(A274=$G$3,$H$3,IF(A274=$G$4,$H$4,IF(A274=$G$5,$H$5,IF(A274=$G$6,$H$6,IF(A274=$G$7,$H$7,IF(A274=$G$8,$H$8)))))))</f>
        <v>1.0434704277708</v>
      </c>
      <c r="F274" s="88" t="n">
        <f aca="false">D274*E274</f>
        <v>2869.5436763697</v>
      </c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</row>
    <row r="275" customFormat="false" ht="15.75" hidden="false" customHeight="false" outlineLevel="0" collapsed="false">
      <c r="A275" s="83" t="s">
        <v>54</v>
      </c>
      <c r="B275" s="83" t="s">
        <v>81</v>
      </c>
      <c r="C275" s="83" t="s">
        <v>61</v>
      </c>
      <c r="D275" s="84" t="n">
        <v>1453.93</v>
      </c>
      <c r="E275" s="87" t="n">
        <f aca="false">IF(A275=$G$2,$H$2,IF(A275=$G$3,$H$3,IF(A275=$G$4,$H$4,IF(A275=$G$5,$H$5,IF(A275=$G$6,$H$6,IF(A275=$G$7,$H$7,IF(A275=$G$8,$H$8)))))))</f>
        <v>1.0434704277708</v>
      </c>
      <c r="F275" s="88" t="n">
        <f aca="false">D275*E275</f>
        <v>1517.1329590488</v>
      </c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</row>
    <row r="276" customFormat="false" ht="15.75" hidden="false" customHeight="false" outlineLevel="0" collapsed="false">
      <c r="A276" s="83" t="s">
        <v>54</v>
      </c>
      <c r="B276" s="83" t="s">
        <v>82</v>
      </c>
      <c r="C276" s="83" t="s">
        <v>61</v>
      </c>
      <c r="D276" s="84" t="n">
        <v>1741.57</v>
      </c>
      <c r="E276" s="87" t="n">
        <f aca="false">IF(A276=$G$2,$H$2,IF(A276=$G$3,$H$3,IF(A276=$G$4,$H$4,IF(A276=$G$5,$H$5,IF(A276=$G$6,$H$6,IF(A276=$G$7,$H$7,IF(A276=$G$8,$H$8)))))))</f>
        <v>1.0434704277708</v>
      </c>
      <c r="F276" s="88" t="n">
        <f aca="false">D276*E276</f>
        <v>1817.27679289279</v>
      </c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</row>
    <row r="277" customFormat="false" ht="15.75" hidden="false" customHeight="false" outlineLevel="0" collapsed="false">
      <c r="A277" s="83" t="s">
        <v>54</v>
      </c>
      <c r="B277" s="83" t="s">
        <v>83</v>
      </c>
      <c r="C277" s="83" t="s">
        <v>61</v>
      </c>
      <c r="D277" s="84" t="n">
        <v>2354.03</v>
      </c>
      <c r="E277" s="87" t="n">
        <f aca="false">IF(A277=$G$2,$H$2,IF(A277=$G$3,$H$3,IF(A277=$G$4,$H$4,IF(A277=$G$5,$H$5,IF(A277=$G$6,$H$6,IF(A277=$G$7,$H$7,IF(A277=$G$8,$H$8)))))))</f>
        <v>1.0434704277708</v>
      </c>
      <c r="F277" s="88" t="n">
        <f aca="false">D277*E277</f>
        <v>2456.36069108529</v>
      </c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</row>
    <row r="278" customFormat="false" ht="15.75" hidden="false" customHeight="false" outlineLevel="0" collapsed="false">
      <c r="A278" s="83" t="s">
        <v>54</v>
      </c>
      <c r="B278" s="83" t="s">
        <v>84</v>
      </c>
      <c r="C278" s="83" t="s">
        <v>61</v>
      </c>
      <c r="D278" s="84" t="n">
        <v>3479.13</v>
      </c>
      <c r="E278" s="87" t="n">
        <f aca="false">IF(A278=$G$2,$H$2,IF(A278=$G$3,$H$3,IF(A278=$G$4,$H$4,IF(A278=$G$5,$H$5,IF(A278=$G$6,$H$6,IF(A278=$G$7,$H$7,IF(A278=$G$8,$H$8)))))))</f>
        <v>1.0434704277708</v>
      </c>
      <c r="F278" s="88" t="n">
        <f aca="false">D278*E278</f>
        <v>3630.36926937022</v>
      </c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</row>
    <row r="279" customFormat="false" ht="15.75" hidden="false" customHeight="false" outlineLevel="0" collapsed="false">
      <c r="A279" s="83" t="s">
        <v>54</v>
      </c>
      <c r="B279" s="83" t="s">
        <v>78</v>
      </c>
      <c r="C279" s="83" t="s">
        <v>62</v>
      </c>
      <c r="D279" s="84" t="n">
        <v>978.7</v>
      </c>
      <c r="E279" s="87" t="n">
        <f aca="false">IF(A279=$G$2,$H$2,IF(A279=$G$3,$H$3,IF(A279=$G$4,$H$4,IF(A279=$G$5,$H$5,IF(A279=$G$6,$H$6,IF(A279=$G$7,$H$7,IF(A279=$G$8,$H$8)))))))</f>
        <v>1.0434704277708</v>
      </c>
      <c r="F279" s="88" t="n">
        <f aca="false">D279*E279</f>
        <v>1021.24450765928</v>
      </c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</row>
    <row r="280" customFormat="false" ht="15.75" hidden="false" customHeight="false" outlineLevel="0" collapsed="false">
      <c r="A280" s="83" t="s">
        <v>54</v>
      </c>
      <c r="B280" s="83" t="s">
        <v>79</v>
      </c>
      <c r="C280" s="83" t="s">
        <v>62</v>
      </c>
      <c r="D280" s="84" t="n">
        <v>1774.86</v>
      </c>
      <c r="E280" s="87" t="n">
        <f aca="false">IF(A280=$G$2,$H$2,IF(A280=$G$3,$H$3,IF(A280=$G$4,$H$4,IF(A280=$G$5,$H$5,IF(A280=$G$6,$H$6,IF(A280=$G$7,$H$7,IF(A280=$G$8,$H$8)))))))</f>
        <v>1.0434704277708</v>
      </c>
      <c r="F280" s="88" t="n">
        <f aca="false">D280*E280</f>
        <v>1852.01392343328</v>
      </c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</row>
    <row r="281" customFormat="false" ht="15.75" hidden="false" customHeight="false" outlineLevel="0" collapsed="false">
      <c r="A281" s="83" t="s">
        <v>54</v>
      </c>
      <c r="B281" s="83" t="s">
        <v>80</v>
      </c>
      <c r="C281" s="83" t="s">
        <v>62</v>
      </c>
      <c r="D281" s="84" t="n">
        <v>1988.95</v>
      </c>
      <c r="E281" s="87" t="n">
        <f aca="false">IF(A281=$G$2,$H$2,IF(A281=$G$3,$H$3,IF(A281=$G$4,$H$4,IF(A281=$G$5,$H$5,IF(A281=$G$6,$H$6,IF(A281=$G$7,$H$7,IF(A281=$G$8,$H$8)))))))</f>
        <v>1.0434704277708</v>
      </c>
      <c r="F281" s="88" t="n">
        <f aca="false">D281*E281</f>
        <v>2075.41050731473</v>
      </c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</row>
    <row r="282" customFormat="false" ht="15.75" hidden="false" customHeight="false" outlineLevel="0" collapsed="false">
      <c r="A282" s="83" t="s">
        <v>54</v>
      </c>
      <c r="B282" s="83" t="s">
        <v>81</v>
      </c>
      <c r="C282" s="83" t="s">
        <v>62</v>
      </c>
      <c r="D282" s="84" t="n">
        <v>1831.35</v>
      </c>
      <c r="E282" s="87" t="n">
        <f aca="false">IF(A282=$G$2,$H$2,IF(A282=$G$3,$H$3,IF(A282=$G$4,$H$4,IF(A282=$G$5,$H$5,IF(A282=$G$6,$H$6,IF(A282=$G$7,$H$7,IF(A282=$G$8,$H$8)))))))</f>
        <v>1.0434704277708</v>
      </c>
      <c r="F282" s="88" t="n">
        <f aca="false">D282*E282</f>
        <v>1910.95956789805</v>
      </c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</row>
    <row r="283" customFormat="false" ht="15.75" hidden="false" customHeight="false" outlineLevel="0" collapsed="false">
      <c r="A283" s="83" t="s">
        <v>54</v>
      </c>
      <c r="B283" s="83" t="s">
        <v>82</v>
      </c>
      <c r="C283" s="83" t="s">
        <v>62</v>
      </c>
      <c r="D283" s="84" t="n">
        <v>2009.91</v>
      </c>
      <c r="E283" s="87" t="n">
        <f aca="false">IF(A283=$G$2,$H$2,IF(A283=$G$3,$H$3,IF(A283=$G$4,$H$4,IF(A283=$G$5,$H$5,IF(A283=$G$6,$H$6,IF(A283=$G$7,$H$7,IF(A283=$G$8,$H$8)))))))</f>
        <v>1.0434704277708</v>
      </c>
      <c r="F283" s="88" t="n">
        <f aca="false">D283*E283</f>
        <v>2097.28164748081</v>
      </c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</row>
    <row r="284" customFormat="false" ht="15.75" hidden="false" customHeight="false" outlineLevel="0" collapsed="false">
      <c r="A284" s="83" t="s">
        <v>54</v>
      </c>
      <c r="B284" s="83" t="s">
        <v>83</v>
      </c>
      <c r="C284" s="83" t="s">
        <v>62</v>
      </c>
      <c r="D284" s="84" t="n">
        <v>2768.05</v>
      </c>
      <c r="E284" s="87" t="n">
        <f aca="false">IF(A284=$G$2,$H$2,IF(A284=$G$3,$H$3,IF(A284=$G$4,$H$4,IF(A284=$G$5,$H$5,IF(A284=$G$6,$H$6,IF(A284=$G$7,$H$7,IF(A284=$G$8,$H$8)))))))</f>
        <v>1.0434704277708</v>
      </c>
      <c r="F284" s="88" t="n">
        <f aca="false">D284*E284</f>
        <v>2888.37831759096</v>
      </c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</row>
    <row r="285" customFormat="false" ht="15.75" hidden="false" customHeight="false" outlineLevel="0" collapsed="false">
      <c r="A285" s="83" t="s">
        <v>54</v>
      </c>
      <c r="B285" s="83" t="s">
        <v>84</v>
      </c>
      <c r="C285" s="83" t="s">
        <v>62</v>
      </c>
      <c r="D285" s="84" t="n">
        <v>3667.45</v>
      </c>
      <c r="E285" s="87" t="n">
        <f aca="false">IF(A285=$G$2,$H$2,IF(A285=$G$3,$H$3,IF(A285=$G$4,$H$4,IF(A285=$G$5,$H$5,IF(A285=$G$6,$H$6,IF(A285=$G$7,$H$7,IF(A285=$G$8,$H$8)))))))</f>
        <v>1.0434704277708</v>
      </c>
      <c r="F285" s="88" t="n">
        <f aca="false">D285*E285</f>
        <v>3826.87562032801</v>
      </c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</row>
    <row r="286" customFormat="false" ht="15.75" hidden="false" customHeight="false" outlineLevel="0" collapsed="false">
      <c r="A286" s="83" t="s">
        <v>54</v>
      </c>
      <c r="B286" s="83" t="s">
        <v>78</v>
      </c>
      <c r="C286" s="89" t="s">
        <v>63</v>
      </c>
      <c r="D286" s="84" t="n">
        <v>1718.5</v>
      </c>
      <c r="E286" s="87" t="n">
        <f aca="false">IF(A286=$G$2,$H$2,IF(A286=$G$3,$H$3,IF(A286=$G$4,$H$4,IF(A286=$G$5,$H$5,IF(A286=$G$6,$H$6,IF(A286=$G$7,$H$7,IF(A286=$G$8,$H$8)))))))</f>
        <v>1.0434704277708</v>
      </c>
      <c r="F286" s="88" t="n">
        <f aca="false">D286*E286</f>
        <v>1793.20393012412</v>
      </c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</row>
    <row r="287" customFormat="false" ht="15.75" hidden="false" customHeight="false" outlineLevel="0" collapsed="false">
      <c r="A287" s="83" t="s">
        <v>54</v>
      </c>
      <c r="B287" s="83" t="s">
        <v>79</v>
      </c>
      <c r="C287" s="89" t="s">
        <v>63</v>
      </c>
      <c r="D287" s="84" t="n">
        <v>1398.55</v>
      </c>
      <c r="E287" s="87" t="n">
        <f aca="false">IF(A287=$G$2,$H$2,IF(A287=$G$3,$H$3,IF(A287=$G$4,$H$4,IF(A287=$G$5,$H$5,IF(A287=$G$6,$H$6,IF(A287=$G$7,$H$7,IF(A287=$G$8,$H$8)))))))</f>
        <v>1.0434704277708</v>
      </c>
      <c r="F287" s="88" t="n">
        <f aca="false">D287*E287</f>
        <v>1459.34556675885</v>
      </c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</row>
    <row r="288" customFormat="false" ht="15.75" hidden="false" customHeight="false" outlineLevel="0" collapsed="false">
      <c r="A288" s="83" t="s">
        <v>54</v>
      </c>
      <c r="B288" s="83" t="s">
        <v>80</v>
      </c>
      <c r="C288" s="89" t="s">
        <v>63</v>
      </c>
      <c r="D288" s="84" t="n">
        <v>1646.68</v>
      </c>
      <c r="E288" s="87" t="n">
        <f aca="false">IF(A288=$G$2,$H$2,IF(A288=$G$3,$H$3,IF(A288=$G$4,$H$4,IF(A288=$G$5,$H$5,IF(A288=$G$6,$H$6,IF(A288=$G$7,$H$7,IF(A288=$G$8,$H$8)))))))</f>
        <v>1.0434704277708</v>
      </c>
      <c r="F288" s="88" t="n">
        <f aca="false">D288*E288</f>
        <v>1718.26188400162</v>
      </c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</row>
    <row r="289" customFormat="false" ht="15.75" hidden="false" customHeight="false" outlineLevel="0" collapsed="false">
      <c r="A289" s="83" t="s">
        <v>54</v>
      </c>
      <c r="B289" s="83" t="s">
        <v>81</v>
      </c>
      <c r="C289" s="89" t="s">
        <v>63</v>
      </c>
      <c r="D289" s="84" t="n">
        <v>1542.35</v>
      </c>
      <c r="E289" s="87" t="n">
        <f aca="false">IF(A289=$G$2,$H$2,IF(A289=$G$3,$H$3,IF(A289=$G$4,$H$4,IF(A289=$G$5,$H$5,IF(A289=$G$6,$H$6,IF(A289=$G$7,$H$7,IF(A289=$G$8,$H$8)))))))</f>
        <v>1.0434704277708</v>
      </c>
      <c r="F289" s="88" t="n">
        <f aca="false">D289*E289</f>
        <v>1609.39661427229</v>
      </c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</row>
    <row r="290" customFormat="false" ht="15.75" hidden="false" customHeight="false" outlineLevel="0" collapsed="false">
      <c r="A290" s="83" t="s">
        <v>54</v>
      </c>
      <c r="B290" s="83" t="s">
        <v>82</v>
      </c>
      <c r="C290" s="89" t="s">
        <v>63</v>
      </c>
      <c r="D290" s="84" t="n">
        <v>1887.31</v>
      </c>
      <c r="E290" s="87" t="n">
        <f aca="false">IF(A290=$G$2,$H$2,IF(A290=$G$3,$H$3,IF(A290=$G$4,$H$4,IF(A290=$G$5,$H$5,IF(A290=$G$6,$H$6,IF(A290=$G$7,$H$7,IF(A290=$G$8,$H$8)))))))</f>
        <v>1.0434704277708</v>
      </c>
      <c r="F290" s="88" t="n">
        <f aca="false">D290*E290</f>
        <v>1969.35217303611</v>
      </c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</row>
    <row r="291" customFormat="false" ht="15.75" hidden="false" customHeight="false" outlineLevel="0" collapsed="false">
      <c r="A291" s="83" t="s">
        <v>54</v>
      </c>
      <c r="B291" s="83" t="s">
        <v>83</v>
      </c>
      <c r="C291" s="89" t="s">
        <v>63</v>
      </c>
      <c r="D291" s="84" t="n">
        <v>2449.1</v>
      </c>
      <c r="E291" s="87" t="n">
        <f aca="false">IF(A291=$G$2,$H$2,IF(A291=$G$3,$H$3,IF(A291=$G$4,$H$4,IF(A291=$G$5,$H$5,IF(A291=$G$6,$H$6,IF(A291=$G$7,$H$7,IF(A291=$G$8,$H$8)))))))</f>
        <v>1.0434704277708</v>
      </c>
      <c r="F291" s="88" t="n">
        <f aca="false">D291*E291</f>
        <v>2555.56342465346</v>
      </c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</row>
    <row r="292" customFormat="false" ht="15.75" hidden="false" customHeight="false" outlineLevel="0" collapsed="false">
      <c r="A292" s="83" t="s">
        <v>54</v>
      </c>
      <c r="B292" s="83" t="s">
        <v>84</v>
      </c>
      <c r="C292" s="89" t="s">
        <v>63</v>
      </c>
      <c r="D292" s="84" t="n">
        <v>5597.95</v>
      </c>
      <c r="E292" s="87" t="n">
        <f aca="false">IF(A292=$G$2,$H$2,IF(A292=$G$3,$H$3,IF(A292=$G$4,$H$4,IF(A292=$G$5,$H$5,IF(A292=$G$6,$H$6,IF(A292=$G$7,$H$7,IF(A292=$G$8,$H$8)))))))</f>
        <v>1.0434704277708</v>
      </c>
      <c r="F292" s="88" t="n">
        <f aca="false">D292*E292</f>
        <v>5841.29528113954</v>
      </c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</row>
    <row r="293" customFormat="false" ht="15.75" hidden="false" customHeight="false" outlineLevel="0" collapsed="false">
      <c r="A293" s="83" t="s">
        <v>54</v>
      </c>
      <c r="B293" s="83" t="s">
        <v>78</v>
      </c>
      <c r="C293" s="83" t="s">
        <v>64</v>
      </c>
      <c r="D293" s="84" t="n">
        <v>2965.55</v>
      </c>
      <c r="E293" s="87" t="n">
        <f aca="false">IF(A293=$G$2,$H$2,IF(A293=$G$3,$H$3,IF(A293=$G$4,$H$4,IF(A293=$G$5,$H$5,IF(A293=$G$6,$H$6,IF(A293=$G$7,$H$7,IF(A293=$G$8,$H$8)))))))</f>
        <v>1.0434704277708</v>
      </c>
      <c r="F293" s="88" t="n">
        <f aca="false">D293*E293</f>
        <v>3094.46372707569</v>
      </c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</row>
    <row r="294" customFormat="false" ht="15.75" hidden="false" customHeight="false" outlineLevel="0" collapsed="false">
      <c r="A294" s="83" t="s">
        <v>54</v>
      </c>
      <c r="B294" s="83" t="s">
        <v>79</v>
      </c>
      <c r="C294" s="83" t="s">
        <v>64</v>
      </c>
      <c r="D294" s="84" t="n">
        <v>1427.38</v>
      </c>
      <c r="E294" s="87" t="n">
        <f aca="false">IF(A294=$G$2,$H$2,IF(A294=$G$3,$H$3,IF(A294=$G$4,$H$4,IF(A294=$G$5,$H$5,IF(A294=$G$6,$H$6,IF(A294=$G$7,$H$7,IF(A294=$G$8,$H$8)))))))</f>
        <v>1.0434704277708</v>
      </c>
      <c r="F294" s="88" t="n">
        <f aca="false">D294*E294</f>
        <v>1489.42881919148</v>
      </c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</row>
    <row r="295" customFormat="false" ht="15.75" hidden="false" customHeight="false" outlineLevel="0" collapsed="false">
      <c r="A295" s="83" t="s">
        <v>54</v>
      </c>
      <c r="B295" s="83" t="s">
        <v>80</v>
      </c>
      <c r="C295" s="83" t="s">
        <v>64</v>
      </c>
      <c r="D295" s="84" t="n">
        <v>2008.26</v>
      </c>
      <c r="E295" s="87" t="n">
        <f aca="false">IF(A295=$G$2,$H$2,IF(A295=$G$3,$H$3,IF(A295=$G$4,$H$4,IF(A295=$G$5,$H$5,IF(A295=$G$6,$H$6,IF(A295=$G$7,$H$7,IF(A295=$G$8,$H$8)))))))</f>
        <v>1.0434704277708</v>
      </c>
      <c r="F295" s="88" t="n">
        <f aca="false">D295*E295</f>
        <v>2095.55992127498</v>
      </c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</row>
    <row r="296" customFormat="false" ht="15.75" hidden="false" customHeight="false" outlineLevel="0" collapsed="false">
      <c r="A296" s="83" t="s">
        <v>54</v>
      </c>
      <c r="B296" s="83" t="s">
        <v>81</v>
      </c>
      <c r="C296" s="83" t="s">
        <v>64</v>
      </c>
      <c r="D296" s="84" t="n">
        <v>1575.71</v>
      </c>
      <c r="E296" s="87" t="n">
        <f aca="false">IF(A296=$G$2,$H$2,IF(A296=$G$3,$H$3,IF(A296=$G$4,$H$4,IF(A296=$G$5,$H$5,IF(A296=$G$6,$H$6,IF(A296=$G$7,$H$7,IF(A296=$G$8,$H$8)))))))</f>
        <v>1.0434704277708</v>
      </c>
      <c r="F296" s="88" t="n">
        <f aca="false">D296*E296</f>
        <v>1644.20678774273</v>
      </c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</row>
    <row r="297" customFormat="false" ht="15.75" hidden="false" customHeight="false" outlineLevel="0" collapsed="false">
      <c r="A297" s="83" t="s">
        <v>54</v>
      </c>
      <c r="B297" s="83" t="s">
        <v>82</v>
      </c>
      <c r="C297" s="83" t="s">
        <v>64</v>
      </c>
      <c r="D297" s="84" t="n">
        <v>2330.69</v>
      </c>
      <c r="E297" s="87" t="n">
        <f aca="false">IF(A297=$G$2,$H$2,IF(A297=$G$3,$H$3,IF(A297=$G$4,$H$4,IF(A297=$G$5,$H$5,IF(A297=$G$6,$H$6,IF(A297=$G$7,$H$7,IF(A297=$G$8,$H$8)))))))</f>
        <v>1.0434704277708</v>
      </c>
      <c r="F297" s="88" t="n">
        <f aca="false">D297*E297</f>
        <v>2432.00609130112</v>
      </c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</row>
    <row r="298" customFormat="false" ht="15.75" hidden="false" customHeight="false" outlineLevel="0" collapsed="false">
      <c r="A298" s="83" t="s">
        <v>54</v>
      </c>
      <c r="B298" s="83" t="s">
        <v>83</v>
      </c>
      <c r="C298" s="83" t="s">
        <v>64</v>
      </c>
      <c r="D298" s="84" t="n">
        <v>2426.47</v>
      </c>
      <c r="E298" s="87" t="n">
        <f aca="false">IF(A298=$G$2,$H$2,IF(A298=$G$3,$H$3,IF(A298=$G$4,$H$4,IF(A298=$G$5,$H$5,IF(A298=$G$6,$H$6,IF(A298=$G$7,$H$7,IF(A298=$G$8,$H$8)))))))</f>
        <v>1.0434704277708</v>
      </c>
      <c r="F298" s="88" t="n">
        <f aca="false">D298*E298</f>
        <v>2531.94968887301</v>
      </c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</row>
    <row r="299" customFormat="false" ht="15.75" hidden="false" customHeight="false" outlineLevel="0" collapsed="false">
      <c r="A299" s="83" t="s">
        <v>54</v>
      </c>
      <c r="B299" s="83" t="s">
        <v>84</v>
      </c>
      <c r="C299" s="83" t="s">
        <v>64</v>
      </c>
      <c r="D299" s="84" t="n">
        <v>5652.38</v>
      </c>
      <c r="E299" s="87" t="n">
        <f aca="false">IF(A299=$G$2,$H$2,IF(A299=$G$3,$H$3,IF(A299=$G$4,$H$4,IF(A299=$G$5,$H$5,IF(A299=$G$6,$H$6,IF(A299=$G$7,$H$7,IF(A299=$G$8,$H$8)))))))</f>
        <v>1.0434704277708</v>
      </c>
      <c r="F299" s="88" t="n">
        <f aca="false">D299*E299</f>
        <v>5898.09137652311</v>
      </c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</row>
    <row r="300" customFormat="false" ht="15.75" hidden="false" customHeight="false" outlineLevel="0" collapsed="false">
      <c r="A300" s="83" t="s">
        <v>54</v>
      </c>
      <c r="B300" s="83" t="s">
        <v>78</v>
      </c>
      <c r="C300" s="83" t="s">
        <v>23</v>
      </c>
      <c r="D300" s="84" t="n">
        <v>912.01</v>
      </c>
      <c r="E300" s="87" t="n">
        <f aca="false">IF(A300=$G$2,$H$2,IF(A300=$G$3,$H$3,IF(A300=$G$4,$H$4,IF(A300=$G$5,$H$5,IF(A300=$G$6,$H$6,IF(A300=$G$7,$H$7,IF(A300=$G$8,$H$8)))))))</f>
        <v>1.0434704277708</v>
      </c>
      <c r="F300" s="88" t="n">
        <f aca="false">D300*E300</f>
        <v>951.655464831246</v>
      </c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</row>
    <row r="301" customFormat="false" ht="15.75" hidden="false" customHeight="false" outlineLevel="0" collapsed="false">
      <c r="A301" s="83" t="s">
        <v>54</v>
      </c>
      <c r="B301" s="83" t="s">
        <v>79</v>
      </c>
      <c r="C301" s="83" t="s">
        <v>23</v>
      </c>
      <c r="D301" s="84" t="n">
        <v>1006.89</v>
      </c>
      <c r="E301" s="87" t="n">
        <f aca="false">IF(A301=$G$2,$H$2,IF(A301=$G$3,$H$3,IF(A301=$G$4,$H$4,IF(A301=$G$5,$H$5,IF(A301=$G$6,$H$6,IF(A301=$G$7,$H$7,IF(A301=$G$8,$H$8)))))))</f>
        <v>1.0434704277708</v>
      </c>
      <c r="F301" s="88" t="n">
        <f aca="false">D301*E301</f>
        <v>1050.65993901814</v>
      </c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</row>
    <row r="302" customFormat="false" ht="15.75" hidden="false" customHeight="false" outlineLevel="0" collapsed="false">
      <c r="A302" s="83" t="s">
        <v>54</v>
      </c>
      <c r="B302" s="83" t="s">
        <v>80</v>
      </c>
      <c r="C302" s="83" t="s">
        <v>23</v>
      </c>
      <c r="D302" s="84" t="n">
        <v>1138.77</v>
      </c>
      <c r="E302" s="87" t="n">
        <f aca="false">IF(A302=$G$2,$H$2,IF(A302=$G$3,$H$3,IF(A302=$G$4,$H$4,IF(A302=$G$5,$H$5,IF(A302=$G$6,$H$6,IF(A302=$G$7,$H$7,IF(A302=$G$8,$H$8)))))))</f>
        <v>1.0434704277708</v>
      </c>
      <c r="F302" s="88" t="n">
        <f aca="false">D302*E302</f>
        <v>1188.27281903255</v>
      </c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</row>
    <row r="303" customFormat="false" ht="15.75" hidden="false" customHeight="false" outlineLevel="0" collapsed="false">
      <c r="A303" s="83" t="s">
        <v>54</v>
      </c>
      <c r="B303" s="83" t="s">
        <v>81</v>
      </c>
      <c r="C303" s="83" t="s">
        <v>23</v>
      </c>
      <c r="D303" s="84" t="n">
        <v>1045.12</v>
      </c>
      <c r="E303" s="87" t="n">
        <f aca="false">IF(A303=$G$2,$H$2,IF(A303=$G$3,$H$3,IF(A303=$G$4,$H$4,IF(A303=$G$5,$H$5,IF(A303=$G$6,$H$6,IF(A303=$G$7,$H$7,IF(A303=$G$8,$H$8)))))))</f>
        <v>1.0434704277708</v>
      </c>
      <c r="F303" s="88" t="n">
        <f aca="false">D303*E303</f>
        <v>1090.55181347182</v>
      </c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</row>
    <row r="304" customFormat="false" ht="15.75" hidden="false" customHeight="false" outlineLevel="0" collapsed="false">
      <c r="A304" s="83" t="s">
        <v>54</v>
      </c>
      <c r="B304" s="83" t="s">
        <v>82</v>
      </c>
      <c r="C304" s="83" t="s">
        <v>23</v>
      </c>
      <c r="D304" s="84" t="n">
        <v>1377.66</v>
      </c>
      <c r="E304" s="87" t="n">
        <f aca="false">IF(A304=$G$2,$H$2,IF(A304=$G$3,$H$3,IF(A304=$G$4,$H$4,IF(A304=$G$5,$H$5,IF(A304=$G$6,$H$6,IF(A304=$G$7,$H$7,IF(A304=$G$8,$H$8)))))))</f>
        <v>1.0434704277708</v>
      </c>
      <c r="F304" s="88" t="n">
        <f aca="false">D304*E304</f>
        <v>1437.54746952272</v>
      </c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</row>
    <row r="305" customFormat="false" ht="15.75" hidden="false" customHeight="false" outlineLevel="0" collapsed="false">
      <c r="A305" s="83" t="s">
        <v>54</v>
      </c>
      <c r="B305" s="83" t="s">
        <v>83</v>
      </c>
      <c r="C305" s="83" t="s">
        <v>23</v>
      </c>
      <c r="D305" s="84" t="n">
        <v>1731.27</v>
      </c>
      <c r="E305" s="87" t="n">
        <f aca="false">IF(A305=$G$2,$H$2,IF(A305=$G$3,$H$3,IF(A305=$G$4,$H$4,IF(A305=$G$5,$H$5,IF(A305=$G$6,$H$6,IF(A305=$G$7,$H$7,IF(A305=$G$8,$H$8)))))))</f>
        <v>1.0434704277708</v>
      </c>
      <c r="F305" s="88" t="n">
        <f aca="false">D305*E305</f>
        <v>1806.52904748675</v>
      </c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</row>
    <row r="306" customFormat="false" ht="15.75" hidden="false" customHeight="false" outlineLevel="0" collapsed="false">
      <c r="A306" s="83" t="s">
        <v>54</v>
      </c>
      <c r="B306" s="83" t="s">
        <v>84</v>
      </c>
      <c r="C306" s="83" t="s">
        <v>23</v>
      </c>
      <c r="D306" s="84" t="n">
        <v>3916.42</v>
      </c>
      <c r="E306" s="87" t="n">
        <f aca="false">IF(A306=$G$2,$H$2,IF(A306=$G$3,$H$3,IF(A306=$G$4,$H$4,IF(A306=$G$5,$H$5,IF(A306=$G$6,$H$6,IF(A306=$G$7,$H$7,IF(A306=$G$8,$H$8)))))))</f>
        <v>1.0434704277708</v>
      </c>
      <c r="F306" s="88" t="n">
        <f aca="false">D306*E306</f>
        <v>4086.66845273011</v>
      </c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</row>
    <row r="307" customFormat="false" ht="15.75" hidden="false" customHeight="false" outlineLevel="0" collapsed="false">
      <c r="A307" s="89"/>
      <c r="B307" s="89"/>
      <c r="C307" s="89"/>
      <c r="D307" s="84"/>
      <c r="E307" s="87" t="n">
        <f aca="false">IF(A307=$G$2,$H$2,IF(A307=$G$3,$H$3,IF(A307=$G$4,$H$4,IF(A307=$G$5,$H$5,IF(A307=$G$6,$H$6,IF(A307=$G$7,$H$7,IF(A307=$G$8,$H$8)))))))</f>
        <v>0</v>
      </c>
      <c r="F307" s="88" t="n">
        <f aca="false">D307*E307</f>
        <v>0</v>
      </c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</row>
    <row r="308" customFormat="false" ht="15.75" hidden="false" customHeight="false" outlineLevel="0" collapsed="false">
      <c r="A308" s="89"/>
      <c r="B308" s="89"/>
      <c r="C308" s="89"/>
      <c r="D308" s="84"/>
      <c r="E308" s="87" t="n">
        <f aca="false">IF(A308=$G$2,$H$2,IF(A308=$G$3,$H$3,IF(A308=$G$4,$H$4,IF(A308=$G$5,$H$5,IF(A308=$G$6,$H$6,IF(A308=$G$7,$H$7,IF(A308=$G$8,$H$8)))))))</f>
        <v>0</v>
      </c>
      <c r="F308" s="88" t="n">
        <f aca="false">D308*E308</f>
        <v>0</v>
      </c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</row>
    <row r="309" customFormat="false" ht="15.75" hidden="false" customHeight="false" outlineLevel="0" collapsed="false">
      <c r="A309" s="89"/>
      <c r="B309" s="89"/>
      <c r="C309" s="89"/>
      <c r="D309" s="84"/>
      <c r="E309" s="87" t="n">
        <f aca="false">IF(A309=$G$2,$H$2,IF(A309=$G$3,$H$3,IF(A309=$G$4,$H$4,IF(A309=$G$5,$H$5,IF(A309=$G$6,$H$6,IF(A309=$G$7,$H$7,IF(A309=$G$8,$H$8)))))))</f>
        <v>0</v>
      </c>
      <c r="F309" s="88" t="n">
        <f aca="false">D309*E309</f>
        <v>0</v>
      </c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</row>
    <row r="310" customFormat="false" ht="15.75" hidden="false" customHeight="false" outlineLevel="0" collapsed="false">
      <c r="A310" s="89"/>
      <c r="B310" s="89"/>
      <c r="C310" s="89"/>
      <c r="D310" s="84"/>
      <c r="E310" s="87" t="n">
        <f aca="false">IF(A310=$G$2,$H$2,IF(A310=$G$3,$H$3,IF(A310=$G$4,$H$4,IF(A310=$G$5,$H$5,IF(A310=$G$6,$H$6,IF(A310=$G$7,$H$7,IF(A310=$G$8,$H$8)))))))</f>
        <v>0</v>
      </c>
      <c r="F310" s="88" t="n">
        <f aca="false">D310*E310</f>
        <v>0</v>
      </c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</row>
    <row r="311" customFormat="false" ht="15.75" hidden="false" customHeight="false" outlineLevel="0" collapsed="false">
      <c r="A311" s="89"/>
      <c r="B311" s="89"/>
      <c r="C311" s="89"/>
      <c r="D311" s="84"/>
      <c r="E311" s="87" t="n">
        <f aca="false">IF(A311=$G$2,$H$2,IF(A311=$G$3,$H$3,IF(A311=$G$4,$H$4,IF(A311=$G$5,$H$5,IF(A311=$G$6,$H$6,IF(A311=$G$7,$H$7,IF(A311=$G$8,$H$8)))))))</f>
        <v>0</v>
      </c>
      <c r="F311" s="88" t="n">
        <f aca="false">D311*E311</f>
        <v>0</v>
      </c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</row>
    <row r="312" customFormat="false" ht="15.75" hidden="false" customHeight="false" outlineLevel="0" collapsed="false">
      <c r="A312" s="89"/>
      <c r="B312" s="89"/>
      <c r="C312" s="89"/>
      <c r="D312" s="84"/>
      <c r="E312" s="87" t="n">
        <f aca="false">IF(A312=$G$2,$H$2,IF(A312=$G$3,$H$3,IF(A312=$G$4,$H$4,IF(A312=$G$5,$H$5,IF(A312=$G$6,$H$6,IF(A312=$G$7,$H$7,IF(A312=$G$8,$H$8)))))))</f>
        <v>0</v>
      </c>
      <c r="F312" s="88" t="n">
        <f aca="false">D312*E312</f>
        <v>0</v>
      </c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</row>
    <row r="313" customFormat="false" ht="15.75" hidden="false" customHeight="false" outlineLevel="0" collapsed="false">
      <c r="A313" s="89"/>
      <c r="B313" s="89"/>
      <c r="C313" s="89"/>
      <c r="D313" s="84"/>
      <c r="E313" s="87" t="n">
        <f aca="false">IF(A313=$G$2,$H$2,IF(A313=$G$3,$H$3,IF(A313=$G$4,$H$4,IF(A313=$G$5,$H$5,IF(A313=$G$6,$H$6,IF(A313=$G$7,$H$7,IF(A313=$G$8,$H$8)))))))</f>
        <v>0</v>
      </c>
      <c r="F313" s="88" t="n">
        <f aca="false">D313*E313</f>
        <v>0</v>
      </c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</row>
    <row r="314" customFormat="false" ht="15.75" hidden="false" customHeight="false" outlineLevel="0" collapsed="false">
      <c r="A314" s="83" t="s">
        <v>56</v>
      </c>
      <c r="B314" s="83" t="s">
        <v>78</v>
      </c>
      <c r="C314" s="83" t="s">
        <v>43</v>
      </c>
      <c r="D314" s="84" t="n">
        <v>682.43</v>
      </c>
      <c r="E314" s="87" t="n">
        <f aca="false">IF(A314=$G$2,$H$2,IF(A314=$G$3,$H$3,IF(A314=$G$4,$H$4,IF(A314=$G$5,$H$5,IF(A314=$G$6,$H$6,IF(A314=$G$7,$H$7,IF(A314=$G$8,$H$8)))))))</f>
        <v>1.01957189698215</v>
      </c>
      <c r="F314" s="88" t="n">
        <f aca="false">D314*E314</f>
        <v>695.786449657532</v>
      </c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</row>
    <row r="315" customFormat="false" ht="15.75" hidden="false" customHeight="false" outlineLevel="0" collapsed="false">
      <c r="A315" s="83" t="s">
        <v>56</v>
      </c>
      <c r="B315" s="83" t="s">
        <v>79</v>
      </c>
      <c r="C315" s="83" t="s">
        <v>43</v>
      </c>
      <c r="D315" s="84" t="n">
        <v>1092.98</v>
      </c>
      <c r="E315" s="87" t="n">
        <f aca="false">IF(A315=$G$2,$H$2,IF(A315=$G$3,$H$3,IF(A315=$G$4,$H$4,IF(A315=$G$5,$H$5,IF(A315=$G$6,$H$6,IF(A315=$G$7,$H$7,IF(A315=$G$8,$H$8)))))))</f>
        <v>1.01957189698215</v>
      </c>
      <c r="F315" s="88" t="n">
        <f aca="false">D315*E315</f>
        <v>1114.37169196356</v>
      </c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</row>
    <row r="316" customFormat="false" ht="15.75" hidden="false" customHeight="false" outlineLevel="0" collapsed="false">
      <c r="A316" s="83" t="s">
        <v>56</v>
      </c>
      <c r="B316" s="83" t="s">
        <v>80</v>
      </c>
      <c r="C316" s="83" t="s">
        <v>43</v>
      </c>
      <c r="D316" s="84" t="n">
        <v>1550.86</v>
      </c>
      <c r="E316" s="87" t="n">
        <f aca="false">IF(A316=$G$2,$H$2,IF(A316=$G$3,$H$3,IF(A316=$G$4,$H$4,IF(A316=$G$5,$H$5,IF(A316=$G$6,$H$6,IF(A316=$G$7,$H$7,IF(A316=$G$8,$H$8)))))))</f>
        <v>1.01957189698215</v>
      </c>
      <c r="F316" s="88" t="n">
        <f aca="false">D316*E316</f>
        <v>1581.21327215374</v>
      </c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</row>
    <row r="317" customFormat="false" ht="15.75" hidden="false" customHeight="false" outlineLevel="0" collapsed="false">
      <c r="A317" s="83" t="s">
        <v>56</v>
      </c>
      <c r="B317" s="83" t="s">
        <v>81</v>
      </c>
      <c r="C317" s="83" t="s">
        <v>43</v>
      </c>
      <c r="D317" s="84" t="n">
        <v>1592.33</v>
      </c>
      <c r="E317" s="87" t="n">
        <f aca="false">IF(A317=$G$2,$H$2,IF(A317=$G$3,$H$3,IF(A317=$G$4,$H$4,IF(A317=$G$5,$H$5,IF(A317=$G$6,$H$6,IF(A317=$G$7,$H$7,IF(A317=$G$8,$H$8)))))))</f>
        <v>1.01957189698215</v>
      </c>
      <c r="F317" s="88" t="n">
        <f aca="false">D317*E317</f>
        <v>1623.49491872159</v>
      </c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</row>
    <row r="318" customFormat="false" ht="15.75" hidden="false" customHeight="false" outlineLevel="0" collapsed="false">
      <c r="A318" s="83" t="s">
        <v>56</v>
      </c>
      <c r="B318" s="83" t="s">
        <v>82</v>
      </c>
      <c r="C318" s="83" t="s">
        <v>43</v>
      </c>
      <c r="D318" s="84" t="n">
        <v>1850.26</v>
      </c>
      <c r="E318" s="87" t="n">
        <f aca="false">IF(A318=$G$2,$H$2,IF(A318=$G$3,$H$3,IF(A318=$G$4,$H$4,IF(A318=$G$5,$H$5,IF(A318=$G$6,$H$6,IF(A318=$G$7,$H$7,IF(A318=$G$8,$H$8)))))))</f>
        <v>1.01957189698215</v>
      </c>
      <c r="F318" s="88" t="n">
        <f aca="false">D318*E318</f>
        <v>1886.4730981102</v>
      </c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</row>
    <row r="319" customFormat="false" ht="15.75" hidden="false" customHeight="false" outlineLevel="0" collapsed="false">
      <c r="A319" s="83" t="s">
        <v>56</v>
      </c>
      <c r="B319" s="83" t="s">
        <v>83</v>
      </c>
      <c r="C319" s="83" t="s">
        <v>43</v>
      </c>
      <c r="D319" s="84" t="n">
        <v>3458.58</v>
      </c>
      <c r="E319" s="87" t="n">
        <f aca="false">IF(A319=$G$2,$H$2,IF(A319=$G$3,$H$3,IF(A319=$G$4,$H$4,IF(A319=$G$5,$H$5,IF(A319=$G$6,$H$6,IF(A319=$G$7,$H$7,IF(A319=$G$8,$H$8)))))))</f>
        <v>1.01957189698215</v>
      </c>
      <c r="F319" s="88" t="n">
        <f aca="false">D319*E319</f>
        <v>3526.27097146454</v>
      </c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</row>
    <row r="320" customFormat="false" ht="15.75" hidden="false" customHeight="false" outlineLevel="0" collapsed="false">
      <c r="A320" s="83" t="s">
        <v>56</v>
      </c>
      <c r="B320" s="83" t="s">
        <v>84</v>
      </c>
      <c r="C320" s="83" t="s">
        <v>43</v>
      </c>
      <c r="D320" s="84" t="n">
        <v>6646.98</v>
      </c>
      <c r="E320" s="87" t="n">
        <f aca="false">IF(A320=$G$2,$H$2,IF(A320=$G$3,$H$3,IF(A320=$G$4,$H$4,IF(A320=$G$5,$H$5,IF(A320=$G$6,$H$6,IF(A320=$G$7,$H$7,IF(A320=$G$8,$H$8)))))))</f>
        <v>1.01957189698215</v>
      </c>
      <c r="F320" s="88" t="n">
        <f aca="false">D320*E320</f>
        <v>6777.07400780244</v>
      </c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</row>
    <row r="321" customFormat="false" ht="15.75" hidden="false" customHeight="false" outlineLevel="0" collapsed="false">
      <c r="A321" s="83" t="s">
        <v>56</v>
      </c>
      <c r="B321" s="83" t="s">
        <v>78</v>
      </c>
      <c r="C321" s="83" t="s">
        <v>55</v>
      </c>
      <c r="D321" s="84" t="n">
        <v>895.43</v>
      </c>
      <c r="E321" s="87" t="n">
        <f aca="false">IF(A321=$G$2,$H$2,IF(A321=$G$3,$H$3,IF(A321=$G$4,$H$4,IF(A321=$G$5,$H$5,IF(A321=$G$6,$H$6,IF(A321=$G$7,$H$7,IF(A321=$G$8,$H$8)))))))</f>
        <v>1.01957189698215</v>
      </c>
      <c r="F321" s="88" t="n">
        <f aca="false">D321*E321</f>
        <v>912.955263714731</v>
      </c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</row>
    <row r="322" customFormat="false" ht="15.75" hidden="false" customHeight="false" outlineLevel="0" collapsed="false">
      <c r="A322" s="83" t="s">
        <v>56</v>
      </c>
      <c r="B322" s="83" t="s">
        <v>79</v>
      </c>
      <c r="C322" s="83" t="s">
        <v>55</v>
      </c>
      <c r="D322" s="84" t="n">
        <v>1367.77</v>
      </c>
      <c r="E322" s="87" t="n">
        <f aca="false">IF(A322=$G$2,$H$2,IF(A322=$G$3,$H$3,IF(A322=$G$4,$H$4,IF(A322=$G$5,$H$5,IF(A322=$G$6,$H$6,IF(A322=$G$7,$H$7,IF(A322=$G$8,$H$8)))))))</f>
        <v>1.01957189698215</v>
      </c>
      <c r="F322" s="88" t="n">
        <f aca="false">D322*E322</f>
        <v>1394.53985353528</v>
      </c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</row>
    <row r="323" customFormat="false" ht="15.75" hidden="false" customHeight="false" outlineLevel="0" collapsed="false">
      <c r="A323" s="83" t="s">
        <v>56</v>
      </c>
      <c r="B323" s="83" t="s">
        <v>80</v>
      </c>
      <c r="C323" s="83" t="s">
        <v>55</v>
      </c>
      <c r="D323" s="84" t="n">
        <v>1579.48</v>
      </c>
      <c r="E323" s="87" t="n">
        <f aca="false">IF(A323=$G$2,$H$2,IF(A323=$G$3,$H$3,IF(A323=$G$4,$H$4,IF(A323=$G$5,$H$5,IF(A323=$G$6,$H$6,IF(A323=$G$7,$H$7,IF(A323=$G$8,$H$8)))))))</f>
        <v>1.01957189698215</v>
      </c>
      <c r="F323" s="88" t="n">
        <f aca="false">D323*E323</f>
        <v>1610.39341984537</v>
      </c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</row>
    <row r="324" customFormat="false" ht="15.75" hidden="false" customHeight="false" outlineLevel="0" collapsed="false">
      <c r="A324" s="83" t="s">
        <v>56</v>
      </c>
      <c r="B324" s="83" t="s">
        <v>81</v>
      </c>
      <c r="C324" s="83" t="s">
        <v>55</v>
      </c>
      <c r="D324" s="84" t="n">
        <v>1473.02</v>
      </c>
      <c r="E324" s="87" t="n">
        <f aca="false">IF(A324=$G$2,$H$2,IF(A324=$G$3,$H$3,IF(A324=$G$4,$H$4,IF(A324=$G$5,$H$5,IF(A324=$G$6,$H$6,IF(A324=$G$7,$H$7,IF(A324=$G$8,$H$8)))))))</f>
        <v>1.01957189698215</v>
      </c>
      <c r="F324" s="88" t="n">
        <f aca="false">D324*E324</f>
        <v>1501.84979569265</v>
      </c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</row>
    <row r="325" customFormat="false" ht="15.75" hidden="false" customHeight="false" outlineLevel="0" collapsed="false">
      <c r="A325" s="83" t="s">
        <v>56</v>
      </c>
      <c r="B325" s="83" t="s">
        <v>82</v>
      </c>
      <c r="C325" s="83" t="s">
        <v>55</v>
      </c>
      <c r="D325" s="84" t="n">
        <v>1946.59</v>
      </c>
      <c r="E325" s="87" t="n">
        <f aca="false">IF(A325=$G$2,$H$2,IF(A325=$G$3,$H$3,IF(A325=$G$4,$H$4,IF(A325=$G$5,$H$5,IF(A325=$G$6,$H$6,IF(A325=$G$7,$H$7,IF(A325=$G$8,$H$8)))))))</f>
        <v>1.01957189698215</v>
      </c>
      <c r="F325" s="88" t="n">
        <f aca="false">D325*E325</f>
        <v>1984.68845894649</v>
      </c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</row>
    <row r="326" customFormat="false" ht="15.75" hidden="false" customHeight="false" outlineLevel="0" collapsed="false">
      <c r="A326" s="83" t="s">
        <v>56</v>
      </c>
      <c r="B326" s="83" t="s">
        <v>83</v>
      </c>
      <c r="C326" s="83" t="s">
        <v>55</v>
      </c>
      <c r="D326" s="84" t="n">
        <v>2720.9</v>
      </c>
      <c r="E326" s="87" t="n">
        <f aca="false">IF(A326=$G$2,$H$2,IF(A326=$G$3,$H$3,IF(A326=$G$4,$H$4,IF(A326=$G$5,$H$5,IF(A326=$G$6,$H$6,IF(A326=$G$7,$H$7,IF(A326=$G$8,$H$8)))))))</f>
        <v>1.01957189698215</v>
      </c>
      <c r="F326" s="88" t="n">
        <f aca="false">D326*E326</f>
        <v>2774.15317449874</v>
      </c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</row>
    <row r="327" customFormat="false" ht="15.75" hidden="false" customHeight="false" outlineLevel="0" collapsed="false">
      <c r="A327" s="83" t="s">
        <v>56</v>
      </c>
      <c r="B327" s="83" t="s">
        <v>84</v>
      </c>
      <c r="C327" s="83" t="s">
        <v>55</v>
      </c>
      <c r="D327" s="84" t="n">
        <v>6048.17</v>
      </c>
      <c r="E327" s="87" t="n">
        <f aca="false">IF(A327=$G$2,$H$2,IF(A327=$G$3,$H$3,IF(A327=$G$4,$H$4,IF(A327=$G$5,$H$5,IF(A327=$G$6,$H$6,IF(A327=$G$7,$H$7,IF(A327=$G$8,$H$8)))))))</f>
        <v>1.01957189698215</v>
      </c>
      <c r="F327" s="88" t="n">
        <f aca="false">D327*E327</f>
        <v>6166.54416017056</v>
      </c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</row>
    <row r="328" customFormat="false" ht="15.75" hidden="false" customHeight="false" outlineLevel="0" collapsed="false">
      <c r="A328" s="83" t="s">
        <v>56</v>
      </c>
      <c r="B328" s="83" t="s">
        <v>78</v>
      </c>
      <c r="C328" s="83" t="s">
        <v>19</v>
      </c>
      <c r="D328" s="84" t="n">
        <v>1099.24</v>
      </c>
      <c r="E328" s="87" t="n">
        <f aca="false">IF(A328=$G$2,$H$2,IF(A328=$G$3,$H$3,IF(A328=$G$4,$H$4,IF(A328=$G$5,$H$5,IF(A328=$G$6,$H$6,IF(A328=$G$7,$H$7,IF(A328=$G$8,$H$8)))))))</f>
        <v>1.01957189698215</v>
      </c>
      <c r="F328" s="88" t="n">
        <f aca="false">D328*E328</f>
        <v>1120.75421203866</v>
      </c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</row>
    <row r="329" customFormat="false" ht="15.75" hidden="false" customHeight="false" outlineLevel="0" collapsed="false">
      <c r="A329" s="83" t="s">
        <v>56</v>
      </c>
      <c r="B329" s="83" t="s">
        <v>79</v>
      </c>
      <c r="C329" s="83" t="s">
        <v>19</v>
      </c>
      <c r="D329" s="84" t="n">
        <v>1409.72</v>
      </c>
      <c r="E329" s="87" t="n">
        <f aca="false">IF(A329=$G$2,$H$2,IF(A329=$G$3,$H$3,IF(A329=$G$4,$H$4,IF(A329=$G$5,$H$5,IF(A329=$G$6,$H$6,IF(A329=$G$7,$H$7,IF(A329=$G$8,$H$8)))))))</f>
        <v>1.01957189698215</v>
      </c>
      <c r="F329" s="88" t="n">
        <f aca="false">D329*E329</f>
        <v>1437.31089461368</v>
      </c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</row>
    <row r="330" customFormat="false" ht="15.75" hidden="false" customHeight="false" outlineLevel="0" collapsed="false">
      <c r="A330" s="83" t="s">
        <v>56</v>
      </c>
      <c r="B330" s="83" t="s">
        <v>80</v>
      </c>
      <c r="C330" s="83" t="s">
        <v>19</v>
      </c>
      <c r="D330" s="84" t="n">
        <v>1547.98</v>
      </c>
      <c r="E330" s="87" t="n">
        <f aca="false">IF(A330=$G$2,$H$2,IF(A330=$G$3,$H$3,IF(A330=$G$4,$H$4,IF(A330=$G$5,$H$5,IF(A330=$G$6,$H$6,IF(A330=$G$7,$H$7,IF(A330=$G$8,$H$8)))))))</f>
        <v>1.01957189698215</v>
      </c>
      <c r="F330" s="88" t="n">
        <f aca="false">D330*E330</f>
        <v>1578.27690509044</v>
      </c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</row>
    <row r="331" customFormat="false" ht="15.75" hidden="false" customHeight="false" outlineLevel="0" collapsed="false">
      <c r="A331" s="83" t="s">
        <v>56</v>
      </c>
      <c r="B331" s="83" t="s">
        <v>81</v>
      </c>
      <c r="C331" s="83" t="s">
        <v>19</v>
      </c>
      <c r="D331" s="84" t="n">
        <v>1447.87</v>
      </c>
      <c r="E331" s="87" t="n">
        <f aca="false">IF(A331=$G$2,$H$2,IF(A331=$G$3,$H$3,IF(A331=$G$4,$H$4,IF(A331=$G$5,$H$5,IF(A331=$G$6,$H$6,IF(A331=$G$7,$H$7,IF(A331=$G$8,$H$8)))))))</f>
        <v>1.01957189698215</v>
      </c>
      <c r="F331" s="88" t="n">
        <f aca="false">D331*E331</f>
        <v>1476.20756248355</v>
      </c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</row>
    <row r="332" customFormat="false" ht="15.75" hidden="false" customHeight="false" outlineLevel="0" collapsed="false">
      <c r="A332" s="83" t="s">
        <v>56</v>
      </c>
      <c r="B332" s="83" t="s">
        <v>82</v>
      </c>
      <c r="C332" s="83" t="s">
        <v>19</v>
      </c>
      <c r="D332" s="84" t="n">
        <v>1775.46</v>
      </c>
      <c r="E332" s="87" t="n">
        <f aca="false">IF(A332=$G$2,$H$2,IF(A332=$G$3,$H$3,IF(A332=$G$4,$H$4,IF(A332=$G$5,$H$5,IF(A332=$G$6,$H$6,IF(A332=$G$7,$H$7,IF(A332=$G$8,$H$8)))))))</f>
        <v>1.01957189698215</v>
      </c>
      <c r="F332" s="88" t="n">
        <f aca="false">D332*E332</f>
        <v>1810.20912021594</v>
      </c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</row>
    <row r="333" customFormat="false" ht="15.75" hidden="false" customHeight="false" outlineLevel="0" collapsed="false">
      <c r="A333" s="83" t="s">
        <v>56</v>
      </c>
      <c r="B333" s="83" t="s">
        <v>83</v>
      </c>
      <c r="C333" s="83" t="s">
        <v>19</v>
      </c>
      <c r="D333" s="84" t="n">
        <v>2248.69</v>
      </c>
      <c r="E333" s="87" t="n">
        <f aca="false">IF(A333=$G$2,$H$2,IF(A333=$G$3,$H$3,IF(A333=$G$4,$H$4,IF(A333=$G$5,$H$5,IF(A333=$G$6,$H$6,IF(A333=$G$7,$H$7,IF(A333=$G$8,$H$8)))))))</f>
        <v>1.01957189698215</v>
      </c>
      <c r="F333" s="88" t="n">
        <f aca="false">D333*E333</f>
        <v>2292.7011290248</v>
      </c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</row>
    <row r="334" customFormat="false" ht="15.75" hidden="false" customHeight="false" outlineLevel="0" collapsed="false">
      <c r="A334" s="83" t="s">
        <v>56</v>
      </c>
      <c r="B334" s="83" t="s">
        <v>84</v>
      </c>
      <c r="C334" s="83" t="s">
        <v>19</v>
      </c>
      <c r="D334" s="84" t="n">
        <v>6751.28</v>
      </c>
      <c r="E334" s="87" t="n">
        <f aca="false">IF(A334=$G$2,$H$2,IF(A334=$G$3,$H$3,IF(A334=$G$4,$H$4,IF(A334=$G$5,$H$5,IF(A334=$G$6,$H$6,IF(A334=$G$7,$H$7,IF(A334=$G$8,$H$8)))))))</f>
        <v>1.01957189698215</v>
      </c>
      <c r="F334" s="88" t="n">
        <f aca="false">D334*E334</f>
        <v>6883.41535665768</v>
      </c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</row>
    <row r="335" customFormat="false" ht="15.75" hidden="false" customHeight="false" outlineLevel="0" collapsed="false">
      <c r="A335" s="83" t="s">
        <v>56</v>
      </c>
      <c r="B335" s="83" t="s">
        <v>78</v>
      </c>
      <c r="C335" s="83" t="s">
        <v>61</v>
      </c>
      <c r="D335" s="84" t="n">
        <v>1285.53</v>
      </c>
      <c r="E335" s="87" t="n">
        <f aca="false">IF(A335=$G$2,$H$2,IF(A335=$G$3,$H$3,IF(A335=$G$4,$H$4,IF(A335=$G$5,$H$5,IF(A335=$G$6,$H$6,IF(A335=$G$7,$H$7,IF(A335=$G$8,$H$8)))))))</f>
        <v>1.01957189698215</v>
      </c>
      <c r="F335" s="88" t="n">
        <f aca="false">D335*E335</f>
        <v>1310.69026072747</v>
      </c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</row>
    <row r="336" customFormat="false" ht="15.75" hidden="false" customHeight="false" outlineLevel="0" collapsed="false">
      <c r="A336" s="83" t="s">
        <v>56</v>
      </c>
      <c r="B336" s="83" t="s">
        <v>79</v>
      </c>
      <c r="C336" s="83" t="s">
        <v>61</v>
      </c>
      <c r="D336" s="84" t="n">
        <v>1400.01</v>
      </c>
      <c r="E336" s="87" t="n">
        <f aca="false">IF(A336=$G$2,$H$2,IF(A336=$G$3,$H$3,IF(A336=$G$4,$H$4,IF(A336=$G$5,$H$5,IF(A336=$G$6,$H$6,IF(A336=$G$7,$H$7,IF(A336=$G$8,$H$8)))))))</f>
        <v>1.01957189698215</v>
      </c>
      <c r="F336" s="88" t="n">
        <f aca="false">D336*E336</f>
        <v>1427.41085149399</v>
      </c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</row>
    <row r="337" customFormat="false" ht="15.75" hidden="false" customHeight="false" outlineLevel="0" collapsed="false">
      <c r="A337" s="83" t="s">
        <v>56</v>
      </c>
      <c r="B337" s="83" t="s">
        <v>80</v>
      </c>
      <c r="C337" s="83" t="s">
        <v>61</v>
      </c>
      <c r="D337" s="84" t="n">
        <v>1597.55</v>
      </c>
      <c r="E337" s="87" t="n">
        <f aca="false">IF(A337=$G$2,$H$2,IF(A337=$G$3,$H$3,IF(A337=$G$4,$H$4,IF(A337=$G$5,$H$5,IF(A337=$G$6,$H$6,IF(A337=$G$7,$H$7,IF(A337=$G$8,$H$8)))))))</f>
        <v>1.01957189698215</v>
      </c>
      <c r="F337" s="88" t="n">
        <f aca="false">D337*E337</f>
        <v>1628.81708402384</v>
      </c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</row>
    <row r="338" customFormat="false" ht="15.75" hidden="false" customHeight="false" outlineLevel="0" collapsed="false">
      <c r="A338" s="83" t="s">
        <v>56</v>
      </c>
      <c r="B338" s="83" t="s">
        <v>81</v>
      </c>
      <c r="C338" s="83" t="s">
        <v>61</v>
      </c>
      <c r="D338" s="84" t="n">
        <v>1399.11</v>
      </c>
      <c r="E338" s="87" t="n">
        <f aca="false">IF(A338=$G$2,$H$2,IF(A338=$G$3,$H$3,IF(A338=$G$4,$H$4,IF(A338=$G$5,$H$5,IF(A338=$G$6,$H$6,IF(A338=$G$7,$H$7,IF(A338=$G$8,$H$8)))))))</f>
        <v>1.01957189698215</v>
      </c>
      <c r="F338" s="88" t="n">
        <f aca="false">D338*E338</f>
        <v>1426.4932367867</v>
      </c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</row>
    <row r="339" customFormat="false" ht="15.75" hidden="false" customHeight="false" outlineLevel="0" collapsed="false">
      <c r="A339" s="83" t="s">
        <v>56</v>
      </c>
      <c r="B339" s="83" t="s">
        <v>82</v>
      </c>
      <c r="C339" s="83" t="s">
        <v>61</v>
      </c>
      <c r="D339" s="84" t="n">
        <v>1769.74</v>
      </c>
      <c r="E339" s="87" t="n">
        <f aca="false">IF(A339=$G$2,$H$2,IF(A339=$G$3,$H$3,IF(A339=$G$4,$H$4,IF(A339=$G$5,$H$5,IF(A339=$G$6,$H$6,IF(A339=$G$7,$H$7,IF(A339=$G$8,$H$8)))))))</f>
        <v>1.01957189698215</v>
      </c>
      <c r="F339" s="88" t="n">
        <f aca="false">D339*E339</f>
        <v>1804.3771689652</v>
      </c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</row>
    <row r="340" customFormat="false" ht="15.75" hidden="false" customHeight="false" outlineLevel="0" collapsed="false">
      <c r="A340" s="83" t="s">
        <v>56</v>
      </c>
      <c r="B340" s="83" t="s">
        <v>83</v>
      </c>
      <c r="C340" s="83" t="s">
        <v>61</v>
      </c>
      <c r="D340" s="84" t="n">
        <v>2272.59</v>
      </c>
      <c r="E340" s="87" t="n">
        <f aca="false">IF(A340=$G$2,$H$2,IF(A340=$G$3,$H$3,IF(A340=$G$4,$H$4,IF(A340=$G$5,$H$5,IF(A340=$G$6,$H$6,IF(A340=$G$7,$H$7,IF(A340=$G$8,$H$8)))))))</f>
        <v>1.01957189698215</v>
      </c>
      <c r="F340" s="88" t="n">
        <f aca="false">D340*E340</f>
        <v>2317.06889736267</v>
      </c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</row>
    <row r="341" customFormat="false" ht="15.75" hidden="false" customHeight="false" outlineLevel="0" collapsed="false">
      <c r="A341" s="83" t="s">
        <v>56</v>
      </c>
      <c r="B341" s="83" t="s">
        <v>84</v>
      </c>
      <c r="C341" s="83" t="s">
        <v>61</v>
      </c>
      <c r="D341" s="84" t="n">
        <v>3765.04</v>
      </c>
      <c r="E341" s="87" t="n">
        <f aca="false">IF(A341=$G$2,$H$2,IF(A341=$G$3,$H$3,IF(A341=$G$4,$H$4,IF(A341=$G$5,$H$5,IF(A341=$G$6,$H$6,IF(A341=$G$7,$H$7,IF(A341=$G$8,$H$8)))))))</f>
        <v>1.01957189698215</v>
      </c>
      <c r="F341" s="88" t="n">
        <f aca="false">D341*E341</f>
        <v>3838.72897501369</v>
      </c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</row>
    <row r="342" customFormat="false" ht="15.75" hidden="false" customHeight="false" outlineLevel="0" collapsed="false">
      <c r="A342" s="83" t="s">
        <v>56</v>
      </c>
      <c r="B342" s="83" t="s">
        <v>78</v>
      </c>
      <c r="C342" s="83" t="s">
        <v>62</v>
      </c>
      <c r="D342" s="84" t="n">
        <v>1327.7</v>
      </c>
      <c r="E342" s="87" t="n">
        <f aca="false">IF(A342=$G$2,$H$2,IF(A342=$G$3,$H$3,IF(A342=$G$4,$H$4,IF(A342=$G$5,$H$5,IF(A342=$G$6,$H$6,IF(A342=$G$7,$H$7,IF(A342=$G$8,$H$8)))))))</f>
        <v>1.01957189698215</v>
      </c>
      <c r="F342" s="88" t="n">
        <f aca="false">D342*E342</f>
        <v>1353.68560762321</v>
      </c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</row>
    <row r="343" customFormat="false" ht="15.75" hidden="false" customHeight="false" outlineLevel="0" collapsed="false">
      <c r="A343" s="83" t="s">
        <v>56</v>
      </c>
      <c r="B343" s="83" t="s">
        <v>79</v>
      </c>
      <c r="C343" s="83" t="s">
        <v>62</v>
      </c>
      <c r="D343" s="84" t="n">
        <v>1820.66</v>
      </c>
      <c r="E343" s="87" t="n">
        <f aca="false">IF(A343=$G$2,$H$2,IF(A343=$G$3,$H$3,IF(A343=$G$4,$H$4,IF(A343=$G$5,$H$5,IF(A343=$G$6,$H$6,IF(A343=$G$7,$H$7,IF(A343=$G$8,$H$8)))))))</f>
        <v>1.01957189698215</v>
      </c>
      <c r="F343" s="88" t="n">
        <f aca="false">D343*E343</f>
        <v>1856.29376995953</v>
      </c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</row>
    <row r="344" customFormat="false" ht="15.75" hidden="false" customHeight="false" outlineLevel="0" collapsed="false">
      <c r="A344" s="83" t="s">
        <v>56</v>
      </c>
      <c r="B344" s="83" t="s">
        <v>80</v>
      </c>
      <c r="C344" s="83" t="s">
        <v>62</v>
      </c>
      <c r="D344" s="84" t="n">
        <v>1973.89</v>
      </c>
      <c r="E344" s="87" t="n">
        <f aca="false">IF(A344=$G$2,$H$2,IF(A344=$G$3,$H$3,IF(A344=$G$4,$H$4,IF(A344=$G$5,$H$5,IF(A344=$G$6,$H$6,IF(A344=$G$7,$H$7,IF(A344=$G$8,$H$8)))))))</f>
        <v>1.01957189698215</v>
      </c>
      <c r="F344" s="88" t="n">
        <f aca="false">D344*E344</f>
        <v>2012.52277173411</v>
      </c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</row>
    <row r="345" customFormat="false" ht="15.75" hidden="false" customHeight="false" outlineLevel="0" collapsed="false">
      <c r="A345" s="83" t="s">
        <v>56</v>
      </c>
      <c r="B345" s="83" t="s">
        <v>81</v>
      </c>
      <c r="C345" s="83" t="s">
        <v>62</v>
      </c>
      <c r="D345" s="84" t="n">
        <v>1879.04</v>
      </c>
      <c r="E345" s="87" t="n">
        <f aca="false">IF(A345=$G$2,$H$2,IF(A345=$G$3,$H$3,IF(A345=$G$4,$H$4,IF(A345=$G$5,$H$5,IF(A345=$G$6,$H$6,IF(A345=$G$7,$H$7,IF(A345=$G$8,$H$8)))))))</f>
        <v>1.01957189698215</v>
      </c>
      <c r="F345" s="88" t="n">
        <f aca="false">D345*E345</f>
        <v>1915.81637730535</v>
      </c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</row>
    <row r="346" customFormat="false" ht="15.75" hidden="false" customHeight="false" outlineLevel="0" collapsed="false">
      <c r="A346" s="83" t="s">
        <v>56</v>
      </c>
      <c r="B346" s="83" t="s">
        <v>82</v>
      </c>
      <c r="C346" s="83" t="s">
        <v>62</v>
      </c>
      <c r="D346" s="84" t="n">
        <v>2132.18</v>
      </c>
      <c r="E346" s="87" t="n">
        <f aca="false">IF(A346=$G$2,$H$2,IF(A346=$G$3,$H$3,IF(A346=$G$4,$H$4,IF(A346=$G$5,$H$5,IF(A346=$G$6,$H$6,IF(A346=$G$7,$H$7,IF(A346=$G$8,$H$8)))))))</f>
        <v>1.01957189698215</v>
      </c>
      <c r="F346" s="88" t="n">
        <f aca="false">D346*E346</f>
        <v>2173.91080730741</v>
      </c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</row>
    <row r="347" customFormat="false" ht="15.75" hidden="false" customHeight="false" outlineLevel="0" collapsed="false">
      <c r="A347" s="83" t="s">
        <v>56</v>
      </c>
      <c r="B347" s="83" t="s">
        <v>83</v>
      </c>
      <c r="C347" s="83" t="s">
        <v>62</v>
      </c>
      <c r="D347" s="84" t="n">
        <v>2490.9</v>
      </c>
      <c r="E347" s="87" t="n">
        <f aca="false">IF(A347=$G$2,$H$2,IF(A347=$G$3,$H$3,IF(A347=$G$4,$H$4,IF(A347=$G$5,$H$5,IF(A347=$G$6,$H$6,IF(A347=$G$7,$H$7,IF(A347=$G$8,$H$8)))))))</f>
        <v>1.01957189698215</v>
      </c>
      <c r="F347" s="88" t="n">
        <f aca="false">D347*E347</f>
        <v>2539.65163819285</v>
      </c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</row>
    <row r="348" customFormat="false" ht="15.75" hidden="false" customHeight="false" outlineLevel="0" collapsed="false">
      <c r="A348" s="83" t="s">
        <v>56</v>
      </c>
      <c r="B348" s="83" t="s">
        <v>84</v>
      </c>
      <c r="C348" s="83" t="s">
        <v>62</v>
      </c>
      <c r="D348" s="84" t="n">
        <v>4467.28</v>
      </c>
      <c r="E348" s="87" t="n">
        <f aca="false">IF(A348=$G$2,$H$2,IF(A348=$G$3,$H$3,IF(A348=$G$4,$H$4,IF(A348=$G$5,$H$5,IF(A348=$G$6,$H$6,IF(A348=$G$7,$H$7,IF(A348=$G$8,$H$8)))))))</f>
        <v>1.01957189698215</v>
      </c>
      <c r="F348" s="88" t="n">
        <f aca="false">D348*E348</f>
        <v>4554.71314395044</v>
      </c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</row>
    <row r="349" customFormat="false" ht="15.75" hidden="false" customHeight="false" outlineLevel="0" collapsed="false">
      <c r="A349" s="83" t="s">
        <v>56</v>
      </c>
      <c r="B349" s="83" t="s">
        <v>78</v>
      </c>
      <c r="C349" s="89" t="s">
        <v>63</v>
      </c>
      <c r="D349" s="84" t="n">
        <v>1426.5</v>
      </c>
      <c r="E349" s="87" t="n">
        <f aca="false">IF(A349=$G$2,$H$2,IF(A349=$G$3,$H$3,IF(A349=$G$4,$H$4,IF(A349=$G$5,$H$5,IF(A349=$G$6,$H$6,IF(A349=$G$7,$H$7,IF(A349=$G$8,$H$8)))))))</f>
        <v>1.01957189698215</v>
      </c>
      <c r="F349" s="88" t="n">
        <f aca="false">D349*E349</f>
        <v>1454.41931104504</v>
      </c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</row>
    <row r="350" customFormat="false" ht="15.75" hidden="false" customHeight="false" outlineLevel="0" collapsed="false">
      <c r="A350" s="83" t="s">
        <v>56</v>
      </c>
      <c r="B350" s="83" t="s">
        <v>79</v>
      </c>
      <c r="C350" s="89" t="s">
        <v>63</v>
      </c>
      <c r="D350" s="84" t="n">
        <v>1392.8</v>
      </c>
      <c r="E350" s="87" t="n">
        <f aca="false">IF(A350=$G$2,$H$2,IF(A350=$G$3,$H$3,IF(A350=$G$4,$H$4,IF(A350=$G$5,$H$5,IF(A350=$G$6,$H$6,IF(A350=$G$7,$H$7,IF(A350=$G$8,$H$8)))))))</f>
        <v>1.01957189698215</v>
      </c>
      <c r="F350" s="88" t="n">
        <f aca="false">D350*E350</f>
        <v>1420.05973811674</v>
      </c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</row>
    <row r="351" customFormat="false" ht="15.75" hidden="false" customHeight="false" outlineLevel="0" collapsed="false">
      <c r="A351" s="83" t="s">
        <v>56</v>
      </c>
      <c r="B351" s="83" t="s">
        <v>80</v>
      </c>
      <c r="C351" s="89" t="s">
        <v>63</v>
      </c>
      <c r="D351" s="84" t="n">
        <v>1582.01</v>
      </c>
      <c r="E351" s="87" t="n">
        <f aca="false">IF(A351=$G$2,$H$2,IF(A351=$G$3,$H$3,IF(A351=$G$4,$H$4,IF(A351=$G$5,$H$5,IF(A351=$G$6,$H$6,IF(A351=$G$7,$H$7,IF(A351=$G$8,$H$8)))))))</f>
        <v>1.01957189698215</v>
      </c>
      <c r="F351" s="88" t="n">
        <f aca="false">D351*E351</f>
        <v>1612.97293674474</v>
      </c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</row>
    <row r="352" customFormat="false" ht="15.75" hidden="false" customHeight="false" outlineLevel="0" collapsed="false">
      <c r="A352" s="83" t="s">
        <v>56</v>
      </c>
      <c r="B352" s="83" t="s">
        <v>81</v>
      </c>
      <c r="C352" s="89" t="s">
        <v>63</v>
      </c>
      <c r="D352" s="84" t="n">
        <v>1489.35</v>
      </c>
      <c r="E352" s="87" t="n">
        <f aca="false">IF(A352=$G$2,$H$2,IF(A352=$G$3,$H$3,IF(A352=$G$4,$H$4,IF(A352=$G$5,$H$5,IF(A352=$G$6,$H$6,IF(A352=$G$7,$H$7,IF(A352=$G$8,$H$8)))))))</f>
        <v>1.01957189698215</v>
      </c>
      <c r="F352" s="88" t="n">
        <f aca="false">D352*E352</f>
        <v>1518.49940477037</v>
      </c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</row>
    <row r="353" customFormat="false" ht="15.75" hidden="false" customHeight="false" outlineLevel="0" collapsed="false">
      <c r="A353" s="83" t="s">
        <v>56</v>
      </c>
      <c r="B353" s="83" t="s">
        <v>82</v>
      </c>
      <c r="C353" s="89" t="s">
        <v>63</v>
      </c>
      <c r="D353" s="84" t="n">
        <v>1908.8</v>
      </c>
      <c r="E353" s="87" t="n">
        <f aca="false">IF(A353=$G$2,$H$2,IF(A353=$G$3,$H$3,IF(A353=$G$4,$H$4,IF(A353=$G$5,$H$5,IF(A353=$G$6,$H$6,IF(A353=$G$7,$H$7,IF(A353=$G$8,$H$8)))))))</f>
        <v>1.01957189698215</v>
      </c>
      <c r="F353" s="88" t="n">
        <f aca="false">D353*E353</f>
        <v>1946.15883695954</v>
      </c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</row>
    <row r="354" customFormat="false" ht="15.75" hidden="false" customHeight="false" outlineLevel="0" collapsed="false">
      <c r="A354" s="83" t="s">
        <v>56</v>
      </c>
      <c r="B354" s="83" t="s">
        <v>83</v>
      </c>
      <c r="C354" s="89" t="s">
        <v>63</v>
      </c>
      <c r="D354" s="84" t="n">
        <v>2423.59</v>
      </c>
      <c r="E354" s="87" t="n">
        <f aca="false">IF(A354=$G$2,$H$2,IF(A354=$G$3,$H$3,IF(A354=$G$4,$H$4,IF(A354=$G$5,$H$5,IF(A354=$G$6,$H$6,IF(A354=$G$7,$H$7,IF(A354=$G$8,$H$8)))))))</f>
        <v>1.01957189698215</v>
      </c>
      <c r="F354" s="88" t="n">
        <f aca="false">D354*E354</f>
        <v>2471.02425380698</v>
      </c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</row>
    <row r="355" customFormat="false" ht="15.75" hidden="false" customHeight="false" outlineLevel="0" collapsed="false">
      <c r="A355" s="83" t="s">
        <v>56</v>
      </c>
      <c r="B355" s="83" t="s">
        <v>84</v>
      </c>
      <c r="C355" s="89" t="s">
        <v>63</v>
      </c>
      <c r="D355" s="84" t="n">
        <v>5759.11</v>
      </c>
      <c r="E355" s="87" t="n">
        <f aca="false">IF(A355=$G$2,$H$2,IF(A355=$G$3,$H$3,IF(A355=$G$4,$H$4,IF(A355=$G$5,$H$5,IF(A355=$G$6,$H$6,IF(A355=$G$7,$H$7,IF(A355=$G$8,$H$8)))))))</f>
        <v>1.01957189698215</v>
      </c>
      <c r="F355" s="88" t="n">
        <f aca="false">D355*E355</f>
        <v>5871.8267076289</v>
      </c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</row>
    <row r="356" customFormat="false" ht="15.75" hidden="false" customHeight="false" outlineLevel="0" collapsed="false">
      <c r="A356" s="83" t="s">
        <v>56</v>
      </c>
      <c r="B356" s="83" t="s">
        <v>78</v>
      </c>
      <c r="C356" s="83" t="s">
        <v>64</v>
      </c>
      <c r="D356" s="84" t="n">
        <v>1826.61</v>
      </c>
      <c r="E356" s="87" t="n">
        <f aca="false">IF(A356=$G$2,$H$2,IF(A356=$G$3,$H$3,IF(A356=$G$4,$H$4,IF(A356=$G$5,$H$5,IF(A356=$G$6,$H$6,IF(A356=$G$7,$H$7,IF(A356=$G$8,$H$8)))))))</f>
        <v>1.01957189698215</v>
      </c>
      <c r="F356" s="88" t="n">
        <f aca="false">D356*E356</f>
        <v>1862.36022274657</v>
      </c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</row>
    <row r="357" customFormat="false" ht="15.75" hidden="false" customHeight="false" outlineLevel="0" collapsed="false">
      <c r="A357" s="83" t="s">
        <v>56</v>
      </c>
      <c r="B357" s="83" t="s">
        <v>79</v>
      </c>
      <c r="C357" s="83" t="s">
        <v>64</v>
      </c>
      <c r="D357" s="84" t="n">
        <v>1470.23</v>
      </c>
      <c r="E357" s="87" t="n">
        <f aca="false">IF(A357=$G$2,$H$2,IF(A357=$G$3,$H$3,IF(A357=$G$4,$H$4,IF(A357=$G$5,$H$5,IF(A357=$G$6,$H$6,IF(A357=$G$7,$H$7,IF(A357=$G$8,$H$8)))))))</f>
        <v>1.01957189698215</v>
      </c>
      <c r="F357" s="88" t="n">
        <f aca="false">D357*E357</f>
        <v>1499.00519010007</v>
      </c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</row>
    <row r="358" customFormat="false" ht="15.75" hidden="false" customHeight="false" outlineLevel="0" collapsed="false">
      <c r="A358" s="83" t="s">
        <v>56</v>
      </c>
      <c r="B358" s="83" t="s">
        <v>80</v>
      </c>
      <c r="C358" s="83" t="s">
        <v>64</v>
      </c>
      <c r="D358" s="84" t="n">
        <v>1786.69</v>
      </c>
      <c r="E358" s="87" t="n">
        <f aca="false">IF(A358=$G$2,$H$2,IF(A358=$G$3,$H$3,IF(A358=$G$4,$H$4,IF(A358=$G$5,$H$5,IF(A358=$G$6,$H$6,IF(A358=$G$7,$H$7,IF(A358=$G$8,$H$8)))))))</f>
        <v>1.01957189698215</v>
      </c>
      <c r="F358" s="88" t="n">
        <f aca="false">D358*E358</f>
        <v>1821.65891261905</v>
      </c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</row>
    <row r="359" customFormat="false" ht="15.75" hidden="false" customHeight="false" outlineLevel="0" collapsed="false">
      <c r="A359" s="83" t="s">
        <v>56</v>
      </c>
      <c r="B359" s="83" t="s">
        <v>81</v>
      </c>
      <c r="C359" s="83" t="s">
        <v>64</v>
      </c>
      <c r="D359" s="84" t="n">
        <v>1587.98</v>
      </c>
      <c r="E359" s="87" t="n">
        <f aca="false">IF(A359=$G$2,$H$2,IF(A359=$G$3,$H$3,IF(A359=$G$4,$H$4,IF(A359=$G$5,$H$5,IF(A359=$G$6,$H$6,IF(A359=$G$7,$H$7,IF(A359=$G$8,$H$8)))))))</f>
        <v>1.01957189698215</v>
      </c>
      <c r="F359" s="88" t="n">
        <f aca="false">D359*E359</f>
        <v>1619.05978096972</v>
      </c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</row>
    <row r="360" customFormat="false" ht="15.75" hidden="false" customHeight="false" outlineLevel="0" collapsed="false">
      <c r="A360" s="83" t="s">
        <v>56</v>
      </c>
      <c r="B360" s="83" t="s">
        <v>82</v>
      </c>
      <c r="C360" s="83" t="s">
        <v>64</v>
      </c>
      <c r="D360" s="84" t="n">
        <v>2223.81</v>
      </c>
      <c r="E360" s="87" t="n">
        <f aca="false">IF(A360=$G$2,$H$2,IF(A360=$G$3,$H$3,IF(A360=$G$4,$H$4,IF(A360=$G$5,$H$5,IF(A360=$G$6,$H$6,IF(A360=$G$7,$H$7,IF(A360=$G$8,$H$8)))))))</f>
        <v>1.01957189698215</v>
      </c>
      <c r="F360" s="88" t="n">
        <f aca="false">D360*E360</f>
        <v>2267.33418022788</v>
      </c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</row>
    <row r="361" customFormat="false" ht="15.75" hidden="false" customHeight="false" outlineLevel="0" collapsed="false">
      <c r="A361" s="83" t="s">
        <v>56</v>
      </c>
      <c r="B361" s="83" t="s">
        <v>83</v>
      </c>
      <c r="C361" s="83" t="s">
        <v>64</v>
      </c>
      <c r="D361" s="84" t="n">
        <v>2248.65</v>
      </c>
      <c r="E361" s="87" t="n">
        <f aca="false">IF(A361=$G$2,$H$2,IF(A361=$G$3,$H$3,IF(A361=$G$4,$H$4,IF(A361=$G$5,$H$5,IF(A361=$G$6,$H$6,IF(A361=$G$7,$H$7,IF(A361=$G$8,$H$8)))))))</f>
        <v>1.01957189698215</v>
      </c>
      <c r="F361" s="88" t="n">
        <f aca="false">D361*E361</f>
        <v>2292.66034614892</v>
      </c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</row>
    <row r="362" customFormat="false" ht="15.75" hidden="false" customHeight="false" outlineLevel="0" collapsed="false">
      <c r="A362" s="83" t="s">
        <v>56</v>
      </c>
      <c r="B362" s="83" t="s">
        <v>84</v>
      </c>
      <c r="C362" s="83" t="s">
        <v>64</v>
      </c>
      <c r="D362" s="84" t="n">
        <v>5573.57</v>
      </c>
      <c r="E362" s="87" t="n">
        <f aca="false">IF(A362=$G$2,$H$2,IF(A362=$G$3,$H$3,IF(A362=$G$4,$H$4,IF(A362=$G$5,$H$5,IF(A362=$G$6,$H$6,IF(A362=$G$7,$H$7,IF(A362=$G$8,$H$8)))))))</f>
        <v>1.01957189698215</v>
      </c>
      <c r="F362" s="88" t="n">
        <f aca="false">D362*E362</f>
        <v>5682.65533786283</v>
      </c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</row>
    <row r="363" customFormat="false" ht="15.75" hidden="false" customHeight="false" outlineLevel="0" collapsed="false">
      <c r="A363" s="83" t="s">
        <v>56</v>
      </c>
      <c r="B363" s="83" t="s">
        <v>78</v>
      </c>
      <c r="C363" s="83" t="s">
        <v>23</v>
      </c>
      <c r="D363" s="84" t="n">
        <v>806.26</v>
      </c>
      <c r="E363" s="87" t="n">
        <f aca="false">IF(A363=$G$2,$H$2,IF(A363=$G$3,$H$3,IF(A363=$G$4,$H$4,IF(A363=$G$5,$H$5,IF(A363=$G$6,$H$6,IF(A363=$G$7,$H$7,IF(A363=$G$8,$H$8)))))))</f>
        <v>1.01957189698215</v>
      </c>
      <c r="F363" s="88" t="n">
        <f aca="false">D363*E363</f>
        <v>822.040037660832</v>
      </c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</row>
    <row r="364" customFormat="false" ht="15.75" hidden="false" customHeight="false" outlineLevel="0" collapsed="false">
      <c r="A364" s="83" t="s">
        <v>56</v>
      </c>
      <c r="B364" s="83" t="s">
        <v>79</v>
      </c>
      <c r="C364" s="83" t="s">
        <v>23</v>
      </c>
      <c r="D364" s="84" t="n">
        <v>1024.37</v>
      </c>
      <c r="E364" s="87" t="n">
        <f aca="false">IF(A364=$G$2,$H$2,IF(A364=$G$3,$H$3,IF(A364=$G$4,$H$4,IF(A364=$G$5,$H$5,IF(A364=$G$6,$H$6,IF(A364=$G$7,$H$7,IF(A364=$G$8,$H$8)))))))</f>
        <v>1.01957189698215</v>
      </c>
      <c r="F364" s="88" t="n">
        <f aca="false">D364*E364</f>
        <v>1044.41886411161</v>
      </c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</row>
    <row r="365" customFormat="false" ht="15.75" hidden="false" customHeight="false" outlineLevel="0" collapsed="false">
      <c r="A365" s="83" t="s">
        <v>56</v>
      </c>
      <c r="B365" s="83" t="s">
        <v>80</v>
      </c>
      <c r="C365" s="83" t="s">
        <v>23</v>
      </c>
      <c r="D365" s="84" t="n">
        <v>1183.72</v>
      </c>
      <c r="E365" s="87" t="n">
        <f aca="false">IF(A365=$G$2,$H$2,IF(A365=$G$3,$H$3,IF(A365=$G$4,$H$4,IF(A365=$G$5,$H$5,IF(A365=$G$6,$H$6,IF(A365=$G$7,$H$7,IF(A365=$G$8,$H$8)))))))</f>
        <v>1.01957189698215</v>
      </c>
      <c r="F365" s="88" t="n">
        <f aca="false">D365*E365</f>
        <v>1206.88764589572</v>
      </c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</row>
    <row r="366" customFormat="false" ht="15.75" hidden="false" customHeight="false" outlineLevel="0" collapsed="false">
      <c r="A366" s="83" t="s">
        <v>56</v>
      </c>
      <c r="B366" s="83" t="s">
        <v>81</v>
      </c>
      <c r="C366" s="83" t="s">
        <v>23</v>
      </c>
      <c r="D366" s="84" t="n">
        <v>1084.92</v>
      </c>
      <c r="E366" s="87" t="n">
        <f aca="false">IF(A366=$G$2,$H$2,IF(A366=$G$3,$H$3,IF(A366=$G$4,$H$4,IF(A366=$G$5,$H$5,IF(A366=$G$6,$H$6,IF(A366=$G$7,$H$7,IF(A366=$G$8,$H$8)))))))</f>
        <v>1.01957189698215</v>
      </c>
      <c r="F366" s="88" t="n">
        <f aca="false">D366*E366</f>
        <v>1106.15394247388</v>
      </c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</row>
    <row r="367" customFormat="false" ht="15.75" hidden="false" customHeight="false" outlineLevel="0" collapsed="false">
      <c r="A367" s="83" t="s">
        <v>56</v>
      </c>
      <c r="B367" s="83" t="s">
        <v>82</v>
      </c>
      <c r="C367" s="83" t="s">
        <v>23</v>
      </c>
      <c r="D367" s="84" t="n">
        <v>1441.46</v>
      </c>
      <c r="E367" s="87" t="n">
        <f aca="false">IF(A367=$G$2,$H$2,IF(A367=$G$3,$H$3,IF(A367=$G$4,$H$4,IF(A367=$G$5,$H$5,IF(A367=$G$6,$H$6,IF(A367=$G$7,$H$7,IF(A367=$G$8,$H$8)))))))</f>
        <v>1.01957189698215</v>
      </c>
      <c r="F367" s="88" t="n">
        <f aca="false">D367*E367</f>
        <v>1469.6721066239</v>
      </c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</row>
    <row r="368" customFormat="false" ht="15.75" hidden="false" customHeight="false" outlineLevel="0" collapsed="false">
      <c r="A368" s="83" t="s">
        <v>56</v>
      </c>
      <c r="B368" s="83" t="s">
        <v>83</v>
      </c>
      <c r="C368" s="83" t="s">
        <v>23</v>
      </c>
      <c r="D368" s="84" t="n">
        <v>1683.07</v>
      </c>
      <c r="E368" s="87" t="n">
        <f aca="false">IF(A368=$G$2,$H$2,IF(A368=$G$3,$H$3,IF(A368=$G$4,$H$4,IF(A368=$G$5,$H$5,IF(A368=$G$6,$H$6,IF(A368=$G$7,$H$7,IF(A368=$G$8,$H$8)))))))</f>
        <v>1.01957189698215</v>
      </c>
      <c r="F368" s="88" t="n">
        <f aca="false">D368*E368</f>
        <v>1716.01087265375</v>
      </c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</row>
    <row r="369" customFormat="false" ht="15.75" hidden="false" customHeight="false" outlineLevel="0" collapsed="false">
      <c r="A369" s="83" t="s">
        <v>56</v>
      </c>
      <c r="B369" s="83" t="s">
        <v>84</v>
      </c>
      <c r="C369" s="83" t="s">
        <v>23</v>
      </c>
      <c r="D369" s="84" t="n">
        <v>4009.65</v>
      </c>
      <c r="E369" s="87" t="n">
        <f aca="false">IF(A369=$G$2,$H$2,IF(A369=$G$3,$H$3,IF(A369=$G$4,$H$4,IF(A369=$G$5,$H$5,IF(A369=$G$6,$H$6,IF(A369=$G$7,$H$7,IF(A369=$G$8,$H$8)))))))</f>
        <v>1.01957189698215</v>
      </c>
      <c r="F369" s="88" t="n">
        <f aca="false">D369*E369</f>
        <v>4088.1264567345</v>
      </c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</row>
    <row r="370" customFormat="false" ht="15.75" hidden="false" customHeight="false" outlineLevel="0" collapsed="false">
      <c r="A370" s="89"/>
      <c r="B370" s="89"/>
      <c r="C370" s="89"/>
      <c r="D370" s="84"/>
      <c r="E370" s="87" t="n">
        <f aca="false">IF(A370=$G$2,$H$2,IF(A370=$G$3,$H$3,IF(A370=$G$4,$H$4,IF(A370=$G$5,$H$5,IF(A370=$G$6,$H$6,IF(A370=$G$7,$H$7,IF(A370=$G$8,$H$8)))))))</f>
        <v>0</v>
      </c>
      <c r="F370" s="88" t="n">
        <f aca="false">D370*E370</f>
        <v>0</v>
      </c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</row>
    <row r="371" customFormat="false" ht="15.75" hidden="false" customHeight="false" outlineLevel="0" collapsed="false">
      <c r="A371" s="89"/>
      <c r="B371" s="89"/>
      <c r="C371" s="89"/>
      <c r="D371" s="84"/>
      <c r="E371" s="87" t="n">
        <f aca="false">IF(A371=$G$2,$H$2,IF(A371=$G$3,$H$3,IF(A371=$G$4,$H$4,IF(A371=$G$5,$H$5,IF(A371=$G$6,$H$6,IF(A371=$G$7,$H$7,IF(A371=$G$8,$H$8)))))))</f>
        <v>0</v>
      </c>
      <c r="F371" s="88" t="n">
        <f aca="false">D371*E371</f>
        <v>0</v>
      </c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</row>
    <row r="372" customFormat="false" ht="15.75" hidden="false" customHeight="false" outlineLevel="0" collapsed="false">
      <c r="A372" s="89"/>
      <c r="B372" s="89"/>
      <c r="C372" s="89"/>
      <c r="D372" s="84"/>
      <c r="E372" s="87" t="n">
        <f aca="false">IF(A372=$G$2,$H$2,IF(A372=$G$3,$H$3,IF(A372=$G$4,$H$4,IF(A372=$G$5,$H$5,IF(A372=$G$6,$H$6,IF(A372=$G$7,$H$7,IF(A372=$G$8,$H$8)))))))</f>
        <v>0</v>
      </c>
      <c r="F372" s="88" t="n">
        <f aca="false">D372*E372</f>
        <v>0</v>
      </c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</row>
    <row r="373" customFormat="false" ht="15.75" hidden="false" customHeight="false" outlineLevel="0" collapsed="false">
      <c r="A373" s="89"/>
      <c r="B373" s="89"/>
      <c r="C373" s="89"/>
      <c r="D373" s="84"/>
      <c r="E373" s="87" t="n">
        <f aca="false">IF(A373=$G$2,$H$2,IF(A373=$G$3,$H$3,IF(A373=$G$4,$H$4,IF(A373=$G$5,$H$5,IF(A373=$G$6,$H$6,IF(A373=$G$7,$H$7,IF(A373=$G$8,$H$8)))))))</f>
        <v>0</v>
      </c>
      <c r="F373" s="88" t="n">
        <f aca="false">D373*E373</f>
        <v>0</v>
      </c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</row>
    <row r="374" customFormat="false" ht="15.75" hidden="false" customHeight="false" outlineLevel="0" collapsed="false">
      <c r="A374" s="89"/>
      <c r="B374" s="89"/>
      <c r="C374" s="89"/>
      <c r="D374" s="84"/>
      <c r="E374" s="87" t="n">
        <f aca="false">IF(A374=$G$2,$H$2,IF(A374=$G$3,$H$3,IF(A374=$G$4,$H$4,IF(A374=$G$5,$H$5,IF(A374=$G$6,$H$6,IF(A374=$G$7,$H$7,IF(A374=$G$8,$H$8)))))))</f>
        <v>0</v>
      </c>
      <c r="F374" s="88" t="n">
        <f aca="false">D374*E374</f>
        <v>0</v>
      </c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</row>
    <row r="375" customFormat="false" ht="15.75" hidden="false" customHeight="false" outlineLevel="0" collapsed="false">
      <c r="A375" s="89"/>
      <c r="B375" s="89"/>
      <c r="C375" s="89"/>
      <c r="D375" s="84"/>
      <c r="E375" s="87" t="n">
        <f aca="false">IF(A375=$G$2,$H$2,IF(A375=$G$3,$H$3,IF(A375=$G$4,$H$4,IF(A375=$G$5,$H$5,IF(A375=$G$6,$H$6,IF(A375=$G$7,$H$7,IF(A375=$G$8,$H$8)))))))</f>
        <v>0</v>
      </c>
      <c r="F375" s="88" t="n">
        <f aca="false">D375*E375</f>
        <v>0</v>
      </c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</row>
    <row r="376" customFormat="false" ht="15.75" hidden="false" customHeight="false" outlineLevel="0" collapsed="false">
      <c r="A376" s="83" t="s">
        <v>57</v>
      </c>
      <c r="B376" s="83" t="s">
        <v>78</v>
      </c>
      <c r="C376" s="83" t="s">
        <v>43</v>
      </c>
      <c r="D376" s="84" t="n">
        <v>741.28</v>
      </c>
      <c r="E376" s="87" t="n">
        <f aca="false">IF(A376=$G$2,$H$2,IF(A376=$G$3,$H$3,IF(A376=$G$4,$H$4,IF(A376=$G$5,$H$5,IF(A376=$G$6,$H$6,IF(A376=$G$7,$H$7,IF(A376=$G$8,$H$8)))))))</f>
        <v>1</v>
      </c>
      <c r="F376" s="88" t="n">
        <f aca="false">D376*E376</f>
        <v>741.28</v>
      </c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</row>
    <row r="377" customFormat="false" ht="15.75" hidden="false" customHeight="false" outlineLevel="0" collapsed="false">
      <c r="A377" s="83" t="s">
        <v>57</v>
      </c>
      <c r="B377" s="83" t="s">
        <v>79</v>
      </c>
      <c r="C377" s="83" t="s">
        <v>43</v>
      </c>
      <c r="D377" s="84" t="n">
        <v>1276.3</v>
      </c>
      <c r="E377" s="87" t="n">
        <f aca="false">IF(A377=$G$2,$H$2,IF(A377=$G$3,$H$3,IF(A377=$G$4,$H$4,IF(A377=$G$5,$H$5,IF(A377=$G$6,$H$6,IF(A377=$G$7,$H$7,IF(A377=$G$8,$H$8)))))))</f>
        <v>1</v>
      </c>
      <c r="F377" s="88" t="n">
        <f aca="false">D377*E377</f>
        <v>1276.3</v>
      </c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</row>
    <row r="378" customFormat="false" ht="15.75" hidden="false" customHeight="false" outlineLevel="0" collapsed="false">
      <c r="A378" s="83" t="s">
        <v>57</v>
      </c>
      <c r="B378" s="83" t="s">
        <v>80</v>
      </c>
      <c r="C378" s="83" t="s">
        <v>43</v>
      </c>
      <c r="D378" s="84" t="n">
        <v>1600.94</v>
      </c>
      <c r="E378" s="87" t="n">
        <f aca="false">IF(A378=$G$2,$H$2,IF(A378=$G$3,$H$3,IF(A378=$G$4,$H$4,IF(A378=$G$5,$H$5,IF(A378=$G$6,$H$6,IF(A378=$G$7,$H$7,IF(A378=$G$8,$H$8)))))))</f>
        <v>1</v>
      </c>
      <c r="F378" s="88" t="n">
        <f aca="false">D378*E378</f>
        <v>1600.94</v>
      </c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</row>
    <row r="379" customFormat="false" ht="15.75" hidden="false" customHeight="false" outlineLevel="0" collapsed="false">
      <c r="A379" s="83" t="s">
        <v>57</v>
      </c>
      <c r="B379" s="83" t="s">
        <v>81</v>
      </c>
      <c r="C379" s="83" t="s">
        <v>43</v>
      </c>
      <c r="D379" s="84" t="n">
        <v>1463.46</v>
      </c>
      <c r="E379" s="87" t="n">
        <f aca="false">IF(A379=$G$2,$H$2,IF(A379=$G$3,$H$3,IF(A379=$G$4,$H$4,IF(A379=$G$5,$H$5,IF(A379=$G$6,$H$6,IF(A379=$G$7,$H$7,IF(A379=$G$8,$H$8)))))))</f>
        <v>1</v>
      </c>
      <c r="F379" s="88" t="n">
        <f aca="false">D379*E379</f>
        <v>1463.46</v>
      </c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</row>
    <row r="380" customFormat="false" ht="15.75" hidden="false" customHeight="false" outlineLevel="0" collapsed="false">
      <c r="A380" s="83" t="s">
        <v>57</v>
      </c>
      <c r="B380" s="83" t="s">
        <v>82</v>
      </c>
      <c r="C380" s="83" t="s">
        <v>43</v>
      </c>
      <c r="D380" s="84" t="n">
        <v>1796.96</v>
      </c>
      <c r="E380" s="87" t="n">
        <f aca="false">IF(A380=$G$2,$H$2,IF(A380=$G$3,$H$3,IF(A380=$G$4,$H$4,IF(A380=$G$5,$H$5,IF(A380=$G$6,$H$6,IF(A380=$G$7,$H$7,IF(A380=$G$8,$H$8)))))))</f>
        <v>1</v>
      </c>
      <c r="F380" s="88" t="n">
        <f aca="false">D380*E380</f>
        <v>1796.96</v>
      </c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</row>
    <row r="381" customFormat="false" ht="15.75" hidden="false" customHeight="false" outlineLevel="0" collapsed="false">
      <c r="A381" s="83" t="s">
        <v>57</v>
      </c>
      <c r="B381" s="83" t="s">
        <v>83</v>
      </c>
      <c r="C381" s="83" t="s">
        <v>43</v>
      </c>
      <c r="D381" s="84" t="n">
        <v>4337.52</v>
      </c>
      <c r="E381" s="87" t="n">
        <f aca="false">IF(A381=$G$2,$H$2,IF(A381=$G$3,$H$3,IF(A381=$G$4,$H$4,IF(A381=$G$5,$H$5,IF(A381=$G$6,$H$6,IF(A381=$G$7,$H$7,IF(A381=$G$8,$H$8)))))))</f>
        <v>1</v>
      </c>
      <c r="F381" s="88" t="n">
        <f aca="false">D381*E381</f>
        <v>4337.52</v>
      </c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</row>
    <row r="382" customFormat="false" ht="15.75" hidden="false" customHeight="false" outlineLevel="0" collapsed="false">
      <c r="A382" s="83" t="s">
        <v>57</v>
      </c>
      <c r="B382" s="83" t="s">
        <v>84</v>
      </c>
      <c r="C382" s="83" t="s">
        <v>43</v>
      </c>
      <c r="D382" s="84" t="n">
        <v>5405.59</v>
      </c>
      <c r="E382" s="87" t="n">
        <f aca="false">IF(A382=$G$2,$H$2,IF(A382=$G$3,$H$3,IF(A382=$G$4,$H$4,IF(A382=$G$5,$H$5,IF(A382=$G$6,$H$6,IF(A382=$G$7,$H$7,IF(A382=$G$8,$H$8)))))))</f>
        <v>1</v>
      </c>
      <c r="F382" s="88" t="n">
        <f aca="false">D382*E382</f>
        <v>5405.59</v>
      </c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</row>
    <row r="383" customFormat="false" ht="15.75" hidden="false" customHeight="false" outlineLevel="0" collapsed="false">
      <c r="A383" s="83" t="s">
        <v>57</v>
      </c>
      <c r="B383" s="83" t="s">
        <v>78</v>
      </c>
      <c r="C383" s="83" t="s">
        <v>55</v>
      </c>
      <c r="D383" s="84" t="n">
        <v>1162.05</v>
      </c>
      <c r="E383" s="87" t="n">
        <f aca="false">IF(A383=$G$2,$H$2,IF(A383=$G$3,$H$3,IF(A383=$G$4,$H$4,IF(A383=$G$5,$H$5,IF(A383=$G$6,$H$6,IF(A383=$G$7,$H$7,IF(A383=$G$8,$H$8)))))))</f>
        <v>1</v>
      </c>
      <c r="F383" s="88" t="n">
        <f aca="false">D383*E383</f>
        <v>1162.05</v>
      </c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</row>
    <row r="384" customFormat="false" ht="15.75" hidden="false" customHeight="false" outlineLevel="0" collapsed="false">
      <c r="A384" s="83" t="s">
        <v>57</v>
      </c>
      <c r="B384" s="83" t="s">
        <v>79</v>
      </c>
      <c r="C384" s="83" t="s">
        <v>55</v>
      </c>
      <c r="D384" s="84" t="n">
        <v>1419.58</v>
      </c>
      <c r="E384" s="87" t="n">
        <f aca="false">IF(A384=$G$2,$H$2,IF(A384=$G$3,$H$3,IF(A384=$G$4,$H$4,IF(A384=$G$5,$H$5,IF(A384=$G$6,$H$6,IF(A384=$G$7,$H$7,IF(A384=$G$8,$H$8)))))))</f>
        <v>1</v>
      </c>
      <c r="F384" s="88" t="n">
        <f aca="false">D384*E384</f>
        <v>1419.58</v>
      </c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</row>
    <row r="385" customFormat="false" ht="15.75" hidden="false" customHeight="false" outlineLevel="0" collapsed="false">
      <c r="A385" s="83" t="s">
        <v>57</v>
      </c>
      <c r="B385" s="83" t="s">
        <v>80</v>
      </c>
      <c r="C385" s="83" t="s">
        <v>55</v>
      </c>
      <c r="D385" s="84" t="n">
        <v>1701.83</v>
      </c>
      <c r="E385" s="87" t="n">
        <f aca="false">IF(A385=$G$2,$H$2,IF(A385=$G$3,$H$3,IF(A385=$G$4,$H$4,IF(A385=$G$5,$H$5,IF(A385=$G$6,$H$6,IF(A385=$G$7,$H$7,IF(A385=$G$8,$H$8)))))))</f>
        <v>1</v>
      </c>
      <c r="F385" s="88" t="n">
        <f aca="false">D385*E385</f>
        <v>1701.83</v>
      </c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</row>
    <row r="386" customFormat="false" ht="15.75" hidden="false" customHeight="false" outlineLevel="0" collapsed="false">
      <c r="A386" s="83" t="s">
        <v>57</v>
      </c>
      <c r="B386" s="83" t="s">
        <v>81</v>
      </c>
      <c r="C386" s="83" t="s">
        <v>55</v>
      </c>
      <c r="D386" s="84" t="n">
        <v>1531.53</v>
      </c>
      <c r="E386" s="87" t="n">
        <f aca="false">IF(A386=$G$2,$H$2,IF(A386=$G$3,$H$3,IF(A386=$G$4,$H$4,IF(A386=$G$5,$H$5,IF(A386=$G$6,$H$6,IF(A386=$G$7,$H$7,IF(A386=$G$8,$H$8)))))))</f>
        <v>1</v>
      </c>
      <c r="F386" s="88" t="n">
        <f aca="false">D386*E386</f>
        <v>1531.53</v>
      </c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</row>
    <row r="387" customFormat="false" ht="15.75" hidden="false" customHeight="false" outlineLevel="0" collapsed="false">
      <c r="A387" s="83" t="s">
        <v>57</v>
      </c>
      <c r="B387" s="83" t="s">
        <v>82</v>
      </c>
      <c r="C387" s="83" t="s">
        <v>55</v>
      </c>
      <c r="D387" s="84" t="n">
        <v>1955.47</v>
      </c>
      <c r="E387" s="87" t="n">
        <f aca="false">IF(A387=$G$2,$H$2,IF(A387=$G$3,$H$3,IF(A387=$G$4,$H$4,IF(A387=$G$5,$H$5,IF(A387=$G$6,$H$6,IF(A387=$G$7,$H$7,IF(A387=$G$8,$H$8)))))))</f>
        <v>1</v>
      </c>
      <c r="F387" s="88" t="n">
        <f aca="false">D387*E387</f>
        <v>1955.47</v>
      </c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</row>
    <row r="388" customFormat="false" ht="15.75" hidden="false" customHeight="false" outlineLevel="0" collapsed="false">
      <c r="A388" s="83" t="s">
        <v>57</v>
      </c>
      <c r="B388" s="83" t="s">
        <v>83</v>
      </c>
      <c r="C388" s="83" t="s">
        <v>55</v>
      </c>
      <c r="D388" s="84" t="n">
        <v>3095.33</v>
      </c>
      <c r="E388" s="87" t="n">
        <f aca="false">IF(A388=$G$2,$H$2,IF(A388=$G$3,$H$3,IF(A388=$G$4,$H$4,IF(A388=$G$5,$H$5,IF(A388=$G$6,$H$6,IF(A388=$G$7,$H$7,IF(A388=$G$8,$H$8)))))))</f>
        <v>1</v>
      </c>
      <c r="F388" s="88" t="n">
        <f aca="false">D388*E388</f>
        <v>3095.33</v>
      </c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</row>
    <row r="389" customFormat="false" ht="15.75" hidden="false" customHeight="false" outlineLevel="0" collapsed="false">
      <c r="A389" s="83" t="s">
        <v>57</v>
      </c>
      <c r="B389" s="83" t="s">
        <v>84</v>
      </c>
      <c r="C389" s="83" t="s">
        <v>55</v>
      </c>
      <c r="D389" s="84" t="n">
        <v>5624.66</v>
      </c>
      <c r="E389" s="87" t="n">
        <f aca="false">IF(A389=$G$2,$H$2,IF(A389=$G$3,$H$3,IF(A389=$G$4,$H$4,IF(A389=$G$5,$H$5,IF(A389=$G$6,$H$6,IF(A389=$G$7,$H$7,IF(A389=$G$8,$H$8)))))))</f>
        <v>1</v>
      </c>
      <c r="F389" s="88" t="n">
        <f aca="false">D389*E389</f>
        <v>5624.66</v>
      </c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</row>
    <row r="390" customFormat="false" ht="15.75" hidden="false" customHeight="false" outlineLevel="0" collapsed="false">
      <c r="A390" s="83" t="s">
        <v>57</v>
      </c>
      <c r="B390" s="83" t="s">
        <v>78</v>
      </c>
      <c r="C390" s="83" t="s">
        <v>19</v>
      </c>
      <c r="D390" s="84" t="n">
        <v>1224.11</v>
      </c>
      <c r="E390" s="87" t="n">
        <f aca="false">IF(A390=$G$2,$H$2,IF(A390=$G$3,$H$3,IF(A390=$G$4,$H$4,IF(A390=$G$5,$H$5,IF(A390=$G$6,$H$6,IF(A390=$G$7,$H$7,IF(A390=$G$8,$H$8)))))))</f>
        <v>1</v>
      </c>
      <c r="F390" s="88" t="n">
        <f aca="false">D390*E390</f>
        <v>1224.11</v>
      </c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</row>
    <row r="391" customFormat="false" ht="15.75" hidden="false" customHeight="false" outlineLevel="0" collapsed="false">
      <c r="A391" s="83" t="s">
        <v>57</v>
      </c>
      <c r="B391" s="83" t="s">
        <v>79</v>
      </c>
      <c r="C391" s="83" t="s">
        <v>19</v>
      </c>
      <c r="D391" s="84" t="n">
        <v>1433.98</v>
      </c>
      <c r="E391" s="87" t="n">
        <f aca="false">IF(A391=$G$2,$H$2,IF(A391=$G$3,$H$3,IF(A391=$G$4,$H$4,IF(A391=$G$5,$H$5,IF(A391=$G$6,$H$6,IF(A391=$G$7,$H$7,IF(A391=$G$8,$H$8)))))))</f>
        <v>1</v>
      </c>
      <c r="F391" s="88" t="n">
        <f aca="false">D391*E391</f>
        <v>1433.98</v>
      </c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</row>
    <row r="392" customFormat="false" ht="15.75" hidden="false" customHeight="false" outlineLevel="0" collapsed="false">
      <c r="A392" s="83" t="s">
        <v>57</v>
      </c>
      <c r="B392" s="83" t="s">
        <v>80</v>
      </c>
      <c r="C392" s="83" t="s">
        <v>19</v>
      </c>
      <c r="D392" s="84" t="n">
        <v>1584.84</v>
      </c>
      <c r="E392" s="87" t="n">
        <f aca="false">IF(A392=$G$2,$H$2,IF(A392=$G$3,$H$3,IF(A392=$G$4,$H$4,IF(A392=$G$5,$H$5,IF(A392=$G$6,$H$6,IF(A392=$G$7,$H$7,IF(A392=$G$8,$H$8)))))))</f>
        <v>1</v>
      </c>
      <c r="F392" s="88" t="n">
        <f aca="false">D392*E392</f>
        <v>1584.84</v>
      </c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</row>
    <row r="393" customFormat="false" ht="15.75" hidden="false" customHeight="false" outlineLevel="0" collapsed="false">
      <c r="A393" s="83" t="s">
        <v>57</v>
      </c>
      <c r="B393" s="83" t="s">
        <v>81</v>
      </c>
      <c r="C393" s="83" t="s">
        <v>19</v>
      </c>
      <c r="D393" s="84" t="n">
        <v>1466.82</v>
      </c>
      <c r="E393" s="87" t="n">
        <f aca="false">IF(A393=$G$2,$H$2,IF(A393=$G$3,$H$3,IF(A393=$G$4,$H$4,IF(A393=$G$5,$H$5,IF(A393=$G$6,$H$6,IF(A393=$G$7,$H$7,IF(A393=$G$8,$H$8)))))))</f>
        <v>1</v>
      </c>
      <c r="F393" s="88" t="n">
        <f aca="false">D393*E393</f>
        <v>1466.82</v>
      </c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</row>
    <row r="394" customFormat="false" ht="15.75" hidden="false" customHeight="false" outlineLevel="0" collapsed="false">
      <c r="A394" s="83" t="s">
        <v>57</v>
      </c>
      <c r="B394" s="83" t="s">
        <v>82</v>
      </c>
      <c r="C394" s="83" t="s">
        <v>19</v>
      </c>
      <c r="D394" s="84" t="n">
        <v>1777.17</v>
      </c>
      <c r="E394" s="87" t="n">
        <f aca="false">IF(A394=$G$2,$H$2,IF(A394=$G$3,$H$3,IF(A394=$G$4,$H$4,IF(A394=$G$5,$H$5,IF(A394=$G$6,$H$6,IF(A394=$G$7,$H$7,IF(A394=$G$8,$H$8)))))))</f>
        <v>1</v>
      </c>
      <c r="F394" s="88" t="n">
        <f aca="false">D394*E394</f>
        <v>1777.17</v>
      </c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</row>
    <row r="395" customFormat="false" ht="15.75" hidden="false" customHeight="false" outlineLevel="0" collapsed="false">
      <c r="A395" s="83" t="s">
        <v>57</v>
      </c>
      <c r="B395" s="83" t="s">
        <v>83</v>
      </c>
      <c r="C395" s="83" t="s">
        <v>19</v>
      </c>
      <c r="D395" s="84" t="n">
        <v>2293.65</v>
      </c>
      <c r="E395" s="87" t="n">
        <f aca="false">IF(A395=$G$2,$H$2,IF(A395=$G$3,$H$3,IF(A395=$G$4,$H$4,IF(A395=$G$5,$H$5,IF(A395=$G$6,$H$6,IF(A395=$G$7,$H$7,IF(A395=$G$8,$H$8)))))))</f>
        <v>1</v>
      </c>
      <c r="F395" s="88" t="n">
        <f aca="false">D395*E395</f>
        <v>2293.65</v>
      </c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</row>
    <row r="396" customFormat="false" ht="15.75" hidden="false" customHeight="false" outlineLevel="0" collapsed="false">
      <c r="A396" s="83" t="s">
        <v>57</v>
      </c>
      <c r="B396" s="83" t="s">
        <v>84</v>
      </c>
      <c r="C396" s="83" t="s">
        <v>19</v>
      </c>
      <c r="D396" s="84" t="n">
        <v>5041.53</v>
      </c>
      <c r="E396" s="87" t="n">
        <f aca="false">IF(A396=$G$2,$H$2,IF(A396=$G$3,$H$3,IF(A396=$G$4,$H$4,IF(A396=$G$5,$H$5,IF(A396=$G$6,$H$6,IF(A396=$G$7,$H$7,IF(A396=$G$8,$H$8)))))))</f>
        <v>1</v>
      </c>
      <c r="F396" s="88" t="n">
        <f aca="false">D396*E396</f>
        <v>5041.53</v>
      </c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</row>
    <row r="397" customFormat="false" ht="15.75" hidden="false" customHeight="false" outlineLevel="0" collapsed="false">
      <c r="A397" s="83" t="s">
        <v>57</v>
      </c>
      <c r="B397" s="83" t="s">
        <v>78</v>
      </c>
      <c r="C397" s="83" t="s">
        <v>61</v>
      </c>
      <c r="D397" s="84" t="n">
        <v>1110.25</v>
      </c>
      <c r="E397" s="87" t="n">
        <f aca="false">IF(A397=$G$2,$H$2,IF(A397=$G$3,$H$3,IF(A397=$G$4,$H$4,IF(A397=$G$5,$H$5,IF(A397=$G$6,$H$6,IF(A397=$G$7,$H$7,IF(A397=$G$8,$H$8)))))))</f>
        <v>1</v>
      </c>
      <c r="F397" s="88" t="n">
        <f aca="false">D397*E397</f>
        <v>1110.25</v>
      </c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</row>
    <row r="398" customFormat="false" ht="15.75" hidden="false" customHeight="false" outlineLevel="0" collapsed="false">
      <c r="A398" s="83" t="s">
        <v>57</v>
      </c>
      <c r="B398" s="83" t="s">
        <v>79</v>
      </c>
      <c r="C398" s="83" t="s">
        <v>61</v>
      </c>
      <c r="D398" s="84" t="n">
        <v>1466.94</v>
      </c>
      <c r="E398" s="87" t="n">
        <f aca="false">IF(A398=$G$2,$H$2,IF(A398=$G$3,$H$3,IF(A398=$G$4,$H$4,IF(A398=$G$5,$H$5,IF(A398=$G$6,$H$6,IF(A398=$G$7,$H$7,IF(A398=$G$8,$H$8)))))))</f>
        <v>1</v>
      </c>
      <c r="F398" s="88" t="n">
        <f aca="false">D398*E398</f>
        <v>1466.94</v>
      </c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</row>
    <row r="399" customFormat="false" ht="15.75" hidden="false" customHeight="false" outlineLevel="0" collapsed="false">
      <c r="A399" s="83" t="s">
        <v>57</v>
      </c>
      <c r="B399" s="83" t="s">
        <v>80</v>
      </c>
      <c r="C399" s="83" t="s">
        <v>61</v>
      </c>
      <c r="D399" s="84" t="n">
        <v>1607.55</v>
      </c>
      <c r="E399" s="87" t="n">
        <f aca="false">IF(A399=$G$2,$H$2,IF(A399=$G$3,$H$3,IF(A399=$G$4,$H$4,IF(A399=$G$5,$H$5,IF(A399=$G$6,$H$6,IF(A399=$G$7,$H$7,IF(A399=$G$8,$H$8)))))))</f>
        <v>1</v>
      </c>
      <c r="F399" s="88" t="n">
        <f aca="false">D399*E399</f>
        <v>1607.55</v>
      </c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</row>
    <row r="400" customFormat="false" ht="15.75" hidden="false" customHeight="false" outlineLevel="0" collapsed="false">
      <c r="A400" s="83" t="s">
        <v>57</v>
      </c>
      <c r="B400" s="83" t="s">
        <v>81</v>
      </c>
      <c r="C400" s="83" t="s">
        <v>61</v>
      </c>
      <c r="D400" s="84" t="n">
        <v>1474.67</v>
      </c>
      <c r="E400" s="87" t="n">
        <f aca="false">IF(A400=$G$2,$H$2,IF(A400=$G$3,$H$3,IF(A400=$G$4,$H$4,IF(A400=$G$5,$H$5,IF(A400=$G$6,$H$6,IF(A400=$G$7,$H$7,IF(A400=$G$8,$H$8)))))))</f>
        <v>1</v>
      </c>
      <c r="F400" s="88" t="n">
        <f aca="false">D400*E400</f>
        <v>1474.67</v>
      </c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</row>
    <row r="401" customFormat="false" ht="15.75" hidden="false" customHeight="false" outlineLevel="0" collapsed="false">
      <c r="A401" s="83" t="s">
        <v>57</v>
      </c>
      <c r="B401" s="83" t="s">
        <v>82</v>
      </c>
      <c r="C401" s="83" t="s">
        <v>61</v>
      </c>
      <c r="D401" s="84" t="n">
        <v>1787.31</v>
      </c>
      <c r="E401" s="87" t="n">
        <f aca="false">IF(A401=$G$2,$H$2,IF(A401=$G$3,$H$3,IF(A401=$G$4,$H$4,IF(A401=$G$5,$H$5,IF(A401=$G$6,$H$6,IF(A401=$G$7,$H$7,IF(A401=$G$8,$H$8)))))))</f>
        <v>1</v>
      </c>
      <c r="F401" s="88" t="n">
        <f aca="false">D401*E401</f>
        <v>1787.31</v>
      </c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</row>
    <row r="402" customFormat="false" ht="15.75" hidden="false" customHeight="false" outlineLevel="0" collapsed="false">
      <c r="A402" s="83" t="s">
        <v>57</v>
      </c>
      <c r="B402" s="83" t="s">
        <v>83</v>
      </c>
      <c r="C402" s="83" t="s">
        <v>61</v>
      </c>
      <c r="D402" s="84" t="n">
        <v>2110.66</v>
      </c>
      <c r="E402" s="87" t="n">
        <f aca="false">IF(A402=$G$2,$H$2,IF(A402=$G$3,$H$3,IF(A402=$G$4,$H$4,IF(A402=$G$5,$H$5,IF(A402=$G$6,$H$6,IF(A402=$G$7,$H$7,IF(A402=$G$8,$H$8)))))))</f>
        <v>1</v>
      </c>
      <c r="F402" s="88" t="n">
        <f aca="false">D402*E402</f>
        <v>2110.66</v>
      </c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</row>
    <row r="403" customFormat="false" ht="15.75" hidden="false" customHeight="false" outlineLevel="0" collapsed="false">
      <c r="A403" s="83" t="s">
        <v>57</v>
      </c>
      <c r="B403" s="83" t="s">
        <v>84</v>
      </c>
      <c r="C403" s="83" t="s">
        <v>61</v>
      </c>
      <c r="D403" s="84" t="n">
        <v>3583.04</v>
      </c>
      <c r="E403" s="87" t="n">
        <f aca="false">IF(A403=$G$2,$H$2,IF(A403=$G$3,$H$3,IF(A403=$G$4,$H$4,IF(A403=$G$5,$H$5,IF(A403=$G$6,$H$6,IF(A403=$G$7,$H$7,IF(A403=$G$8,$H$8)))))))</f>
        <v>1</v>
      </c>
      <c r="F403" s="88" t="n">
        <f aca="false">D403*E403</f>
        <v>3583.04</v>
      </c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</row>
    <row r="404" customFormat="false" ht="15.75" hidden="false" customHeight="false" outlineLevel="0" collapsed="false">
      <c r="A404" s="83" t="s">
        <v>57</v>
      </c>
      <c r="B404" s="83" t="s">
        <v>78</v>
      </c>
      <c r="C404" s="83" t="s">
        <v>62</v>
      </c>
      <c r="D404" s="84" t="n">
        <v>1294.99</v>
      </c>
      <c r="E404" s="87" t="n">
        <f aca="false">IF(A404=$G$2,$H$2,IF(A404=$G$3,$H$3,IF(A404=$G$4,$H$4,IF(A404=$G$5,$H$5,IF(A404=$G$6,$H$6,IF(A404=$G$7,$H$7,IF(A404=$G$8,$H$8)))))))</f>
        <v>1</v>
      </c>
      <c r="F404" s="88" t="n">
        <f aca="false">D404*E404</f>
        <v>1294.99</v>
      </c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</row>
    <row r="405" customFormat="false" ht="15.75" hidden="false" customHeight="false" outlineLevel="0" collapsed="false">
      <c r="A405" s="83" t="s">
        <v>57</v>
      </c>
      <c r="B405" s="83" t="s">
        <v>79</v>
      </c>
      <c r="C405" s="83" t="s">
        <v>62</v>
      </c>
      <c r="D405" s="84" t="n">
        <v>1840.37</v>
      </c>
      <c r="E405" s="87" t="n">
        <f aca="false">IF(A405=$G$2,$H$2,IF(A405=$G$3,$H$3,IF(A405=$G$4,$H$4,IF(A405=$G$5,$H$5,IF(A405=$G$6,$H$6,IF(A405=$G$7,$H$7,IF(A405=$G$8,$H$8)))))))</f>
        <v>1</v>
      </c>
      <c r="F405" s="88" t="n">
        <f aca="false">D405*E405</f>
        <v>1840.37</v>
      </c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</row>
    <row r="406" customFormat="false" ht="15.75" hidden="false" customHeight="false" outlineLevel="0" collapsed="false">
      <c r="A406" s="83" t="s">
        <v>57</v>
      </c>
      <c r="B406" s="83" t="s">
        <v>80</v>
      </c>
      <c r="C406" s="83" t="s">
        <v>62</v>
      </c>
      <c r="D406" s="84" t="n">
        <v>1966.6</v>
      </c>
      <c r="E406" s="87" t="n">
        <f aca="false">IF(A406=$G$2,$H$2,IF(A406=$G$3,$H$3,IF(A406=$G$4,$H$4,IF(A406=$G$5,$H$5,IF(A406=$G$6,$H$6,IF(A406=$G$7,$H$7,IF(A406=$G$8,$H$8)))))))</f>
        <v>1</v>
      </c>
      <c r="F406" s="88" t="n">
        <f aca="false">D406*E406</f>
        <v>1966.6</v>
      </c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</row>
    <row r="407" customFormat="false" ht="15.75" hidden="false" customHeight="false" outlineLevel="0" collapsed="false">
      <c r="A407" s="83" t="s">
        <v>57</v>
      </c>
      <c r="B407" s="83" t="s">
        <v>81</v>
      </c>
      <c r="C407" s="83" t="s">
        <v>62</v>
      </c>
      <c r="D407" s="84" t="n">
        <v>1880.27</v>
      </c>
      <c r="E407" s="87" t="n">
        <f aca="false">IF(A407=$G$2,$H$2,IF(A407=$G$3,$H$3,IF(A407=$G$4,$H$4,IF(A407=$G$5,$H$5,IF(A407=$G$6,$H$6,IF(A407=$G$7,$H$7,IF(A407=$G$8,$H$8)))))))</f>
        <v>1</v>
      </c>
      <c r="F407" s="88" t="n">
        <f aca="false">D407*E407</f>
        <v>1880.27</v>
      </c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</row>
    <row r="408" customFormat="false" ht="15.75" hidden="false" customHeight="false" outlineLevel="0" collapsed="false">
      <c r="A408" s="83" t="s">
        <v>57</v>
      </c>
      <c r="B408" s="83" t="s">
        <v>82</v>
      </c>
      <c r="C408" s="83" t="s">
        <v>62</v>
      </c>
      <c r="D408" s="84" t="n">
        <v>1972.79</v>
      </c>
      <c r="E408" s="87" t="n">
        <f aca="false">IF(A408=$G$2,$H$2,IF(A408=$G$3,$H$3,IF(A408=$G$4,$H$4,IF(A408=$G$5,$H$5,IF(A408=$G$6,$H$6,IF(A408=$G$7,$H$7,IF(A408=$G$8,$H$8)))))))</f>
        <v>1</v>
      </c>
      <c r="F408" s="88" t="n">
        <f aca="false">D408*E408</f>
        <v>1972.79</v>
      </c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</row>
    <row r="409" customFormat="false" ht="15.75" hidden="false" customHeight="false" outlineLevel="0" collapsed="false">
      <c r="A409" s="83" t="s">
        <v>57</v>
      </c>
      <c r="B409" s="83" t="s">
        <v>83</v>
      </c>
      <c r="C409" s="83" t="s">
        <v>62</v>
      </c>
      <c r="D409" s="84" t="n">
        <v>2403.28</v>
      </c>
      <c r="E409" s="87" t="n">
        <f aca="false">IF(A409=$G$2,$H$2,IF(A409=$G$3,$H$3,IF(A409=$G$4,$H$4,IF(A409=$G$5,$H$5,IF(A409=$G$6,$H$6,IF(A409=$G$7,$H$7,IF(A409=$G$8,$H$8)))))))</f>
        <v>1</v>
      </c>
      <c r="F409" s="88" t="n">
        <f aca="false">D409*E409</f>
        <v>2403.28</v>
      </c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</row>
    <row r="410" customFormat="false" ht="15.75" hidden="false" customHeight="false" outlineLevel="0" collapsed="false">
      <c r="A410" s="83" t="s">
        <v>57</v>
      </c>
      <c r="B410" s="83" t="s">
        <v>84</v>
      </c>
      <c r="C410" s="83" t="s">
        <v>62</v>
      </c>
      <c r="D410" s="84" t="n">
        <v>4126.09</v>
      </c>
      <c r="E410" s="87" t="n">
        <f aca="false">IF(A410=$G$2,$H$2,IF(A410=$G$3,$H$3,IF(A410=$G$4,$H$4,IF(A410=$G$5,$H$5,IF(A410=$G$6,$H$6,IF(A410=$G$7,$H$7,IF(A410=$G$8,$H$8)))))))</f>
        <v>1</v>
      </c>
      <c r="F410" s="88" t="n">
        <f aca="false">D410*E410</f>
        <v>4126.09</v>
      </c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</row>
    <row r="411" customFormat="false" ht="15.75" hidden="false" customHeight="false" outlineLevel="0" collapsed="false">
      <c r="A411" s="83" t="s">
        <v>57</v>
      </c>
      <c r="B411" s="83" t="s">
        <v>78</v>
      </c>
      <c r="C411" s="89" t="s">
        <v>63</v>
      </c>
      <c r="D411" s="84" t="n">
        <v>1429.89</v>
      </c>
      <c r="E411" s="87" t="n">
        <f aca="false">IF(A411=$G$2,$H$2,IF(A411=$G$3,$H$3,IF(A411=$G$4,$H$4,IF(A411=$G$5,$H$5,IF(A411=$G$6,$H$6,IF(A411=$G$7,$H$7,IF(A411=$G$8,$H$8)))))))</f>
        <v>1</v>
      </c>
      <c r="F411" s="88" t="n">
        <f aca="false">D411*E411</f>
        <v>1429.89</v>
      </c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</row>
    <row r="412" customFormat="false" ht="15.75" hidden="false" customHeight="false" outlineLevel="0" collapsed="false">
      <c r="A412" s="83" t="s">
        <v>57</v>
      </c>
      <c r="B412" s="83" t="s">
        <v>79</v>
      </c>
      <c r="C412" s="89" t="s">
        <v>63</v>
      </c>
      <c r="D412" s="84" t="n">
        <v>1431.62</v>
      </c>
      <c r="E412" s="87" t="n">
        <f aca="false">IF(A412=$G$2,$H$2,IF(A412=$G$3,$H$3,IF(A412=$G$4,$H$4,IF(A412=$G$5,$H$5,IF(A412=$G$6,$H$6,IF(A412=$G$7,$H$7,IF(A412=$G$8,$H$8)))))))</f>
        <v>1</v>
      </c>
      <c r="F412" s="88" t="n">
        <f aca="false">D412*E412</f>
        <v>1431.62</v>
      </c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</row>
    <row r="413" customFormat="false" ht="15.75" hidden="false" customHeight="false" outlineLevel="0" collapsed="false">
      <c r="A413" s="83" t="s">
        <v>57</v>
      </c>
      <c r="B413" s="83" t="s">
        <v>80</v>
      </c>
      <c r="C413" s="89" t="s">
        <v>63</v>
      </c>
      <c r="D413" s="84" t="n">
        <v>1698.65</v>
      </c>
      <c r="E413" s="87" t="n">
        <f aca="false">IF(A413=$G$2,$H$2,IF(A413=$G$3,$H$3,IF(A413=$G$4,$H$4,IF(A413=$G$5,$H$5,IF(A413=$G$6,$H$6,IF(A413=$G$7,$H$7,IF(A413=$G$8,$H$8)))))))</f>
        <v>1</v>
      </c>
      <c r="F413" s="88" t="n">
        <f aca="false">D413*E413</f>
        <v>1698.65</v>
      </c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</row>
    <row r="414" customFormat="false" ht="15.75" hidden="false" customHeight="false" outlineLevel="0" collapsed="false">
      <c r="A414" s="83" t="s">
        <v>57</v>
      </c>
      <c r="B414" s="83" t="s">
        <v>81</v>
      </c>
      <c r="C414" s="89" t="s">
        <v>63</v>
      </c>
      <c r="D414" s="84" t="n">
        <v>1571.8</v>
      </c>
      <c r="E414" s="87" t="n">
        <f aca="false">IF(A414=$G$2,$H$2,IF(A414=$G$3,$H$3,IF(A414=$G$4,$H$4,IF(A414=$G$5,$H$5,IF(A414=$G$6,$H$6,IF(A414=$G$7,$H$7,IF(A414=$G$8,$H$8)))))))</f>
        <v>1</v>
      </c>
      <c r="F414" s="88" t="n">
        <f aca="false">D414*E414</f>
        <v>1571.8</v>
      </c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</row>
    <row r="415" customFormat="false" ht="15.75" hidden="false" customHeight="false" outlineLevel="0" collapsed="false">
      <c r="A415" s="83" t="s">
        <v>57</v>
      </c>
      <c r="B415" s="83" t="s">
        <v>82</v>
      </c>
      <c r="C415" s="89" t="s">
        <v>63</v>
      </c>
      <c r="D415" s="84" t="n">
        <v>1916.45</v>
      </c>
      <c r="E415" s="87" t="n">
        <f aca="false">IF(A415=$G$2,$H$2,IF(A415=$G$3,$H$3,IF(A415=$G$4,$H$4,IF(A415=$G$5,$H$5,IF(A415=$G$6,$H$6,IF(A415=$G$7,$H$7,IF(A415=$G$8,$H$8)))))))</f>
        <v>1</v>
      </c>
      <c r="F415" s="88" t="n">
        <f aca="false">D415*E415</f>
        <v>1916.45</v>
      </c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</row>
    <row r="416" customFormat="false" ht="15.75" hidden="false" customHeight="false" outlineLevel="0" collapsed="false">
      <c r="A416" s="83" t="s">
        <v>57</v>
      </c>
      <c r="B416" s="83" t="s">
        <v>83</v>
      </c>
      <c r="C416" s="89" t="s">
        <v>63</v>
      </c>
      <c r="D416" s="84" t="n">
        <v>2619.51</v>
      </c>
      <c r="E416" s="87" t="n">
        <f aca="false">IF(A416=$G$2,$H$2,IF(A416=$G$3,$H$3,IF(A416=$G$4,$H$4,IF(A416=$G$5,$H$5,IF(A416=$G$6,$H$6,IF(A416=$G$7,$H$7,IF(A416=$G$8,$H$8)))))))</f>
        <v>1</v>
      </c>
      <c r="F416" s="88" t="n">
        <f aca="false">D416*E416</f>
        <v>2619.51</v>
      </c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</row>
    <row r="417" customFormat="false" ht="15.75" hidden="false" customHeight="false" outlineLevel="0" collapsed="false">
      <c r="A417" s="83" t="s">
        <v>57</v>
      </c>
      <c r="B417" s="83" t="s">
        <v>84</v>
      </c>
      <c r="C417" s="89" t="s">
        <v>63</v>
      </c>
      <c r="D417" s="84" t="n">
        <v>5647.05</v>
      </c>
      <c r="E417" s="87" t="n">
        <f aca="false">IF(A417=$G$2,$H$2,IF(A417=$G$3,$H$3,IF(A417=$G$4,$H$4,IF(A417=$G$5,$H$5,IF(A417=$G$6,$H$6,IF(A417=$G$7,$H$7,IF(A417=$G$8,$H$8)))))))</f>
        <v>1</v>
      </c>
      <c r="F417" s="88" t="n">
        <f aca="false">D417*E417</f>
        <v>5647.05</v>
      </c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</row>
    <row r="418" customFormat="false" ht="15.75" hidden="false" customHeight="false" outlineLevel="0" collapsed="false">
      <c r="A418" s="83" t="s">
        <v>57</v>
      </c>
      <c r="B418" s="83" t="s">
        <v>78</v>
      </c>
      <c r="C418" s="83" t="s">
        <v>64</v>
      </c>
      <c r="D418" s="84" t="n">
        <v>2363.22</v>
      </c>
      <c r="E418" s="87" t="n">
        <f aca="false">IF(A418=$G$2,$H$2,IF(A418=$G$3,$H$3,IF(A418=$G$4,$H$4,IF(A418=$G$5,$H$5,IF(A418=$G$6,$H$6,IF(A418=$G$7,$H$7,IF(A418=$G$8,$H$8)))))))</f>
        <v>1</v>
      </c>
      <c r="F418" s="88" t="n">
        <f aca="false">D418*E418</f>
        <v>2363.22</v>
      </c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</row>
    <row r="419" customFormat="false" ht="15.75" hidden="false" customHeight="false" outlineLevel="0" collapsed="false">
      <c r="A419" s="83" t="s">
        <v>57</v>
      </c>
      <c r="B419" s="83" t="s">
        <v>79</v>
      </c>
      <c r="C419" s="83" t="s">
        <v>64</v>
      </c>
      <c r="D419" s="84" t="n">
        <v>1600.35</v>
      </c>
      <c r="E419" s="87" t="n">
        <f aca="false">IF(A419=$G$2,$H$2,IF(A419=$G$3,$H$3,IF(A419=$G$4,$H$4,IF(A419=$G$5,$H$5,IF(A419=$G$6,$H$6,IF(A419=$G$7,$H$7,IF(A419=$G$8,$H$8)))))))</f>
        <v>1</v>
      </c>
      <c r="F419" s="88" t="n">
        <f aca="false">D419*E419</f>
        <v>1600.35</v>
      </c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</row>
    <row r="420" customFormat="false" ht="15.75" hidden="false" customHeight="false" outlineLevel="0" collapsed="false">
      <c r="A420" s="83" t="s">
        <v>57</v>
      </c>
      <c r="B420" s="83" t="s">
        <v>80</v>
      </c>
      <c r="C420" s="83" t="s">
        <v>64</v>
      </c>
      <c r="D420" s="84" t="n">
        <v>1744.26</v>
      </c>
      <c r="E420" s="87" t="n">
        <f aca="false">IF(A420=$G$2,$H$2,IF(A420=$G$3,$H$3,IF(A420=$G$4,$H$4,IF(A420=$G$5,$H$5,IF(A420=$G$6,$H$6,IF(A420=$G$7,$H$7,IF(A420=$G$8,$H$8)))))))</f>
        <v>1</v>
      </c>
      <c r="F420" s="88" t="n">
        <f aca="false">D420*E420</f>
        <v>1744.26</v>
      </c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</row>
    <row r="421" customFormat="false" ht="15.75" hidden="false" customHeight="false" outlineLevel="0" collapsed="false">
      <c r="A421" s="83" t="s">
        <v>57</v>
      </c>
      <c r="B421" s="83" t="s">
        <v>81</v>
      </c>
      <c r="C421" s="83" t="s">
        <v>64</v>
      </c>
      <c r="D421" s="84" t="n">
        <v>1548.81</v>
      </c>
      <c r="E421" s="87" t="n">
        <f aca="false">IF(A421=$G$2,$H$2,IF(A421=$G$3,$H$3,IF(A421=$G$4,$H$4,IF(A421=$G$5,$H$5,IF(A421=$G$6,$H$6,IF(A421=$G$7,$H$7,IF(A421=$G$8,$H$8)))))))</f>
        <v>1</v>
      </c>
      <c r="F421" s="88" t="n">
        <f aca="false">D421*E421</f>
        <v>1548.81</v>
      </c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</row>
    <row r="422" customFormat="false" ht="15.75" hidden="false" customHeight="false" outlineLevel="0" collapsed="false">
      <c r="A422" s="83" t="s">
        <v>57</v>
      </c>
      <c r="B422" s="83" t="s">
        <v>82</v>
      </c>
      <c r="C422" s="83" t="s">
        <v>64</v>
      </c>
      <c r="D422" s="84" t="n">
        <v>2454.62</v>
      </c>
      <c r="E422" s="87" t="n">
        <f aca="false">IF(A422=$G$2,$H$2,IF(A422=$G$3,$H$3,IF(A422=$G$4,$H$4,IF(A422=$G$5,$H$5,IF(A422=$G$6,$H$6,IF(A422=$G$7,$H$7,IF(A422=$G$8,$H$8)))))))</f>
        <v>1</v>
      </c>
      <c r="F422" s="88" t="n">
        <f aca="false">D422*E422</f>
        <v>2454.62</v>
      </c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</row>
    <row r="423" customFormat="false" ht="15.75" hidden="false" customHeight="false" outlineLevel="0" collapsed="false">
      <c r="A423" s="83" t="s">
        <v>57</v>
      </c>
      <c r="B423" s="83" t="s">
        <v>83</v>
      </c>
      <c r="C423" s="83" t="s">
        <v>64</v>
      </c>
      <c r="D423" s="84" t="n">
        <v>2525.14</v>
      </c>
      <c r="E423" s="87" t="n">
        <f aca="false">IF(A423=$G$2,$H$2,IF(A423=$G$3,$H$3,IF(A423=$G$4,$H$4,IF(A423=$G$5,$H$5,IF(A423=$G$6,$H$6,IF(A423=$G$7,$H$7,IF(A423=$G$8,$H$8)))))))</f>
        <v>1</v>
      </c>
      <c r="F423" s="88" t="n">
        <f aca="false">D423*E423</f>
        <v>2525.14</v>
      </c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</row>
    <row r="424" customFormat="false" ht="15.75" hidden="false" customHeight="false" outlineLevel="0" collapsed="false">
      <c r="A424" s="83" t="s">
        <v>57</v>
      </c>
      <c r="B424" s="83" t="s">
        <v>84</v>
      </c>
      <c r="C424" s="83" t="s">
        <v>64</v>
      </c>
      <c r="D424" s="84" t="n">
        <v>5783.11</v>
      </c>
      <c r="E424" s="87" t="n">
        <f aca="false">IF(A424=$G$2,$H$2,IF(A424=$G$3,$H$3,IF(A424=$G$4,$H$4,IF(A424=$G$5,$H$5,IF(A424=$G$6,$H$6,IF(A424=$G$7,$H$7,IF(A424=$G$8,$H$8)))))))</f>
        <v>1</v>
      </c>
      <c r="F424" s="88" t="n">
        <f aca="false">D424*E424</f>
        <v>5783.11</v>
      </c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</row>
    <row r="425" customFormat="false" ht="15.75" hidden="false" customHeight="false" outlineLevel="0" collapsed="false">
      <c r="A425" s="83" t="s">
        <v>57</v>
      </c>
      <c r="B425" s="83" t="s">
        <v>78</v>
      </c>
      <c r="C425" s="83" t="s">
        <v>23</v>
      </c>
      <c r="D425" s="84" t="n">
        <v>892.77</v>
      </c>
      <c r="E425" s="87" t="n">
        <f aca="false">IF(A425=$G$2,$H$2,IF(A425=$G$3,$H$3,IF(A425=$G$4,$H$4,IF(A425=$G$5,$H$5,IF(A425=$G$6,$H$6,IF(A425=$G$7,$H$7,IF(A425=$G$8,$H$8)))))))</f>
        <v>1</v>
      </c>
      <c r="F425" s="88" t="n">
        <f aca="false">D425*E425</f>
        <v>892.77</v>
      </c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</row>
    <row r="426" customFormat="false" ht="15.75" hidden="false" customHeight="false" outlineLevel="0" collapsed="false">
      <c r="A426" s="83" t="s">
        <v>57</v>
      </c>
      <c r="B426" s="83" t="s">
        <v>79</v>
      </c>
      <c r="C426" s="83" t="s">
        <v>23</v>
      </c>
      <c r="D426" s="84" t="n">
        <v>1043.86</v>
      </c>
      <c r="E426" s="87" t="n">
        <f aca="false">IF(A426=$G$2,$H$2,IF(A426=$G$3,$H$3,IF(A426=$G$4,$H$4,IF(A426=$G$5,$H$5,IF(A426=$G$6,$H$6,IF(A426=$G$7,$H$7,IF(A426=$G$8,$H$8)))))))</f>
        <v>1</v>
      </c>
      <c r="F426" s="88" t="n">
        <f aca="false">D426*E426</f>
        <v>1043.86</v>
      </c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</row>
    <row r="427" customFormat="false" ht="15.75" hidden="false" customHeight="false" outlineLevel="0" collapsed="false">
      <c r="A427" s="83" t="s">
        <v>57</v>
      </c>
      <c r="B427" s="83" t="s">
        <v>80</v>
      </c>
      <c r="C427" s="83" t="s">
        <v>23</v>
      </c>
      <c r="D427" s="84" t="n">
        <v>1156.49</v>
      </c>
      <c r="E427" s="87" t="n">
        <f aca="false">IF(A427=$G$2,$H$2,IF(A427=$G$3,$H$3,IF(A427=$G$4,$H$4,IF(A427=$G$5,$H$5,IF(A427=$G$6,$H$6,IF(A427=$G$7,$H$7,IF(A427=$G$8,$H$8)))))))</f>
        <v>1</v>
      </c>
      <c r="F427" s="88" t="n">
        <f aca="false">D427*E427</f>
        <v>1156.49</v>
      </c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</row>
    <row r="428" customFormat="false" ht="15.75" hidden="false" customHeight="false" outlineLevel="0" collapsed="false">
      <c r="A428" s="83" t="s">
        <v>57</v>
      </c>
      <c r="B428" s="83" t="s">
        <v>81</v>
      </c>
      <c r="C428" s="83" t="s">
        <v>23</v>
      </c>
      <c r="D428" s="84" t="n">
        <v>1144.03</v>
      </c>
      <c r="E428" s="87" t="n">
        <f aca="false">IF(A428=$G$2,$H$2,IF(A428=$G$3,$H$3,IF(A428=$G$4,$H$4,IF(A428=$G$5,$H$5,IF(A428=$G$6,$H$6,IF(A428=$G$7,$H$7,IF(A428=$G$8,$H$8)))))))</f>
        <v>1</v>
      </c>
      <c r="F428" s="88" t="n">
        <f aca="false">D428*E428</f>
        <v>1144.03</v>
      </c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</row>
    <row r="429" customFormat="false" ht="15.75" hidden="false" customHeight="false" outlineLevel="0" collapsed="false">
      <c r="A429" s="83" t="s">
        <v>57</v>
      </c>
      <c r="B429" s="83" t="s">
        <v>82</v>
      </c>
      <c r="C429" s="83" t="s">
        <v>23</v>
      </c>
      <c r="D429" s="84" t="n">
        <v>1417.63</v>
      </c>
      <c r="E429" s="87" t="n">
        <f aca="false">IF(A429=$G$2,$H$2,IF(A429=$G$3,$H$3,IF(A429=$G$4,$H$4,IF(A429=$G$5,$H$5,IF(A429=$G$6,$H$6,IF(A429=$G$7,$H$7,IF(A429=$G$8,$H$8)))))))</f>
        <v>1</v>
      </c>
      <c r="F429" s="88" t="n">
        <f aca="false">D429*E429</f>
        <v>1417.63</v>
      </c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</row>
    <row r="430" customFormat="false" ht="15.75" hidden="false" customHeight="false" outlineLevel="0" collapsed="false">
      <c r="A430" s="83" t="s">
        <v>57</v>
      </c>
      <c r="B430" s="83" t="s">
        <v>83</v>
      </c>
      <c r="C430" s="83" t="s">
        <v>23</v>
      </c>
      <c r="D430" s="84" t="n">
        <v>1655.13</v>
      </c>
      <c r="E430" s="87" t="n">
        <f aca="false">IF(A430=$G$2,$H$2,IF(A430=$G$3,$H$3,IF(A430=$G$4,$H$4,IF(A430=$G$5,$H$5,IF(A430=$G$6,$H$6,IF(A430=$G$7,$H$7,IF(A430=$G$8,$H$8)))))))</f>
        <v>1</v>
      </c>
      <c r="F430" s="88" t="n">
        <f aca="false">D430*E430</f>
        <v>1655.13</v>
      </c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</row>
    <row r="431" customFormat="false" ht="15.75" hidden="false" customHeight="false" outlineLevel="0" collapsed="false">
      <c r="A431" s="83" t="s">
        <v>57</v>
      </c>
      <c r="B431" s="83" t="s">
        <v>84</v>
      </c>
      <c r="C431" s="83" t="s">
        <v>23</v>
      </c>
      <c r="D431" s="84" t="n">
        <v>3967.73</v>
      </c>
      <c r="E431" s="87" t="n">
        <f aca="false">IF(A431=$G$2,$H$2,IF(A431=$G$3,$H$3,IF(A431=$G$4,$H$4,IF(A431=$G$5,$H$5,IF(A431=$G$6,$H$6,IF(A431=$G$7,$H$7,IF(A431=$G$8,$H$8)))))))</f>
        <v>1</v>
      </c>
      <c r="F431" s="88" t="n">
        <f aca="false">D431*E431</f>
        <v>3967.73</v>
      </c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</row>
    <row r="432" customFormat="false" ht="15.75" hidden="false" customHeight="false" outlineLevel="0" collapsed="false">
      <c r="A432" s="89"/>
      <c r="B432" s="89"/>
      <c r="C432" s="89"/>
      <c r="D432" s="84"/>
      <c r="E432" s="87" t="n">
        <f aca="false">IF(A432=$G$2,$H$2,IF(A432=$G$3,$H$3,IF(A432=$G$4,$H$4,IF(A432=$G$5,$H$5,IF(A432=$G$6,$H$6,IF(A432=$G$7,$H$7,IF(A432=$G$8,$H$8)))))))</f>
        <v>0</v>
      </c>
      <c r="F432" s="88" t="n">
        <f aca="false">D432*E432</f>
        <v>0</v>
      </c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</row>
    <row r="433" customFormat="false" ht="15.75" hidden="false" customHeight="false" outlineLevel="0" collapsed="false">
      <c r="A433" s="89"/>
      <c r="B433" s="89"/>
      <c r="C433" s="89"/>
      <c r="D433" s="84"/>
      <c r="E433" s="87" t="n">
        <f aca="false">IF(A433=$G$2,$H$2,IF(A433=$G$3,$H$3,IF(A433=$G$4,$H$4,IF(A433=$G$5,$H$5,IF(A433=$G$6,$H$6,IF(A433=$G$7,$H$7,IF(A433=$G$8,$H$8)))))))</f>
        <v>0</v>
      </c>
      <c r="F433" s="88" t="n">
        <f aca="false">D433*E433</f>
        <v>0</v>
      </c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</row>
    <row r="434" customFormat="false" ht="15.75" hidden="false" customHeight="false" outlineLevel="0" collapsed="false">
      <c r="A434" s="89"/>
      <c r="B434" s="89"/>
      <c r="C434" s="89"/>
      <c r="D434" s="84"/>
      <c r="E434" s="87" t="n">
        <f aca="false">IF(A434=$G$2,$H$2,IF(A434=$G$3,$H$3,IF(A434=$G$4,$H$4,IF(A434=$G$5,$H$5,IF(A434=$G$6,$H$6,IF(A434=$G$7,$H$7,IF(A434=$G$8,$H$8)))))))</f>
        <v>0</v>
      </c>
      <c r="F434" s="88" t="n">
        <f aca="false">D434*E434</f>
        <v>0</v>
      </c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</row>
    <row r="435" customFormat="false" ht="15.75" hidden="false" customHeight="false" outlineLevel="0" collapsed="false">
      <c r="A435" s="89"/>
      <c r="B435" s="89"/>
      <c r="C435" s="89"/>
      <c r="D435" s="84"/>
      <c r="E435" s="87" t="n">
        <f aca="false">IF(A435=$G$2,$H$2,IF(A435=$G$3,$H$3,IF(A435=$G$4,$H$4,IF(A435=$G$5,$H$5,IF(A435=$G$6,$H$6,IF(A435=$G$7,$H$7,IF(A435=$G$8,$H$8)))))))</f>
        <v>0</v>
      </c>
      <c r="F435" s="88" t="n">
        <f aca="false">D435*E435</f>
        <v>0</v>
      </c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</row>
    <row r="436" customFormat="false" ht="15.75" hidden="false" customHeight="false" outlineLevel="0" collapsed="false">
      <c r="A436" s="89"/>
      <c r="B436" s="89"/>
      <c r="C436" s="89"/>
      <c r="D436" s="84"/>
      <c r="E436" s="87" t="n">
        <f aca="false">IF(A436=$G$2,$H$2,IF(A436=$G$3,$H$3,IF(A436=$G$4,$H$4,IF(A436=$G$5,$H$5,IF(A436=$G$6,$H$6,IF(A436=$G$7,$H$7,IF(A436=$G$8,$H$8)))))))</f>
        <v>0</v>
      </c>
      <c r="F436" s="88" t="n">
        <f aca="false">D436*E436</f>
        <v>0</v>
      </c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</row>
    <row r="437" customFormat="false" ht="15.75" hidden="false" customHeight="false" outlineLevel="0" collapsed="false">
      <c r="A437" s="89"/>
      <c r="B437" s="89"/>
      <c r="C437" s="89"/>
      <c r="D437" s="84"/>
      <c r="E437" s="87" t="n">
        <f aca="false">IF(A437=$G$2,$H$2,IF(A437=$G$3,$H$3,IF(A437=$G$4,$H$4,IF(A437=$G$5,$H$5,IF(A437=$G$6,$H$6,IF(A437=$G$7,$H$7,IF(A437=$G$8,$H$8)))))))</f>
        <v>0</v>
      </c>
      <c r="F437" s="88" t="n">
        <f aca="false">D437*E437</f>
        <v>0</v>
      </c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</row>
    <row r="438" customFormat="false" ht="15.75" hidden="false" customHeight="false" outlineLevel="0" collapsed="false">
      <c r="A438" s="89"/>
      <c r="B438" s="89"/>
      <c r="C438" s="89"/>
      <c r="D438" s="84"/>
      <c r="E438" s="87" t="n">
        <f aca="false">IF(A438=$G$2,$H$2,IF(A438=$G$3,$H$3,IF(A438=$G$4,$H$4,IF(A438=$G$5,$H$5,IF(A438=$G$6,$H$6,IF(A438=$G$7,$H$7,IF(A438=$G$8,$H$8)))))))</f>
        <v>0</v>
      </c>
      <c r="F438" s="88" t="n">
        <f aca="false">D438*E438</f>
        <v>0</v>
      </c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</row>
    <row r="439" customFormat="false" ht="15.75" hidden="false" customHeight="false" outlineLevel="0" collapsed="false">
      <c r="A439" s="90"/>
      <c r="B439" s="90"/>
      <c r="C439" s="90"/>
      <c r="D439" s="88"/>
      <c r="E439" s="87"/>
      <c r="F439" s="85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</row>
    <row r="440" customFormat="false" ht="15.75" hidden="false" customHeight="false" outlineLevel="0" collapsed="false">
      <c r="A440" s="87"/>
      <c r="B440" s="87"/>
      <c r="C440" s="87"/>
      <c r="D440" s="84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</row>
    <row r="441" customFormat="false" ht="15.75" hidden="false" customHeight="false" outlineLevel="0" collapsed="false">
      <c r="A441" s="87"/>
      <c r="B441" s="87"/>
      <c r="C441" s="87"/>
      <c r="D441" s="84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</row>
    <row r="442" customFormat="false" ht="15.75" hidden="false" customHeight="false" outlineLevel="0" collapsed="false">
      <c r="A442" s="87"/>
      <c r="B442" s="87"/>
      <c r="C442" s="87"/>
      <c r="D442" s="84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</row>
    <row r="443" customFormat="false" ht="15.75" hidden="false" customHeight="false" outlineLevel="0" collapsed="false">
      <c r="A443" s="87"/>
      <c r="B443" s="87"/>
      <c r="C443" s="87"/>
      <c r="D443" s="84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</row>
    <row r="444" customFormat="false" ht="15.75" hidden="false" customHeight="false" outlineLevel="0" collapsed="false">
      <c r="A444" s="87"/>
      <c r="B444" s="87"/>
      <c r="C444" s="87"/>
      <c r="D444" s="84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</row>
    <row r="445" customFormat="false" ht="15.75" hidden="false" customHeight="false" outlineLevel="0" collapsed="false">
      <c r="A445" s="87"/>
      <c r="B445" s="87"/>
      <c r="C445" s="87"/>
      <c r="D445" s="84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</row>
    <row r="446" customFormat="false" ht="15.75" hidden="false" customHeight="false" outlineLevel="0" collapsed="false">
      <c r="A446" s="87"/>
      <c r="B446" s="87"/>
      <c r="C446" s="87"/>
      <c r="D446" s="84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</row>
    <row r="447" customFormat="false" ht="15.75" hidden="false" customHeight="false" outlineLevel="0" collapsed="false">
      <c r="A447" s="87"/>
      <c r="B447" s="87"/>
      <c r="C447" s="87"/>
      <c r="D447" s="84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</row>
    <row r="448" customFormat="false" ht="15.75" hidden="false" customHeight="false" outlineLevel="0" collapsed="false">
      <c r="A448" s="87"/>
      <c r="B448" s="87"/>
      <c r="C448" s="87"/>
      <c r="D448" s="84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</row>
    <row r="449" customFormat="false" ht="15.75" hidden="false" customHeight="false" outlineLevel="0" collapsed="false">
      <c r="A449" s="87"/>
      <c r="B449" s="87"/>
      <c r="C449" s="87"/>
      <c r="D449" s="84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</row>
    <row r="450" customFormat="false" ht="15.75" hidden="false" customHeight="false" outlineLevel="0" collapsed="false">
      <c r="A450" s="87"/>
      <c r="B450" s="87"/>
      <c r="C450" s="87"/>
      <c r="D450" s="84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</row>
    <row r="451" customFormat="false" ht="15.75" hidden="false" customHeight="false" outlineLevel="0" collapsed="false">
      <c r="A451" s="87"/>
      <c r="B451" s="87"/>
      <c r="C451" s="87"/>
      <c r="D451" s="84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</row>
    <row r="452" customFormat="false" ht="15.75" hidden="false" customHeight="false" outlineLevel="0" collapsed="false">
      <c r="A452" s="87"/>
      <c r="B452" s="87"/>
      <c r="C452" s="87"/>
      <c r="D452" s="84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</row>
    <row r="453" customFormat="false" ht="15.75" hidden="false" customHeight="false" outlineLevel="0" collapsed="false">
      <c r="A453" s="87"/>
      <c r="B453" s="87"/>
      <c r="C453" s="87"/>
      <c r="D453" s="84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</row>
    <row r="454" customFormat="false" ht="15.75" hidden="false" customHeight="false" outlineLevel="0" collapsed="false">
      <c r="A454" s="87"/>
      <c r="B454" s="87"/>
      <c r="C454" s="87"/>
      <c r="D454" s="84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</row>
    <row r="455" customFormat="false" ht="15.75" hidden="false" customHeight="false" outlineLevel="0" collapsed="false">
      <c r="A455" s="87"/>
      <c r="B455" s="87"/>
      <c r="C455" s="87"/>
      <c r="D455" s="84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</row>
    <row r="456" customFormat="false" ht="15.75" hidden="false" customHeight="false" outlineLevel="0" collapsed="false">
      <c r="A456" s="87"/>
      <c r="B456" s="87"/>
      <c r="C456" s="87"/>
      <c r="D456" s="84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</row>
    <row r="457" customFormat="false" ht="15.75" hidden="false" customHeight="false" outlineLevel="0" collapsed="false">
      <c r="A457" s="87"/>
      <c r="B457" s="87"/>
      <c r="C457" s="87"/>
      <c r="D457" s="84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</row>
    <row r="458" customFormat="false" ht="15.75" hidden="false" customHeight="false" outlineLevel="0" collapsed="false">
      <c r="A458" s="87"/>
      <c r="B458" s="87"/>
      <c r="C458" s="87"/>
      <c r="D458" s="84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</row>
    <row r="459" customFormat="false" ht="15.75" hidden="false" customHeight="false" outlineLevel="0" collapsed="false">
      <c r="A459" s="87"/>
      <c r="B459" s="87"/>
      <c r="C459" s="87"/>
      <c r="D459" s="84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</row>
    <row r="460" customFormat="false" ht="15.75" hidden="false" customHeight="false" outlineLevel="0" collapsed="false">
      <c r="A460" s="87"/>
      <c r="B460" s="87"/>
      <c r="C460" s="87"/>
      <c r="D460" s="84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</row>
    <row r="461" customFormat="false" ht="15.75" hidden="false" customHeight="false" outlineLevel="0" collapsed="false">
      <c r="A461" s="87"/>
      <c r="B461" s="87"/>
      <c r="C461" s="87"/>
      <c r="D461" s="84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</row>
    <row r="462" customFormat="false" ht="15.75" hidden="false" customHeight="false" outlineLevel="0" collapsed="false">
      <c r="A462" s="87"/>
      <c r="B462" s="87"/>
      <c r="C462" s="87"/>
      <c r="D462" s="84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</row>
    <row r="463" customFormat="false" ht="15.75" hidden="false" customHeight="false" outlineLevel="0" collapsed="false">
      <c r="A463" s="87"/>
      <c r="B463" s="87"/>
      <c r="C463" s="87"/>
      <c r="D463" s="84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</row>
    <row r="464" customFormat="false" ht="15.75" hidden="false" customHeight="false" outlineLevel="0" collapsed="false">
      <c r="A464" s="87"/>
      <c r="B464" s="87"/>
      <c r="C464" s="87"/>
      <c r="D464" s="84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</row>
    <row r="465" customFormat="false" ht="15.75" hidden="false" customHeight="false" outlineLevel="0" collapsed="false">
      <c r="A465" s="87"/>
      <c r="B465" s="87"/>
      <c r="C465" s="87"/>
      <c r="D465" s="84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</row>
    <row r="466" customFormat="false" ht="15.75" hidden="false" customHeight="false" outlineLevel="0" collapsed="false">
      <c r="A466" s="87"/>
      <c r="B466" s="87"/>
      <c r="C466" s="87"/>
      <c r="D466" s="84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</row>
    <row r="467" customFormat="false" ht="15.75" hidden="false" customHeight="false" outlineLevel="0" collapsed="false">
      <c r="A467" s="87"/>
      <c r="B467" s="87"/>
      <c r="C467" s="87"/>
      <c r="D467" s="84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</row>
    <row r="468" customFormat="false" ht="15.75" hidden="false" customHeight="false" outlineLevel="0" collapsed="false">
      <c r="A468" s="87"/>
      <c r="B468" s="87"/>
      <c r="C468" s="87"/>
      <c r="D468" s="84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</row>
    <row r="469" customFormat="false" ht="15.75" hidden="false" customHeight="false" outlineLevel="0" collapsed="false">
      <c r="A469" s="87"/>
      <c r="B469" s="87"/>
      <c r="C469" s="87"/>
      <c r="D469" s="84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</row>
    <row r="470" customFormat="false" ht="15.75" hidden="false" customHeight="false" outlineLevel="0" collapsed="false">
      <c r="A470" s="87"/>
      <c r="B470" s="87"/>
      <c r="C470" s="87"/>
      <c r="D470" s="84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</row>
    <row r="471" customFormat="false" ht="15.75" hidden="false" customHeight="false" outlineLevel="0" collapsed="false">
      <c r="A471" s="87"/>
      <c r="B471" s="87"/>
      <c r="C471" s="87"/>
      <c r="D471" s="84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</row>
    <row r="472" customFormat="false" ht="15.75" hidden="false" customHeight="false" outlineLevel="0" collapsed="false">
      <c r="A472" s="87"/>
      <c r="B472" s="87"/>
      <c r="C472" s="87"/>
      <c r="D472" s="84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</row>
    <row r="473" customFormat="false" ht="15.75" hidden="false" customHeight="false" outlineLevel="0" collapsed="false">
      <c r="A473" s="87"/>
      <c r="B473" s="87"/>
      <c r="C473" s="87"/>
      <c r="D473" s="84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</row>
    <row r="474" customFormat="false" ht="15.75" hidden="false" customHeight="false" outlineLevel="0" collapsed="false">
      <c r="A474" s="87"/>
      <c r="B474" s="87"/>
      <c r="C474" s="87"/>
      <c r="D474" s="84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</row>
    <row r="475" customFormat="false" ht="15.75" hidden="false" customHeight="false" outlineLevel="0" collapsed="false">
      <c r="A475" s="87"/>
      <c r="B475" s="87"/>
      <c r="C475" s="87"/>
      <c r="D475" s="84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</row>
    <row r="476" customFormat="false" ht="15.75" hidden="false" customHeight="false" outlineLevel="0" collapsed="false">
      <c r="A476" s="87"/>
      <c r="B476" s="87"/>
      <c r="C476" s="87"/>
      <c r="D476" s="84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</row>
    <row r="477" customFormat="false" ht="15.75" hidden="false" customHeight="false" outlineLevel="0" collapsed="false">
      <c r="A477" s="87"/>
      <c r="B477" s="87"/>
      <c r="C477" s="87"/>
      <c r="D477" s="84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</row>
    <row r="478" customFormat="false" ht="15.75" hidden="false" customHeight="false" outlineLevel="0" collapsed="false">
      <c r="A478" s="87"/>
      <c r="B478" s="87"/>
      <c r="C478" s="87"/>
      <c r="D478" s="84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</row>
    <row r="479" customFormat="false" ht="15.75" hidden="false" customHeight="false" outlineLevel="0" collapsed="false">
      <c r="A479" s="87"/>
      <c r="B479" s="87"/>
      <c r="C479" s="87"/>
      <c r="D479" s="84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</row>
    <row r="480" customFormat="false" ht="15.75" hidden="false" customHeight="false" outlineLevel="0" collapsed="false">
      <c r="A480" s="87"/>
      <c r="B480" s="87"/>
      <c r="C480" s="87"/>
      <c r="D480" s="84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</row>
    <row r="481" customFormat="false" ht="15.75" hidden="false" customHeight="false" outlineLevel="0" collapsed="false">
      <c r="A481" s="87"/>
      <c r="B481" s="87"/>
      <c r="C481" s="87"/>
      <c r="D481" s="84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</row>
    <row r="482" customFormat="false" ht="15.75" hidden="false" customHeight="false" outlineLevel="0" collapsed="false">
      <c r="A482" s="87"/>
      <c r="B482" s="87"/>
      <c r="C482" s="87"/>
      <c r="D482" s="84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</row>
    <row r="483" customFormat="false" ht="15.75" hidden="false" customHeight="false" outlineLevel="0" collapsed="false">
      <c r="A483" s="87"/>
      <c r="B483" s="87"/>
      <c r="C483" s="87"/>
      <c r="D483" s="84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</row>
    <row r="484" customFormat="false" ht="15.75" hidden="false" customHeight="false" outlineLevel="0" collapsed="false">
      <c r="A484" s="87"/>
      <c r="B484" s="87"/>
      <c r="C484" s="87"/>
      <c r="D484" s="84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</row>
    <row r="485" customFormat="false" ht="15.75" hidden="false" customHeight="false" outlineLevel="0" collapsed="false">
      <c r="A485" s="87"/>
      <c r="B485" s="87"/>
      <c r="C485" s="87"/>
      <c r="D485" s="84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</row>
    <row r="486" customFormat="false" ht="15.75" hidden="false" customHeight="false" outlineLevel="0" collapsed="false">
      <c r="A486" s="87"/>
      <c r="B486" s="87"/>
      <c r="C486" s="87"/>
      <c r="D486" s="84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</row>
    <row r="487" customFormat="false" ht="15.75" hidden="false" customHeight="false" outlineLevel="0" collapsed="false">
      <c r="A487" s="87"/>
      <c r="B487" s="87"/>
      <c r="C487" s="87"/>
      <c r="D487" s="84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</row>
    <row r="488" customFormat="false" ht="15.75" hidden="false" customHeight="false" outlineLevel="0" collapsed="false">
      <c r="A488" s="87"/>
      <c r="B488" s="87"/>
      <c r="C488" s="87"/>
      <c r="D488" s="84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</row>
    <row r="489" customFormat="false" ht="15.75" hidden="false" customHeight="false" outlineLevel="0" collapsed="false">
      <c r="A489" s="87"/>
      <c r="B489" s="87"/>
      <c r="C489" s="87"/>
      <c r="D489" s="84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</row>
    <row r="490" customFormat="false" ht="15.75" hidden="false" customHeight="false" outlineLevel="0" collapsed="false">
      <c r="A490" s="87"/>
      <c r="B490" s="87"/>
      <c r="C490" s="87"/>
      <c r="D490" s="84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</row>
    <row r="491" customFormat="false" ht="15.75" hidden="false" customHeight="false" outlineLevel="0" collapsed="false">
      <c r="A491" s="87"/>
      <c r="B491" s="87"/>
      <c r="C491" s="87"/>
      <c r="D491" s="84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</row>
    <row r="492" customFormat="false" ht="15.75" hidden="false" customHeight="false" outlineLevel="0" collapsed="false">
      <c r="A492" s="87"/>
      <c r="B492" s="87"/>
      <c r="C492" s="87"/>
      <c r="D492" s="84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</row>
    <row r="493" customFormat="false" ht="15.75" hidden="false" customHeight="false" outlineLevel="0" collapsed="false">
      <c r="A493" s="87"/>
      <c r="B493" s="87"/>
      <c r="C493" s="87"/>
      <c r="D493" s="84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</row>
    <row r="494" customFormat="false" ht="15.75" hidden="false" customHeight="false" outlineLevel="0" collapsed="false">
      <c r="A494" s="87"/>
      <c r="B494" s="87"/>
      <c r="C494" s="87"/>
      <c r="D494" s="84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</row>
    <row r="495" customFormat="false" ht="15.75" hidden="false" customHeight="false" outlineLevel="0" collapsed="false">
      <c r="A495" s="87"/>
      <c r="B495" s="87"/>
      <c r="C495" s="87"/>
      <c r="D495" s="84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</row>
    <row r="496" customFormat="false" ht="15.75" hidden="false" customHeight="false" outlineLevel="0" collapsed="false">
      <c r="A496" s="87"/>
      <c r="B496" s="87"/>
      <c r="C496" s="87"/>
      <c r="D496" s="84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</row>
    <row r="497" customFormat="false" ht="15.75" hidden="false" customHeight="false" outlineLevel="0" collapsed="false">
      <c r="A497" s="87"/>
      <c r="B497" s="87"/>
      <c r="C497" s="87"/>
      <c r="D497" s="84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</row>
    <row r="498" customFormat="false" ht="15.75" hidden="false" customHeight="false" outlineLevel="0" collapsed="false">
      <c r="A498" s="87"/>
      <c r="B498" s="87"/>
      <c r="C498" s="87"/>
      <c r="D498" s="84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</row>
    <row r="499" customFormat="false" ht="15.75" hidden="false" customHeight="false" outlineLevel="0" collapsed="false">
      <c r="A499" s="87"/>
      <c r="B499" s="87"/>
      <c r="C499" s="87"/>
      <c r="D499" s="84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</row>
    <row r="500" customFormat="false" ht="15.75" hidden="false" customHeight="false" outlineLevel="0" collapsed="false">
      <c r="A500" s="87"/>
      <c r="B500" s="87"/>
      <c r="C500" s="87"/>
      <c r="D500" s="84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</row>
    <row r="501" customFormat="false" ht="15.75" hidden="false" customHeight="false" outlineLevel="0" collapsed="false">
      <c r="A501" s="87"/>
      <c r="B501" s="87"/>
      <c r="C501" s="87"/>
      <c r="D501" s="84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</row>
    <row r="502" customFormat="false" ht="15.75" hidden="false" customHeight="false" outlineLevel="0" collapsed="false">
      <c r="A502" s="87"/>
      <c r="B502" s="87"/>
      <c r="C502" s="87"/>
      <c r="D502" s="84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</row>
    <row r="503" customFormat="false" ht="15.75" hidden="false" customHeight="false" outlineLevel="0" collapsed="false">
      <c r="A503" s="87"/>
      <c r="B503" s="87"/>
      <c r="C503" s="87"/>
      <c r="D503" s="84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</row>
    <row r="504" customFormat="false" ht="15.75" hidden="false" customHeight="false" outlineLevel="0" collapsed="false">
      <c r="A504" s="87"/>
      <c r="B504" s="87"/>
      <c r="C504" s="87"/>
      <c r="D504" s="84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</row>
    <row r="505" customFormat="false" ht="15.75" hidden="false" customHeight="false" outlineLevel="0" collapsed="false">
      <c r="A505" s="87"/>
      <c r="B505" s="87"/>
      <c r="C505" s="87"/>
      <c r="D505" s="84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</row>
    <row r="506" customFormat="false" ht="15.75" hidden="false" customHeight="false" outlineLevel="0" collapsed="false">
      <c r="A506" s="87"/>
      <c r="B506" s="87"/>
      <c r="C506" s="87"/>
      <c r="D506" s="84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</row>
    <row r="507" customFormat="false" ht="15.75" hidden="false" customHeight="false" outlineLevel="0" collapsed="false">
      <c r="A507" s="87"/>
      <c r="B507" s="87"/>
      <c r="C507" s="87"/>
      <c r="D507" s="84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</row>
    <row r="508" customFormat="false" ht="15.75" hidden="false" customHeight="false" outlineLevel="0" collapsed="false">
      <c r="A508" s="87"/>
      <c r="B508" s="87"/>
      <c r="C508" s="87"/>
      <c r="D508" s="84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</row>
    <row r="509" customFormat="false" ht="15.75" hidden="false" customHeight="false" outlineLevel="0" collapsed="false">
      <c r="A509" s="87"/>
      <c r="B509" s="87"/>
      <c r="C509" s="87"/>
      <c r="D509" s="84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</row>
    <row r="510" customFormat="false" ht="15.75" hidden="false" customHeight="false" outlineLevel="0" collapsed="false">
      <c r="A510" s="87"/>
      <c r="B510" s="87"/>
      <c r="C510" s="87"/>
      <c r="D510" s="84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</row>
    <row r="511" customFormat="false" ht="15.75" hidden="false" customHeight="false" outlineLevel="0" collapsed="false">
      <c r="A511" s="87"/>
      <c r="B511" s="87"/>
      <c r="C511" s="87"/>
      <c r="D511" s="84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</row>
    <row r="512" customFormat="false" ht="15.75" hidden="false" customHeight="false" outlineLevel="0" collapsed="false">
      <c r="A512" s="87"/>
      <c r="B512" s="87"/>
      <c r="C512" s="87"/>
      <c r="D512" s="84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</row>
    <row r="513" customFormat="false" ht="15.75" hidden="false" customHeight="false" outlineLevel="0" collapsed="false">
      <c r="A513" s="87"/>
      <c r="B513" s="87"/>
      <c r="C513" s="87"/>
      <c r="D513" s="84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</row>
    <row r="514" customFormat="false" ht="15.75" hidden="false" customHeight="false" outlineLevel="0" collapsed="false">
      <c r="A514" s="87"/>
      <c r="B514" s="87"/>
      <c r="C514" s="87"/>
      <c r="D514" s="84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</row>
    <row r="515" customFormat="false" ht="15.75" hidden="false" customHeight="false" outlineLevel="0" collapsed="false">
      <c r="A515" s="87"/>
      <c r="B515" s="87"/>
      <c r="C515" s="87"/>
      <c r="D515" s="84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</row>
    <row r="516" customFormat="false" ht="15.75" hidden="false" customHeight="false" outlineLevel="0" collapsed="false">
      <c r="A516" s="87"/>
      <c r="B516" s="87"/>
      <c r="C516" s="87"/>
      <c r="D516" s="84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</row>
    <row r="517" customFormat="false" ht="15.75" hidden="false" customHeight="false" outlineLevel="0" collapsed="false">
      <c r="A517" s="87"/>
      <c r="B517" s="87"/>
      <c r="C517" s="87"/>
      <c r="D517" s="84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</row>
    <row r="518" customFormat="false" ht="15.75" hidden="false" customHeight="false" outlineLevel="0" collapsed="false">
      <c r="A518" s="87"/>
      <c r="B518" s="87"/>
      <c r="C518" s="87"/>
      <c r="D518" s="84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</row>
    <row r="519" customFormat="false" ht="15.75" hidden="false" customHeight="false" outlineLevel="0" collapsed="false">
      <c r="A519" s="87"/>
      <c r="B519" s="87"/>
      <c r="C519" s="87"/>
      <c r="D519" s="84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</row>
    <row r="520" customFormat="false" ht="15.75" hidden="false" customHeight="false" outlineLevel="0" collapsed="false">
      <c r="A520" s="87"/>
      <c r="B520" s="87"/>
      <c r="C520" s="87"/>
      <c r="D520" s="84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</row>
    <row r="521" customFormat="false" ht="15.75" hidden="false" customHeight="false" outlineLevel="0" collapsed="false">
      <c r="A521" s="87"/>
      <c r="B521" s="87"/>
      <c r="C521" s="87"/>
      <c r="D521" s="84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</row>
    <row r="522" customFormat="false" ht="15.75" hidden="false" customHeight="false" outlineLevel="0" collapsed="false">
      <c r="A522" s="87"/>
      <c r="B522" s="87"/>
      <c r="C522" s="87"/>
      <c r="D522" s="84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</row>
    <row r="523" customFormat="false" ht="15.75" hidden="false" customHeight="false" outlineLevel="0" collapsed="false">
      <c r="A523" s="87"/>
      <c r="B523" s="87"/>
      <c r="C523" s="87"/>
      <c r="D523" s="84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</row>
    <row r="524" customFormat="false" ht="15.75" hidden="false" customHeight="false" outlineLevel="0" collapsed="false">
      <c r="A524" s="87"/>
      <c r="B524" s="87"/>
      <c r="C524" s="87"/>
      <c r="D524" s="84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</row>
    <row r="525" customFormat="false" ht="15.75" hidden="false" customHeight="false" outlineLevel="0" collapsed="false">
      <c r="A525" s="87"/>
      <c r="B525" s="87"/>
      <c r="C525" s="87"/>
      <c r="D525" s="84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</row>
    <row r="526" customFormat="false" ht="15.75" hidden="false" customHeight="false" outlineLevel="0" collapsed="false">
      <c r="A526" s="87"/>
      <c r="B526" s="87"/>
      <c r="C526" s="87"/>
      <c r="D526" s="84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</row>
    <row r="527" customFormat="false" ht="15.75" hidden="false" customHeight="false" outlineLevel="0" collapsed="false">
      <c r="A527" s="87"/>
      <c r="B527" s="87"/>
      <c r="C527" s="87"/>
      <c r="D527" s="84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</row>
    <row r="528" customFormat="false" ht="15.75" hidden="false" customHeight="false" outlineLevel="0" collapsed="false">
      <c r="A528" s="87"/>
      <c r="B528" s="87"/>
      <c r="C528" s="87"/>
      <c r="D528" s="84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</row>
    <row r="529" customFormat="false" ht="15.75" hidden="false" customHeight="false" outlineLevel="0" collapsed="false">
      <c r="A529" s="87"/>
      <c r="B529" s="87"/>
      <c r="C529" s="87"/>
      <c r="D529" s="84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</row>
    <row r="530" customFormat="false" ht="15.75" hidden="false" customHeight="false" outlineLevel="0" collapsed="false">
      <c r="A530" s="87"/>
      <c r="B530" s="87"/>
      <c r="C530" s="87"/>
      <c r="D530" s="84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</row>
    <row r="531" customFormat="false" ht="15.75" hidden="false" customHeight="false" outlineLevel="0" collapsed="false">
      <c r="A531" s="87"/>
      <c r="B531" s="87"/>
      <c r="C531" s="87"/>
      <c r="D531" s="84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</row>
    <row r="532" customFormat="false" ht="15.75" hidden="false" customHeight="false" outlineLevel="0" collapsed="false">
      <c r="A532" s="87"/>
      <c r="B532" s="87"/>
      <c r="C532" s="87"/>
      <c r="D532" s="84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</row>
    <row r="533" customFormat="false" ht="15.75" hidden="false" customHeight="false" outlineLevel="0" collapsed="false">
      <c r="A533" s="87"/>
      <c r="B533" s="87"/>
      <c r="C533" s="87"/>
      <c r="D533" s="84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</row>
    <row r="534" customFormat="false" ht="15.75" hidden="false" customHeight="false" outlineLevel="0" collapsed="false">
      <c r="A534" s="87"/>
      <c r="B534" s="87"/>
      <c r="C534" s="87"/>
      <c r="D534" s="84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</row>
    <row r="535" customFormat="false" ht="15.75" hidden="false" customHeight="false" outlineLevel="0" collapsed="false">
      <c r="A535" s="87"/>
      <c r="B535" s="87"/>
      <c r="C535" s="87"/>
      <c r="D535" s="84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</row>
    <row r="536" customFormat="false" ht="15.75" hidden="false" customHeight="false" outlineLevel="0" collapsed="false">
      <c r="A536" s="87"/>
      <c r="B536" s="87"/>
      <c r="C536" s="87"/>
      <c r="D536" s="84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</row>
    <row r="537" customFormat="false" ht="15.75" hidden="false" customHeight="false" outlineLevel="0" collapsed="false">
      <c r="A537" s="87"/>
      <c r="B537" s="87"/>
      <c r="C537" s="87"/>
      <c r="D537" s="84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</row>
    <row r="538" customFormat="false" ht="15.75" hidden="false" customHeight="false" outlineLevel="0" collapsed="false">
      <c r="A538" s="87"/>
      <c r="B538" s="87"/>
      <c r="C538" s="87"/>
      <c r="D538" s="84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</row>
    <row r="539" customFormat="false" ht="15.75" hidden="false" customHeight="false" outlineLevel="0" collapsed="false">
      <c r="A539" s="87"/>
      <c r="B539" s="87"/>
      <c r="C539" s="87"/>
      <c r="D539" s="84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</row>
    <row r="540" customFormat="false" ht="15.75" hidden="false" customHeight="false" outlineLevel="0" collapsed="false">
      <c r="A540" s="87"/>
      <c r="B540" s="87"/>
      <c r="C540" s="87"/>
      <c r="D540" s="84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</row>
    <row r="541" customFormat="false" ht="15.75" hidden="false" customHeight="false" outlineLevel="0" collapsed="false">
      <c r="A541" s="87"/>
      <c r="B541" s="87"/>
      <c r="C541" s="87"/>
      <c r="D541" s="84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</row>
    <row r="542" customFormat="false" ht="15.75" hidden="false" customHeight="false" outlineLevel="0" collapsed="false">
      <c r="A542" s="87"/>
      <c r="B542" s="87"/>
      <c r="C542" s="87"/>
      <c r="D542" s="84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</row>
    <row r="543" customFormat="false" ht="15.75" hidden="false" customHeight="false" outlineLevel="0" collapsed="false">
      <c r="A543" s="87"/>
      <c r="B543" s="87"/>
      <c r="C543" s="87"/>
      <c r="D543" s="84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</row>
    <row r="544" customFormat="false" ht="15.75" hidden="false" customHeight="false" outlineLevel="0" collapsed="false">
      <c r="A544" s="87"/>
      <c r="B544" s="87"/>
      <c r="C544" s="87"/>
      <c r="D544" s="84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</row>
    <row r="545" customFormat="false" ht="15.75" hidden="false" customHeight="false" outlineLevel="0" collapsed="false">
      <c r="A545" s="87"/>
      <c r="B545" s="87"/>
      <c r="C545" s="87"/>
      <c r="D545" s="84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</row>
    <row r="546" customFormat="false" ht="15.75" hidden="false" customHeight="false" outlineLevel="0" collapsed="false">
      <c r="A546" s="87"/>
      <c r="B546" s="87"/>
      <c r="C546" s="87"/>
      <c r="D546" s="84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</row>
    <row r="547" customFormat="false" ht="15.75" hidden="false" customHeight="false" outlineLevel="0" collapsed="false">
      <c r="A547" s="87"/>
      <c r="B547" s="87"/>
      <c r="C547" s="87"/>
      <c r="D547" s="84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</row>
    <row r="548" customFormat="false" ht="15.75" hidden="false" customHeight="false" outlineLevel="0" collapsed="false">
      <c r="A548" s="87"/>
      <c r="B548" s="87"/>
      <c r="C548" s="87"/>
      <c r="D548" s="84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</row>
    <row r="549" customFormat="false" ht="15.75" hidden="false" customHeight="false" outlineLevel="0" collapsed="false">
      <c r="A549" s="87"/>
      <c r="B549" s="87"/>
      <c r="C549" s="87"/>
      <c r="D549" s="84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</row>
    <row r="550" customFormat="false" ht="15.75" hidden="false" customHeight="false" outlineLevel="0" collapsed="false">
      <c r="A550" s="87"/>
      <c r="B550" s="87"/>
      <c r="C550" s="87"/>
      <c r="D550" s="84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</row>
    <row r="551" customFormat="false" ht="15.75" hidden="false" customHeight="false" outlineLevel="0" collapsed="false">
      <c r="A551" s="87"/>
      <c r="B551" s="87"/>
      <c r="C551" s="87"/>
      <c r="D551" s="84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</row>
    <row r="552" customFormat="false" ht="15.75" hidden="false" customHeight="false" outlineLevel="0" collapsed="false">
      <c r="A552" s="87"/>
      <c r="B552" s="87"/>
      <c r="C552" s="87"/>
      <c r="D552" s="84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</row>
    <row r="553" customFormat="false" ht="15.75" hidden="false" customHeight="false" outlineLevel="0" collapsed="false">
      <c r="A553" s="87"/>
      <c r="B553" s="87"/>
      <c r="C553" s="87"/>
      <c r="D553" s="84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</row>
    <row r="554" customFormat="false" ht="15.75" hidden="false" customHeight="false" outlineLevel="0" collapsed="false">
      <c r="A554" s="87"/>
      <c r="B554" s="87"/>
      <c r="C554" s="87"/>
      <c r="D554" s="84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</row>
    <row r="555" customFormat="false" ht="15.75" hidden="false" customHeight="false" outlineLevel="0" collapsed="false">
      <c r="A555" s="87"/>
      <c r="B555" s="87"/>
      <c r="C555" s="87"/>
      <c r="D555" s="84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</row>
    <row r="556" customFormat="false" ht="15.75" hidden="false" customHeight="false" outlineLevel="0" collapsed="false">
      <c r="A556" s="87"/>
      <c r="B556" s="87"/>
      <c r="C556" s="87"/>
      <c r="D556" s="84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</row>
    <row r="557" customFormat="false" ht="15.75" hidden="false" customHeight="false" outlineLevel="0" collapsed="false">
      <c r="A557" s="87"/>
      <c r="B557" s="87"/>
      <c r="C557" s="87"/>
      <c r="D557" s="84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</row>
    <row r="558" customFormat="false" ht="15.75" hidden="false" customHeight="false" outlineLevel="0" collapsed="false">
      <c r="A558" s="87"/>
      <c r="B558" s="87"/>
      <c r="C558" s="87"/>
      <c r="D558" s="84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</row>
    <row r="559" customFormat="false" ht="15.75" hidden="false" customHeight="false" outlineLevel="0" collapsed="false">
      <c r="A559" s="87"/>
      <c r="B559" s="87"/>
      <c r="C559" s="87"/>
      <c r="D559" s="84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</row>
    <row r="560" customFormat="false" ht="15.75" hidden="false" customHeight="false" outlineLevel="0" collapsed="false">
      <c r="A560" s="87"/>
      <c r="B560" s="87"/>
      <c r="C560" s="87"/>
      <c r="D560" s="84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</row>
    <row r="561" customFormat="false" ht="15.75" hidden="false" customHeight="false" outlineLevel="0" collapsed="false">
      <c r="A561" s="87"/>
      <c r="B561" s="87"/>
      <c r="C561" s="87"/>
      <c r="D561" s="84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</row>
    <row r="562" customFormat="false" ht="15.75" hidden="false" customHeight="false" outlineLevel="0" collapsed="false">
      <c r="A562" s="87"/>
      <c r="B562" s="87"/>
      <c r="C562" s="87"/>
      <c r="D562" s="84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</row>
    <row r="563" customFormat="false" ht="15.75" hidden="false" customHeight="false" outlineLevel="0" collapsed="false">
      <c r="A563" s="87"/>
      <c r="B563" s="87"/>
      <c r="C563" s="87"/>
      <c r="D563" s="84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</row>
    <row r="564" customFormat="false" ht="15.75" hidden="false" customHeight="false" outlineLevel="0" collapsed="false">
      <c r="A564" s="87"/>
      <c r="B564" s="87"/>
      <c r="C564" s="87"/>
      <c r="D564" s="84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</row>
    <row r="565" customFormat="false" ht="15.75" hidden="false" customHeight="false" outlineLevel="0" collapsed="false">
      <c r="A565" s="87"/>
      <c r="B565" s="87"/>
      <c r="C565" s="87"/>
      <c r="D565" s="84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</row>
    <row r="566" customFormat="false" ht="15.75" hidden="false" customHeight="false" outlineLevel="0" collapsed="false">
      <c r="A566" s="87"/>
      <c r="B566" s="87"/>
      <c r="C566" s="87"/>
      <c r="D566" s="84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</row>
    <row r="567" customFormat="false" ht="15.75" hidden="false" customHeight="false" outlineLevel="0" collapsed="false">
      <c r="A567" s="87"/>
      <c r="B567" s="87"/>
      <c r="C567" s="87"/>
      <c r="D567" s="84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</row>
    <row r="568" customFormat="false" ht="15.75" hidden="false" customHeight="false" outlineLevel="0" collapsed="false">
      <c r="A568" s="87"/>
      <c r="B568" s="87"/>
      <c r="C568" s="87"/>
      <c r="D568" s="84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</row>
    <row r="569" customFormat="false" ht="15.75" hidden="false" customHeight="false" outlineLevel="0" collapsed="false">
      <c r="A569" s="87"/>
      <c r="B569" s="87"/>
      <c r="C569" s="87"/>
      <c r="D569" s="84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</row>
    <row r="570" customFormat="false" ht="15.75" hidden="false" customHeight="false" outlineLevel="0" collapsed="false">
      <c r="A570" s="87"/>
      <c r="B570" s="87"/>
      <c r="C570" s="87"/>
      <c r="D570" s="84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</row>
    <row r="571" customFormat="false" ht="15.75" hidden="false" customHeight="false" outlineLevel="0" collapsed="false">
      <c r="A571" s="87"/>
      <c r="B571" s="87"/>
      <c r="C571" s="87"/>
      <c r="D571" s="84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</row>
    <row r="572" customFormat="false" ht="15.75" hidden="false" customHeight="false" outlineLevel="0" collapsed="false">
      <c r="A572" s="87"/>
      <c r="B572" s="87"/>
      <c r="C572" s="87"/>
      <c r="D572" s="84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</row>
    <row r="573" customFormat="false" ht="15.75" hidden="false" customHeight="false" outlineLevel="0" collapsed="false">
      <c r="A573" s="87"/>
      <c r="B573" s="87"/>
      <c r="C573" s="87"/>
      <c r="D573" s="84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</row>
    <row r="574" customFormat="false" ht="15.75" hidden="false" customHeight="false" outlineLevel="0" collapsed="false">
      <c r="A574" s="87"/>
      <c r="B574" s="87"/>
      <c r="C574" s="87"/>
      <c r="D574" s="84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</row>
    <row r="575" customFormat="false" ht="15.75" hidden="false" customHeight="false" outlineLevel="0" collapsed="false">
      <c r="A575" s="87"/>
      <c r="B575" s="87"/>
      <c r="C575" s="87"/>
      <c r="D575" s="84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</row>
    <row r="576" customFormat="false" ht="15.75" hidden="false" customHeight="false" outlineLevel="0" collapsed="false">
      <c r="A576" s="87"/>
      <c r="B576" s="87"/>
      <c r="C576" s="87"/>
      <c r="D576" s="84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</row>
    <row r="577" customFormat="false" ht="15.75" hidden="false" customHeight="false" outlineLevel="0" collapsed="false">
      <c r="A577" s="87"/>
      <c r="B577" s="87"/>
      <c r="C577" s="87"/>
      <c r="D577" s="84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</row>
    <row r="578" customFormat="false" ht="15.75" hidden="false" customHeight="false" outlineLevel="0" collapsed="false">
      <c r="A578" s="87"/>
      <c r="B578" s="87"/>
      <c r="C578" s="87"/>
      <c r="D578" s="84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</row>
    <row r="579" customFormat="false" ht="15.75" hidden="false" customHeight="false" outlineLevel="0" collapsed="false">
      <c r="A579" s="87"/>
      <c r="B579" s="87"/>
      <c r="C579" s="87"/>
      <c r="D579" s="84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</row>
    <row r="580" customFormat="false" ht="15.75" hidden="false" customHeight="false" outlineLevel="0" collapsed="false">
      <c r="A580" s="87"/>
      <c r="B580" s="87"/>
      <c r="C580" s="87"/>
      <c r="D580" s="84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</row>
    <row r="581" customFormat="false" ht="15.75" hidden="false" customHeight="false" outlineLevel="0" collapsed="false">
      <c r="A581" s="87"/>
      <c r="B581" s="87"/>
      <c r="C581" s="87"/>
      <c r="D581" s="84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</row>
    <row r="582" customFormat="false" ht="15.75" hidden="false" customHeight="false" outlineLevel="0" collapsed="false">
      <c r="A582" s="87"/>
      <c r="B582" s="87"/>
      <c r="C582" s="87"/>
      <c r="D582" s="84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</row>
    <row r="583" customFormat="false" ht="15.75" hidden="false" customHeight="false" outlineLevel="0" collapsed="false">
      <c r="A583" s="87"/>
      <c r="B583" s="87"/>
      <c r="C583" s="87"/>
      <c r="D583" s="84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</row>
    <row r="584" customFormat="false" ht="15.75" hidden="false" customHeight="false" outlineLevel="0" collapsed="false">
      <c r="A584" s="87"/>
      <c r="B584" s="87"/>
      <c r="C584" s="87"/>
      <c r="D584" s="84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</row>
    <row r="585" customFormat="false" ht="15.75" hidden="false" customHeight="false" outlineLevel="0" collapsed="false">
      <c r="A585" s="87"/>
      <c r="B585" s="87"/>
      <c r="C585" s="87"/>
      <c r="D585" s="84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</row>
    <row r="586" customFormat="false" ht="15.75" hidden="false" customHeight="false" outlineLevel="0" collapsed="false">
      <c r="A586" s="87"/>
      <c r="B586" s="87"/>
      <c r="C586" s="87"/>
      <c r="D586" s="84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</row>
    <row r="587" customFormat="false" ht="15.75" hidden="false" customHeight="false" outlineLevel="0" collapsed="false">
      <c r="A587" s="87"/>
      <c r="B587" s="87"/>
      <c r="C587" s="87"/>
      <c r="D587" s="84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</row>
    <row r="588" customFormat="false" ht="15.75" hidden="false" customHeight="false" outlineLevel="0" collapsed="false">
      <c r="A588" s="87"/>
      <c r="B588" s="87"/>
      <c r="C588" s="87"/>
      <c r="D588" s="84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</row>
    <row r="589" customFormat="false" ht="15.75" hidden="false" customHeight="false" outlineLevel="0" collapsed="false">
      <c r="A589" s="87"/>
      <c r="B589" s="87"/>
      <c r="C589" s="87"/>
      <c r="D589" s="84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</row>
    <row r="590" customFormat="false" ht="15.75" hidden="false" customHeight="false" outlineLevel="0" collapsed="false">
      <c r="A590" s="87"/>
      <c r="B590" s="87"/>
      <c r="C590" s="87"/>
      <c r="D590" s="84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</row>
    <row r="591" customFormat="false" ht="15.75" hidden="false" customHeight="false" outlineLevel="0" collapsed="false">
      <c r="A591" s="87"/>
      <c r="B591" s="87"/>
      <c r="C591" s="87"/>
      <c r="D591" s="84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</row>
    <row r="592" customFormat="false" ht="15.75" hidden="false" customHeight="false" outlineLevel="0" collapsed="false">
      <c r="A592" s="87"/>
      <c r="B592" s="87"/>
      <c r="C592" s="87"/>
      <c r="D592" s="84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</row>
    <row r="593" customFormat="false" ht="15.75" hidden="false" customHeight="false" outlineLevel="0" collapsed="false">
      <c r="A593" s="87"/>
      <c r="B593" s="87"/>
      <c r="C593" s="87"/>
      <c r="D593" s="84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</row>
    <row r="594" customFormat="false" ht="15.75" hidden="false" customHeight="false" outlineLevel="0" collapsed="false">
      <c r="A594" s="87"/>
      <c r="B594" s="87"/>
      <c r="C594" s="87"/>
      <c r="D594" s="84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</row>
    <row r="595" customFormat="false" ht="15.75" hidden="false" customHeight="false" outlineLevel="0" collapsed="false">
      <c r="A595" s="87"/>
      <c r="B595" s="87"/>
      <c r="C595" s="87"/>
      <c r="D595" s="84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</row>
    <row r="596" customFormat="false" ht="15.75" hidden="false" customHeight="false" outlineLevel="0" collapsed="false">
      <c r="A596" s="87"/>
      <c r="B596" s="87"/>
      <c r="C596" s="87"/>
      <c r="D596" s="84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</row>
    <row r="597" customFormat="false" ht="15.75" hidden="false" customHeight="false" outlineLevel="0" collapsed="false">
      <c r="A597" s="87"/>
      <c r="B597" s="87"/>
      <c r="C597" s="87"/>
      <c r="D597" s="84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</row>
    <row r="598" customFormat="false" ht="15.75" hidden="false" customHeight="false" outlineLevel="0" collapsed="false">
      <c r="A598" s="87"/>
      <c r="B598" s="87"/>
      <c r="C598" s="87"/>
      <c r="D598" s="84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</row>
    <row r="599" customFormat="false" ht="15.75" hidden="false" customHeight="false" outlineLevel="0" collapsed="false">
      <c r="A599" s="87"/>
      <c r="B599" s="87"/>
      <c r="C599" s="87"/>
      <c r="D599" s="84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</row>
    <row r="600" customFormat="false" ht="15.75" hidden="false" customHeight="false" outlineLevel="0" collapsed="false">
      <c r="A600" s="87"/>
      <c r="B600" s="87"/>
      <c r="C600" s="87"/>
      <c r="D600" s="84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</row>
    <row r="601" customFormat="false" ht="15.75" hidden="false" customHeight="false" outlineLevel="0" collapsed="false">
      <c r="A601" s="87"/>
      <c r="B601" s="87"/>
      <c r="C601" s="87"/>
      <c r="D601" s="84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</row>
    <row r="602" customFormat="false" ht="15.75" hidden="false" customHeight="false" outlineLevel="0" collapsed="false">
      <c r="A602" s="87"/>
      <c r="B602" s="87"/>
      <c r="C602" s="87"/>
      <c r="D602" s="84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</row>
    <row r="603" customFormat="false" ht="15.75" hidden="false" customHeight="false" outlineLevel="0" collapsed="false">
      <c r="A603" s="87"/>
      <c r="B603" s="87"/>
      <c r="C603" s="87"/>
      <c r="D603" s="84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</row>
    <row r="604" customFormat="false" ht="15.75" hidden="false" customHeight="false" outlineLevel="0" collapsed="false">
      <c r="A604" s="87"/>
      <c r="B604" s="87"/>
      <c r="C604" s="87"/>
      <c r="D604" s="84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</row>
    <row r="605" customFormat="false" ht="15.75" hidden="false" customHeight="false" outlineLevel="0" collapsed="false">
      <c r="A605" s="87"/>
      <c r="B605" s="87"/>
      <c r="C605" s="87"/>
      <c r="D605" s="84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</row>
    <row r="606" customFormat="false" ht="15.75" hidden="false" customHeight="false" outlineLevel="0" collapsed="false">
      <c r="A606" s="87"/>
      <c r="B606" s="87"/>
      <c r="C606" s="87"/>
      <c r="D606" s="84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</row>
    <row r="607" customFormat="false" ht="15.75" hidden="false" customHeight="false" outlineLevel="0" collapsed="false">
      <c r="A607" s="87"/>
      <c r="B607" s="87"/>
      <c r="C607" s="87"/>
      <c r="D607" s="84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</row>
    <row r="608" customFormat="false" ht="15.75" hidden="false" customHeight="false" outlineLevel="0" collapsed="false">
      <c r="A608" s="87"/>
      <c r="B608" s="87"/>
      <c r="C608" s="87"/>
      <c r="D608" s="84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</row>
    <row r="609" customFormat="false" ht="15.75" hidden="false" customHeight="false" outlineLevel="0" collapsed="false">
      <c r="A609" s="87"/>
      <c r="B609" s="87"/>
      <c r="C609" s="87"/>
      <c r="D609" s="84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</row>
    <row r="610" customFormat="false" ht="15.75" hidden="false" customHeight="false" outlineLevel="0" collapsed="false">
      <c r="A610" s="87"/>
      <c r="B610" s="87"/>
      <c r="C610" s="87"/>
      <c r="D610" s="84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</row>
    <row r="611" customFormat="false" ht="15.75" hidden="false" customHeight="false" outlineLevel="0" collapsed="false">
      <c r="A611" s="87"/>
      <c r="B611" s="87"/>
      <c r="C611" s="87"/>
      <c r="D611" s="84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</row>
    <row r="612" customFormat="false" ht="15.75" hidden="false" customHeight="false" outlineLevel="0" collapsed="false">
      <c r="A612" s="87"/>
      <c r="B612" s="87"/>
      <c r="C612" s="87"/>
      <c r="D612" s="84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</row>
    <row r="613" customFormat="false" ht="15.75" hidden="false" customHeight="false" outlineLevel="0" collapsed="false">
      <c r="A613" s="87"/>
      <c r="B613" s="87"/>
      <c r="C613" s="87"/>
      <c r="D613" s="84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</row>
    <row r="614" customFormat="false" ht="15.75" hidden="false" customHeight="false" outlineLevel="0" collapsed="false">
      <c r="A614" s="87"/>
      <c r="B614" s="87"/>
      <c r="C614" s="87"/>
      <c r="D614" s="84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</row>
    <row r="615" customFormat="false" ht="15.75" hidden="false" customHeight="false" outlineLevel="0" collapsed="false">
      <c r="A615" s="87"/>
      <c r="B615" s="87"/>
      <c r="C615" s="87"/>
      <c r="D615" s="84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</row>
    <row r="616" customFormat="false" ht="15.75" hidden="false" customHeight="false" outlineLevel="0" collapsed="false">
      <c r="A616" s="87"/>
      <c r="B616" s="87"/>
      <c r="C616" s="87"/>
      <c r="D616" s="84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</row>
    <row r="617" customFormat="false" ht="15.75" hidden="false" customHeight="false" outlineLevel="0" collapsed="false">
      <c r="A617" s="87"/>
      <c r="B617" s="87"/>
      <c r="C617" s="87"/>
      <c r="D617" s="84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</row>
    <row r="618" customFormat="false" ht="15.75" hidden="false" customHeight="false" outlineLevel="0" collapsed="false">
      <c r="A618" s="87"/>
      <c r="B618" s="87"/>
      <c r="C618" s="87"/>
      <c r="D618" s="84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</row>
    <row r="619" customFormat="false" ht="15.75" hidden="false" customHeight="false" outlineLevel="0" collapsed="false">
      <c r="A619" s="87"/>
      <c r="B619" s="87"/>
      <c r="C619" s="87"/>
      <c r="D619" s="84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</row>
    <row r="620" customFormat="false" ht="15.75" hidden="false" customHeight="false" outlineLevel="0" collapsed="false">
      <c r="A620" s="87"/>
      <c r="B620" s="87"/>
      <c r="C620" s="87"/>
      <c r="D620" s="84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</row>
    <row r="621" customFormat="false" ht="15.75" hidden="false" customHeight="false" outlineLevel="0" collapsed="false">
      <c r="A621" s="87"/>
      <c r="B621" s="87"/>
      <c r="C621" s="87"/>
      <c r="D621" s="84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</row>
    <row r="622" customFormat="false" ht="15.75" hidden="false" customHeight="false" outlineLevel="0" collapsed="false">
      <c r="A622" s="87"/>
      <c r="B622" s="87"/>
      <c r="C622" s="87"/>
      <c r="D622" s="84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</row>
    <row r="623" customFormat="false" ht="15.75" hidden="false" customHeight="false" outlineLevel="0" collapsed="false">
      <c r="A623" s="87"/>
      <c r="B623" s="87"/>
      <c r="C623" s="87"/>
      <c r="D623" s="84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</row>
    <row r="624" customFormat="false" ht="15.75" hidden="false" customHeight="false" outlineLevel="0" collapsed="false">
      <c r="A624" s="87"/>
      <c r="B624" s="87"/>
      <c r="C624" s="87"/>
      <c r="D624" s="84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</row>
    <row r="625" customFormat="false" ht="15.75" hidden="false" customHeight="false" outlineLevel="0" collapsed="false">
      <c r="A625" s="87"/>
      <c r="B625" s="87"/>
      <c r="C625" s="87"/>
      <c r="D625" s="84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</row>
    <row r="626" customFormat="false" ht="15.75" hidden="false" customHeight="false" outlineLevel="0" collapsed="false">
      <c r="A626" s="87"/>
      <c r="B626" s="87"/>
      <c r="C626" s="87"/>
      <c r="D626" s="84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</row>
    <row r="627" customFormat="false" ht="15.75" hidden="false" customHeight="false" outlineLevel="0" collapsed="false">
      <c r="A627" s="87"/>
      <c r="B627" s="87"/>
      <c r="C627" s="87"/>
      <c r="D627" s="84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</row>
    <row r="628" customFormat="false" ht="15.75" hidden="false" customHeight="false" outlineLevel="0" collapsed="false">
      <c r="A628" s="87"/>
      <c r="B628" s="87"/>
      <c r="C628" s="87"/>
      <c r="D628" s="84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</row>
    <row r="629" customFormat="false" ht="15.75" hidden="false" customHeight="false" outlineLevel="0" collapsed="false">
      <c r="A629" s="87"/>
      <c r="B629" s="87"/>
      <c r="C629" s="87"/>
      <c r="D629" s="84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</row>
    <row r="630" customFormat="false" ht="15.75" hidden="false" customHeight="false" outlineLevel="0" collapsed="false">
      <c r="A630" s="87"/>
      <c r="B630" s="87"/>
      <c r="C630" s="87"/>
      <c r="D630" s="84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</row>
    <row r="631" customFormat="false" ht="15.75" hidden="false" customHeight="false" outlineLevel="0" collapsed="false">
      <c r="A631" s="87"/>
      <c r="B631" s="87"/>
      <c r="C631" s="87"/>
      <c r="D631" s="84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</row>
    <row r="632" customFormat="false" ht="15.75" hidden="false" customHeight="false" outlineLevel="0" collapsed="false">
      <c r="A632" s="87"/>
      <c r="B632" s="87"/>
      <c r="C632" s="87"/>
      <c r="D632" s="84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</row>
    <row r="633" customFormat="false" ht="15.75" hidden="false" customHeight="false" outlineLevel="0" collapsed="false">
      <c r="A633" s="87"/>
      <c r="B633" s="87"/>
      <c r="C633" s="87"/>
      <c r="D633" s="84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</row>
    <row r="634" customFormat="false" ht="15.75" hidden="false" customHeight="false" outlineLevel="0" collapsed="false">
      <c r="A634" s="87"/>
      <c r="B634" s="87"/>
      <c r="C634" s="87"/>
      <c r="D634" s="84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</row>
    <row r="635" customFormat="false" ht="15.75" hidden="false" customHeight="false" outlineLevel="0" collapsed="false">
      <c r="A635" s="87"/>
      <c r="B635" s="87"/>
      <c r="C635" s="87"/>
      <c r="D635" s="84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</row>
    <row r="636" customFormat="false" ht="15.75" hidden="false" customHeight="false" outlineLevel="0" collapsed="false">
      <c r="A636" s="87"/>
      <c r="B636" s="87"/>
      <c r="C636" s="87"/>
      <c r="D636" s="84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</row>
    <row r="637" customFormat="false" ht="15.75" hidden="false" customHeight="false" outlineLevel="0" collapsed="false">
      <c r="A637" s="87"/>
      <c r="B637" s="87"/>
      <c r="C637" s="87"/>
      <c r="D637" s="84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</row>
    <row r="638" customFormat="false" ht="15.75" hidden="false" customHeight="false" outlineLevel="0" collapsed="false">
      <c r="A638" s="87"/>
      <c r="B638" s="87"/>
      <c r="C638" s="87"/>
      <c r="D638" s="84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</row>
    <row r="639" customFormat="false" ht="15.75" hidden="false" customHeight="false" outlineLevel="0" collapsed="false">
      <c r="A639" s="87"/>
      <c r="B639" s="87"/>
      <c r="C639" s="87"/>
      <c r="D639" s="84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</row>
    <row r="640" customFormat="false" ht="15.75" hidden="false" customHeight="false" outlineLevel="0" collapsed="false">
      <c r="A640" s="87"/>
      <c r="B640" s="87"/>
      <c r="C640" s="87"/>
      <c r="D640" s="84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</row>
    <row r="641" customFormat="false" ht="15.75" hidden="false" customHeight="false" outlineLevel="0" collapsed="false">
      <c r="A641" s="87"/>
      <c r="B641" s="87"/>
      <c r="C641" s="87"/>
      <c r="D641" s="84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</row>
    <row r="642" customFormat="false" ht="15.75" hidden="false" customHeight="false" outlineLevel="0" collapsed="false">
      <c r="A642" s="87"/>
      <c r="B642" s="87"/>
      <c r="C642" s="87"/>
      <c r="D642" s="84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</row>
    <row r="643" customFormat="false" ht="15.75" hidden="false" customHeight="false" outlineLevel="0" collapsed="false">
      <c r="A643" s="87"/>
      <c r="B643" s="87"/>
      <c r="C643" s="87"/>
      <c r="D643" s="84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</row>
    <row r="644" customFormat="false" ht="15.75" hidden="false" customHeight="false" outlineLevel="0" collapsed="false">
      <c r="A644" s="87"/>
      <c r="B644" s="87"/>
      <c r="C644" s="87"/>
      <c r="D644" s="84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</row>
    <row r="645" customFormat="false" ht="15.75" hidden="false" customHeight="false" outlineLevel="0" collapsed="false">
      <c r="A645" s="87"/>
      <c r="B645" s="87"/>
      <c r="C645" s="87"/>
      <c r="D645" s="84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</row>
    <row r="646" customFormat="false" ht="15.75" hidden="false" customHeight="false" outlineLevel="0" collapsed="false">
      <c r="A646" s="87"/>
      <c r="B646" s="87"/>
      <c r="C646" s="87"/>
      <c r="D646" s="84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</row>
    <row r="647" customFormat="false" ht="15.75" hidden="false" customHeight="false" outlineLevel="0" collapsed="false">
      <c r="A647" s="87"/>
      <c r="B647" s="87"/>
      <c r="C647" s="87"/>
      <c r="D647" s="84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</row>
    <row r="648" customFormat="false" ht="15.75" hidden="false" customHeight="false" outlineLevel="0" collapsed="false">
      <c r="A648" s="87"/>
      <c r="B648" s="87"/>
      <c r="C648" s="87"/>
      <c r="D648" s="84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</row>
    <row r="649" customFormat="false" ht="15.75" hidden="false" customHeight="false" outlineLevel="0" collapsed="false">
      <c r="A649" s="87"/>
      <c r="B649" s="87"/>
      <c r="C649" s="87"/>
      <c r="D649" s="84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</row>
    <row r="650" customFormat="false" ht="15.75" hidden="false" customHeight="false" outlineLevel="0" collapsed="false">
      <c r="A650" s="87"/>
      <c r="B650" s="87"/>
      <c r="C650" s="87"/>
      <c r="D650" s="84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</row>
    <row r="651" customFormat="false" ht="15.75" hidden="false" customHeight="false" outlineLevel="0" collapsed="false">
      <c r="A651" s="87"/>
      <c r="B651" s="87"/>
      <c r="C651" s="87"/>
      <c r="D651" s="84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</row>
    <row r="652" customFormat="false" ht="15.75" hidden="false" customHeight="false" outlineLevel="0" collapsed="false">
      <c r="A652" s="87"/>
      <c r="B652" s="87"/>
      <c r="C652" s="87"/>
      <c r="D652" s="84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</row>
    <row r="653" customFormat="false" ht="15.75" hidden="false" customHeight="false" outlineLevel="0" collapsed="false">
      <c r="A653" s="87"/>
      <c r="B653" s="87"/>
      <c r="C653" s="87"/>
      <c r="D653" s="84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</row>
    <row r="654" customFormat="false" ht="15.75" hidden="false" customHeight="false" outlineLevel="0" collapsed="false">
      <c r="A654" s="87"/>
      <c r="B654" s="87"/>
      <c r="C654" s="87"/>
      <c r="D654" s="84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</row>
    <row r="655" customFormat="false" ht="15.75" hidden="false" customHeight="false" outlineLevel="0" collapsed="false">
      <c r="A655" s="87"/>
      <c r="B655" s="87"/>
      <c r="C655" s="87"/>
      <c r="D655" s="84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</row>
    <row r="656" customFormat="false" ht="15.75" hidden="false" customHeight="false" outlineLevel="0" collapsed="false">
      <c r="A656" s="87"/>
      <c r="B656" s="87"/>
      <c r="C656" s="87"/>
      <c r="D656" s="84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</row>
    <row r="657" customFormat="false" ht="15.75" hidden="false" customHeight="false" outlineLevel="0" collapsed="false">
      <c r="A657" s="87"/>
      <c r="B657" s="87"/>
      <c r="C657" s="87"/>
      <c r="D657" s="84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</row>
    <row r="658" customFormat="false" ht="15.75" hidden="false" customHeight="false" outlineLevel="0" collapsed="false">
      <c r="A658" s="87"/>
      <c r="B658" s="87"/>
      <c r="C658" s="87"/>
      <c r="D658" s="84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</row>
    <row r="659" customFormat="false" ht="15.75" hidden="false" customHeight="false" outlineLevel="0" collapsed="false">
      <c r="A659" s="87"/>
      <c r="B659" s="87"/>
      <c r="C659" s="87"/>
      <c r="D659" s="84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</row>
    <row r="660" customFormat="false" ht="15.75" hidden="false" customHeight="false" outlineLevel="0" collapsed="false">
      <c r="A660" s="87"/>
      <c r="B660" s="87"/>
      <c r="C660" s="87"/>
      <c r="D660" s="84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</row>
    <row r="661" customFormat="false" ht="15.75" hidden="false" customHeight="false" outlineLevel="0" collapsed="false">
      <c r="A661" s="87"/>
      <c r="B661" s="87"/>
      <c r="C661" s="87"/>
      <c r="D661" s="84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</row>
    <row r="662" customFormat="false" ht="15.75" hidden="false" customHeight="false" outlineLevel="0" collapsed="false">
      <c r="A662" s="87"/>
      <c r="B662" s="87"/>
      <c r="C662" s="87"/>
      <c r="D662" s="84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</row>
    <row r="663" customFormat="false" ht="15.75" hidden="false" customHeight="false" outlineLevel="0" collapsed="false">
      <c r="A663" s="87"/>
      <c r="B663" s="87"/>
      <c r="C663" s="87"/>
      <c r="D663" s="84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</row>
    <row r="664" customFormat="false" ht="15.75" hidden="false" customHeight="false" outlineLevel="0" collapsed="false">
      <c r="A664" s="87"/>
      <c r="B664" s="87"/>
      <c r="C664" s="87"/>
      <c r="D664" s="84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</row>
    <row r="665" customFormat="false" ht="15.75" hidden="false" customHeight="false" outlineLevel="0" collapsed="false">
      <c r="A665" s="87"/>
      <c r="B665" s="87"/>
      <c r="C665" s="87"/>
      <c r="D665" s="84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</row>
    <row r="666" customFormat="false" ht="15.75" hidden="false" customHeight="false" outlineLevel="0" collapsed="false">
      <c r="A666" s="87"/>
      <c r="B666" s="87"/>
      <c r="C666" s="87"/>
      <c r="D666" s="84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</row>
    <row r="667" customFormat="false" ht="15.75" hidden="false" customHeight="false" outlineLevel="0" collapsed="false">
      <c r="A667" s="87"/>
      <c r="B667" s="87"/>
      <c r="C667" s="87"/>
      <c r="D667" s="84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</row>
    <row r="668" customFormat="false" ht="15.75" hidden="false" customHeight="false" outlineLevel="0" collapsed="false">
      <c r="A668" s="87"/>
      <c r="B668" s="87"/>
      <c r="C668" s="87"/>
      <c r="D668" s="84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</row>
    <row r="669" customFormat="false" ht="15.75" hidden="false" customHeight="false" outlineLevel="0" collapsed="false">
      <c r="A669" s="87"/>
      <c r="B669" s="87"/>
      <c r="C669" s="87"/>
      <c r="D669" s="84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</row>
    <row r="670" customFormat="false" ht="15.75" hidden="false" customHeight="false" outlineLevel="0" collapsed="false">
      <c r="A670" s="87"/>
      <c r="B670" s="87"/>
      <c r="C670" s="87"/>
      <c r="D670" s="84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</row>
    <row r="671" customFormat="false" ht="15.75" hidden="false" customHeight="false" outlineLevel="0" collapsed="false">
      <c r="A671" s="87"/>
      <c r="B671" s="87"/>
      <c r="C671" s="87"/>
      <c r="D671" s="84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</row>
    <row r="672" customFormat="false" ht="15.75" hidden="false" customHeight="false" outlineLevel="0" collapsed="false">
      <c r="A672" s="87"/>
      <c r="B672" s="87"/>
      <c r="C672" s="87"/>
      <c r="D672" s="84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</row>
    <row r="673" customFormat="false" ht="15.75" hidden="false" customHeight="false" outlineLevel="0" collapsed="false">
      <c r="A673" s="87"/>
      <c r="B673" s="87"/>
      <c r="C673" s="87"/>
      <c r="D673" s="84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</row>
    <row r="674" customFormat="false" ht="15.75" hidden="false" customHeight="false" outlineLevel="0" collapsed="false">
      <c r="A674" s="87"/>
      <c r="B674" s="87"/>
      <c r="C674" s="87"/>
      <c r="D674" s="84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</row>
    <row r="675" customFormat="false" ht="15.75" hidden="false" customHeight="false" outlineLevel="0" collapsed="false">
      <c r="A675" s="87"/>
      <c r="B675" s="87"/>
      <c r="C675" s="87"/>
      <c r="D675" s="84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</row>
    <row r="676" customFormat="false" ht="15.75" hidden="false" customHeight="false" outlineLevel="0" collapsed="false">
      <c r="A676" s="87"/>
      <c r="B676" s="87"/>
      <c r="C676" s="87"/>
      <c r="D676" s="84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</row>
    <row r="677" customFormat="false" ht="15.75" hidden="false" customHeight="false" outlineLevel="0" collapsed="false">
      <c r="A677" s="87"/>
      <c r="B677" s="87"/>
      <c r="C677" s="87"/>
      <c r="D677" s="84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</row>
    <row r="678" customFormat="false" ht="15.75" hidden="false" customHeight="false" outlineLevel="0" collapsed="false">
      <c r="A678" s="87"/>
      <c r="B678" s="87"/>
      <c r="C678" s="87"/>
      <c r="D678" s="84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</row>
    <row r="679" customFormat="false" ht="15.75" hidden="false" customHeight="false" outlineLevel="0" collapsed="false">
      <c r="A679" s="87"/>
      <c r="B679" s="87"/>
      <c r="C679" s="87"/>
      <c r="D679" s="84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</row>
    <row r="680" customFormat="false" ht="15.75" hidden="false" customHeight="false" outlineLevel="0" collapsed="false">
      <c r="A680" s="87"/>
      <c r="B680" s="87"/>
      <c r="C680" s="87"/>
      <c r="D680" s="84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</row>
    <row r="681" customFormat="false" ht="15.75" hidden="false" customHeight="false" outlineLevel="0" collapsed="false">
      <c r="A681" s="87"/>
      <c r="B681" s="87"/>
      <c r="C681" s="87"/>
      <c r="D681" s="84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</row>
    <row r="682" customFormat="false" ht="15.75" hidden="false" customHeight="false" outlineLevel="0" collapsed="false">
      <c r="A682" s="87"/>
      <c r="B682" s="87"/>
      <c r="C682" s="87"/>
      <c r="D682" s="84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</row>
    <row r="683" customFormat="false" ht="15.75" hidden="false" customHeight="false" outlineLevel="0" collapsed="false">
      <c r="A683" s="87"/>
      <c r="B683" s="87"/>
      <c r="C683" s="87"/>
      <c r="D683" s="84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</row>
    <row r="684" customFormat="false" ht="15.75" hidden="false" customHeight="false" outlineLevel="0" collapsed="false">
      <c r="A684" s="87"/>
      <c r="B684" s="87"/>
      <c r="C684" s="87"/>
      <c r="D684" s="84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</row>
    <row r="685" customFormat="false" ht="15.75" hidden="false" customHeight="false" outlineLevel="0" collapsed="false">
      <c r="A685" s="87"/>
      <c r="B685" s="87"/>
      <c r="C685" s="87"/>
      <c r="D685" s="84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</row>
    <row r="686" customFormat="false" ht="15.75" hidden="false" customHeight="false" outlineLevel="0" collapsed="false">
      <c r="A686" s="87"/>
      <c r="B686" s="87"/>
      <c r="C686" s="87"/>
      <c r="D686" s="84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</row>
    <row r="687" customFormat="false" ht="15.75" hidden="false" customHeight="false" outlineLevel="0" collapsed="false">
      <c r="A687" s="87"/>
      <c r="B687" s="87"/>
      <c r="C687" s="87"/>
      <c r="D687" s="84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</row>
    <row r="688" customFormat="false" ht="15.75" hidden="false" customHeight="false" outlineLevel="0" collapsed="false">
      <c r="A688" s="87"/>
      <c r="B688" s="87"/>
      <c r="C688" s="87"/>
      <c r="D688" s="84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</row>
    <row r="689" customFormat="false" ht="15.75" hidden="false" customHeight="false" outlineLevel="0" collapsed="false">
      <c r="A689" s="87"/>
      <c r="B689" s="87"/>
      <c r="C689" s="87"/>
      <c r="D689" s="84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</row>
    <row r="690" customFormat="false" ht="15.75" hidden="false" customHeight="false" outlineLevel="0" collapsed="false">
      <c r="A690" s="87"/>
      <c r="B690" s="87"/>
      <c r="C690" s="87"/>
      <c r="D690" s="84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</row>
    <row r="691" customFormat="false" ht="15.75" hidden="false" customHeight="false" outlineLevel="0" collapsed="false">
      <c r="A691" s="87"/>
      <c r="B691" s="87"/>
      <c r="C691" s="87"/>
      <c r="D691" s="84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</row>
    <row r="692" customFormat="false" ht="15.75" hidden="false" customHeight="false" outlineLevel="0" collapsed="false">
      <c r="A692" s="87"/>
      <c r="B692" s="87"/>
      <c r="C692" s="87"/>
      <c r="D692" s="84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</row>
    <row r="693" customFormat="false" ht="15.75" hidden="false" customHeight="false" outlineLevel="0" collapsed="false">
      <c r="A693" s="87"/>
      <c r="B693" s="87"/>
      <c r="C693" s="87"/>
      <c r="D693" s="84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</row>
    <row r="694" customFormat="false" ht="15.75" hidden="false" customHeight="false" outlineLevel="0" collapsed="false">
      <c r="A694" s="87"/>
      <c r="B694" s="87"/>
      <c r="C694" s="87"/>
      <c r="D694" s="84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</row>
    <row r="695" customFormat="false" ht="15.75" hidden="false" customHeight="false" outlineLevel="0" collapsed="false">
      <c r="A695" s="87"/>
      <c r="B695" s="87"/>
      <c r="C695" s="87"/>
      <c r="D695" s="84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</row>
    <row r="696" customFormat="false" ht="15.75" hidden="false" customHeight="false" outlineLevel="0" collapsed="false">
      <c r="A696" s="87"/>
      <c r="B696" s="87"/>
      <c r="C696" s="87"/>
      <c r="D696" s="84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</row>
    <row r="697" customFormat="false" ht="15.75" hidden="false" customHeight="false" outlineLevel="0" collapsed="false">
      <c r="A697" s="87"/>
      <c r="B697" s="87"/>
      <c r="C697" s="87"/>
      <c r="D697" s="84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</row>
    <row r="698" customFormat="false" ht="15.75" hidden="false" customHeight="false" outlineLevel="0" collapsed="false">
      <c r="A698" s="87"/>
      <c r="B698" s="87"/>
      <c r="C698" s="87"/>
      <c r="D698" s="84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</row>
    <row r="699" customFormat="false" ht="15.75" hidden="false" customHeight="false" outlineLevel="0" collapsed="false">
      <c r="A699" s="87"/>
      <c r="B699" s="87"/>
      <c r="C699" s="87"/>
      <c r="D699" s="84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</row>
    <row r="700" customFormat="false" ht="15.75" hidden="false" customHeight="false" outlineLevel="0" collapsed="false">
      <c r="A700" s="87"/>
      <c r="B700" s="87"/>
      <c r="C700" s="87"/>
      <c r="D700" s="84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</row>
    <row r="701" customFormat="false" ht="15.75" hidden="false" customHeight="false" outlineLevel="0" collapsed="false">
      <c r="A701" s="87"/>
      <c r="B701" s="87"/>
      <c r="C701" s="87"/>
      <c r="D701" s="84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</row>
    <row r="702" customFormat="false" ht="15.75" hidden="false" customHeight="false" outlineLevel="0" collapsed="false">
      <c r="A702" s="87"/>
      <c r="B702" s="87"/>
      <c r="C702" s="87"/>
      <c r="D702" s="84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</row>
    <row r="703" customFormat="false" ht="15.75" hidden="false" customHeight="false" outlineLevel="0" collapsed="false">
      <c r="A703" s="87"/>
      <c r="B703" s="87"/>
      <c r="C703" s="87"/>
      <c r="D703" s="84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</row>
    <row r="704" customFormat="false" ht="15.75" hidden="false" customHeight="false" outlineLevel="0" collapsed="false">
      <c r="A704" s="87"/>
      <c r="B704" s="87"/>
      <c r="C704" s="87"/>
      <c r="D704" s="84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</row>
    <row r="705" customFormat="false" ht="15.75" hidden="false" customHeight="false" outlineLevel="0" collapsed="false">
      <c r="A705" s="87"/>
      <c r="B705" s="87"/>
      <c r="C705" s="87"/>
      <c r="D705" s="84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</row>
    <row r="706" customFormat="false" ht="15.75" hidden="false" customHeight="false" outlineLevel="0" collapsed="false">
      <c r="A706" s="87"/>
      <c r="B706" s="87"/>
      <c r="C706" s="87"/>
      <c r="D706" s="84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</row>
    <row r="707" customFormat="false" ht="15.75" hidden="false" customHeight="false" outlineLevel="0" collapsed="false">
      <c r="A707" s="87"/>
      <c r="B707" s="87"/>
      <c r="C707" s="87"/>
      <c r="D707" s="84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</row>
    <row r="708" customFormat="false" ht="15.75" hidden="false" customHeight="false" outlineLevel="0" collapsed="false">
      <c r="A708" s="87"/>
      <c r="B708" s="87"/>
      <c r="C708" s="87"/>
      <c r="D708" s="84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</row>
    <row r="709" customFormat="false" ht="15.75" hidden="false" customHeight="false" outlineLevel="0" collapsed="false">
      <c r="A709" s="87"/>
      <c r="B709" s="87"/>
      <c r="C709" s="87"/>
      <c r="D709" s="84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</row>
    <row r="710" customFormat="false" ht="15.75" hidden="false" customHeight="false" outlineLevel="0" collapsed="false">
      <c r="A710" s="87"/>
      <c r="B710" s="87"/>
      <c r="C710" s="87"/>
      <c r="D710" s="84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</row>
    <row r="711" customFormat="false" ht="15.75" hidden="false" customHeight="false" outlineLevel="0" collapsed="false">
      <c r="A711" s="87"/>
      <c r="B711" s="87"/>
      <c r="C711" s="87"/>
      <c r="D711" s="84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</row>
    <row r="712" customFormat="false" ht="15.75" hidden="false" customHeight="false" outlineLevel="0" collapsed="false">
      <c r="A712" s="87"/>
      <c r="B712" s="87"/>
      <c r="C712" s="87"/>
      <c r="D712" s="84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</row>
    <row r="713" customFormat="false" ht="15.75" hidden="false" customHeight="false" outlineLevel="0" collapsed="false">
      <c r="A713" s="87"/>
      <c r="B713" s="87"/>
      <c r="C713" s="87"/>
      <c r="D713" s="84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</row>
    <row r="714" customFormat="false" ht="15.75" hidden="false" customHeight="false" outlineLevel="0" collapsed="false">
      <c r="A714" s="87"/>
      <c r="B714" s="87"/>
      <c r="C714" s="87"/>
      <c r="D714" s="84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</row>
    <row r="715" customFormat="false" ht="15.75" hidden="false" customHeight="false" outlineLevel="0" collapsed="false">
      <c r="A715" s="87"/>
      <c r="B715" s="87"/>
      <c r="C715" s="87"/>
      <c r="D715" s="84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</row>
    <row r="716" customFormat="false" ht="15.75" hidden="false" customHeight="false" outlineLevel="0" collapsed="false">
      <c r="A716" s="87"/>
      <c r="B716" s="87"/>
      <c r="C716" s="87"/>
      <c r="D716" s="84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</row>
    <row r="717" customFormat="false" ht="15.75" hidden="false" customHeight="false" outlineLevel="0" collapsed="false">
      <c r="A717" s="87"/>
      <c r="B717" s="87"/>
      <c r="C717" s="87"/>
      <c r="D717" s="84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</row>
    <row r="718" customFormat="false" ht="15.75" hidden="false" customHeight="false" outlineLevel="0" collapsed="false">
      <c r="A718" s="87"/>
      <c r="B718" s="87"/>
      <c r="C718" s="87"/>
      <c r="D718" s="84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</row>
    <row r="719" customFormat="false" ht="15.75" hidden="false" customHeight="false" outlineLevel="0" collapsed="false">
      <c r="A719" s="87"/>
      <c r="B719" s="87"/>
      <c r="C719" s="87"/>
      <c r="D719" s="84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</row>
    <row r="720" customFormat="false" ht="15.75" hidden="false" customHeight="false" outlineLevel="0" collapsed="false">
      <c r="A720" s="87"/>
      <c r="B720" s="87"/>
      <c r="C720" s="87"/>
      <c r="D720" s="84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</row>
    <row r="721" customFormat="false" ht="15.75" hidden="false" customHeight="false" outlineLevel="0" collapsed="false">
      <c r="A721" s="87"/>
      <c r="B721" s="87"/>
      <c r="C721" s="87"/>
      <c r="D721" s="84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</row>
    <row r="722" customFormat="false" ht="15.75" hidden="false" customHeight="false" outlineLevel="0" collapsed="false">
      <c r="A722" s="87"/>
      <c r="B722" s="87"/>
      <c r="C722" s="87"/>
      <c r="D722" s="84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</row>
    <row r="723" customFormat="false" ht="15.75" hidden="false" customHeight="false" outlineLevel="0" collapsed="false">
      <c r="A723" s="87"/>
      <c r="B723" s="87"/>
      <c r="C723" s="87"/>
      <c r="D723" s="84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</row>
    <row r="724" customFormat="false" ht="15.75" hidden="false" customHeight="false" outlineLevel="0" collapsed="false">
      <c r="A724" s="87"/>
      <c r="B724" s="87"/>
      <c r="C724" s="87"/>
      <c r="D724" s="84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</row>
    <row r="725" customFormat="false" ht="15.75" hidden="false" customHeight="false" outlineLevel="0" collapsed="false">
      <c r="A725" s="87"/>
      <c r="B725" s="87"/>
      <c r="C725" s="87"/>
      <c r="D725" s="84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</row>
    <row r="726" customFormat="false" ht="15.75" hidden="false" customHeight="false" outlineLevel="0" collapsed="false">
      <c r="A726" s="87"/>
      <c r="B726" s="87"/>
      <c r="C726" s="87"/>
      <c r="D726" s="84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</row>
    <row r="727" customFormat="false" ht="15.75" hidden="false" customHeight="false" outlineLevel="0" collapsed="false">
      <c r="A727" s="87"/>
      <c r="B727" s="87"/>
      <c r="C727" s="87"/>
      <c r="D727" s="84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</row>
    <row r="728" customFormat="false" ht="15.75" hidden="false" customHeight="false" outlineLevel="0" collapsed="false">
      <c r="A728" s="87"/>
      <c r="B728" s="87"/>
      <c r="C728" s="87"/>
      <c r="D728" s="84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</row>
    <row r="729" customFormat="false" ht="15.75" hidden="false" customHeight="false" outlineLevel="0" collapsed="false">
      <c r="A729" s="87"/>
      <c r="B729" s="87"/>
      <c r="C729" s="87"/>
      <c r="D729" s="84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</row>
    <row r="730" customFormat="false" ht="15.75" hidden="false" customHeight="false" outlineLevel="0" collapsed="false">
      <c r="A730" s="87"/>
      <c r="B730" s="87"/>
      <c r="C730" s="87"/>
      <c r="D730" s="84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</row>
    <row r="731" customFormat="false" ht="15.75" hidden="false" customHeight="false" outlineLevel="0" collapsed="false">
      <c r="A731" s="87"/>
      <c r="B731" s="87"/>
      <c r="C731" s="87"/>
      <c r="D731" s="84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</row>
    <row r="732" customFormat="false" ht="15.75" hidden="false" customHeight="false" outlineLevel="0" collapsed="false">
      <c r="A732" s="87"/>
      <c r="B732" s="87"/>
      <c r="C732" s="87"/>
      <c r="D732" s="84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</row>
    <row r="733" customFormat="false" ht="15.75" hidden="false" customHeight="false" outlineLevel="0" collapsed="false">
      <c r="A733" s="87"/>
      <c r="B733" s="87"/>
      <c r="C733" s="87"/>
      <c r="D733" s="84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</row>
    <row r="734" customFormat="false" ht="15.75" hidden="false" customHeight="false" outlineLevel="0" collapsed="false">
      <c r="A734" s="87"/>
      <c r="B734" s="87"/>
      <c r="C734" s="87"/>
      <c r="D734" s="84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</row>
    <row r="735" customFormat="false" ht="15.75" hidden="false" customHeight="false" outlineLevel="0" collapsed="false">
      <c r="A735" s="87"/>
      <c r="B735" s="87"/>
      <c r="C735" s="87"/>
      <c r="D735" s="84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</row>
    <row r="736" customFormat="false" ht="15.75" hidden="false" customHeight="false" outlineLevel="0" collapsed="false">
      <c r="A736" s="87"/>
      <c r="B736" s="87"/>
      <c r="C736" s="87"/>
      <c r="D736" s="84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</row>
    <row r="737" customFormat="false" ht="15.75" hidden="false" customHeight="false" outlineLevel="0" collapsed="false">
      <c r="A737" s="87"/>
      <c r="B737" s="87"/>
      <c r="C737" s="87"/>
      <c r="D737" s="84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</row>
    <row r="738" customFormat="false" ht="15.75" hidden="false" customHeight="false" outlineLevel="0" collapsed="false">
      <c r="A738" s="87"/>
      <c r="B738" s="87"/>
      <c r="C738" s="87"/>
      <c r="D738" s="84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</row>
    <row r="739" customFormat="false" ht="15.75" hidden="false" customHeight="false" outlineLevel="0" collapsed="false">
      <c r="A739" s="87"/>
      <c r="B739" s="87"/>
      <c r="C739" s="87"/>
      <c r="D739" s="84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</row>
    <row r="740" customFormat="false" ht="15.75" hidden="false" customHeight="false" outlineLevel="0" collapsed="false">
      <c r="A740" s="87"/>
      <c r="B740" s="87"/>
      <c r="C740" s="87"/>
      <c r="D740" s="84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</row>
    <row r="741" customFormat="false" ht="15.75" hidden="false" customHeight="false" outlineLevel="0" collapsed="false">
      <c r="A741" s="87"/>
      <c r="B741" s="87"/>
      <c r="C741" s="87"/>
      <c r="D741" s="84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</row>
    <row r="742" customFormat="false" ht="15.75" hidden="false" customHeight="false" outlineLevel="0" collapsed="false">
      <c r="A742" s="87"/>
      <c r="B742" s="87"/>
      <c r="C742" s="87"/>
      <c r="D742" s="84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</row>
    <row r="743" customFormat="false" ht="15.75" hidden="false" customHeight="false" outlineLevel="0" collapsed="false">
      <c r="A743" s="87"/>
      <c r="B743" s="87"/>
      <c r="C743" s="87"/>
      <c r="D743" s="84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</row>
    <row r="744" customFormat="false" ht="15.75" hidden="false" customHeight="false" outlineLevel="0" collapsed="false">
      <c r="A744" s="87"/>
      <c r="B744" s="87"/>
      <c r="C744" s="87"/>
      <c r="D744" s="84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</row>
    <row r="745" customFormat="false" ht="15.75" hidden="false" customHeight="false" outlineLevel="0" collapsed="false">
      <c r="A745" s="87"/>
      <c r="B745" s="87"/>
      <c r="C745" s="87"/>
      <c r="D745" s="84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</row>
    <row r="746" customFormat="false" ht="15.75" hidden="false" customHeight="false" outlineLevel="0" collapsed="false">
      <c r="A746" s="87"/>
      <c r="B746" s="87"/>
      <c r="C746" s="87"/>
      <c r="D746" s="84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</row>
    <row r="747" customFormat="false" ht="15.75" hidden="false" customHeight="false" outlineLevel="0" collapsed="false">
      <c r="A747" s="87"/>
      <c r="B747" s="87"/>
      <c r="C747" s="87"/>
      <c r="D747" s="84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</row>
    <row r="748" customFormat="false" ht="15.75" hidden="false" customHeight="false" outlineLevel="0" collapsed="false">
      <c r="A748" s="87"/>
      <c r="B748" s="87"/>
      <c r="C748" s="87"/>
      <c r="D748" s="84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</row>
    <row r="749" customFormat="false" ht="15.75" hidden="false" customHeight="false" outlineLevel="0" collapsed="false">
      <c r="A749" s="87"/>
      <c r="B749" s="87"/>
      <c r="C749" s="87"/>
      <c r="D749" s="84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</row>
    <row r="750" customFormat="false" ht="15.75" hidden="false" customHeight="false" outlineLevel="0" collapsed="false">
      <c r="A750" s="87"/>
      <c r="B750" s="87"/>
      <c r="C750" s="87"/>
      <c r="D750" s="84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</row>
    <row r="751" customFormat="false" ht="15.75" hidden="false" customHeight="false" outlineLevel="0" collapsed="false">
      <c r="A751" s="87"/>
      <c r="B751" s="87"/>
      <c r="C751" s="87"/>
      <c r="D751" s="84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</row>
    <row r="752" customFormat="false" ht="15.75" hidden="false" customHeight="false" outlineLevel="0" collapsed="false">
      <c r="A752" s="87"/>
      <c r="B752" s="87"/>
      <c r="C752" s="87"/>
      <c r="D752" s="84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</row>
    <row r="753" customFormat="false" ht="15.75" hidden="false" customHeight="false" outlineLevel="0" collapsed="false">
      <c r="A753" s="87"/>
      <c r="B753" s="87"/>
      <c r="C753" s="87"/>
      <c r="D753" s="84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</row>
    <row r="754" customFormat="false" ht="15.75" hidden="false" customHeight="false" outlineLevel="0" collapsed="false">
      <c r="A754" s="87"/>
      <c r="B754" s="87"/>
      <c r="C754" s="87"/>
      <c r="D754" s="84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</row>
    <row r="755" customFormat="false" ht="15.75" hidden="false" customHeight="false" outlineLevel="0" collapsed="false">
      <c r="A755" s="87"/>
      <c r="B755" s="87"/>
      <c r="C755" s="87"/>
      <c r="D755" s="84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</row>
    <row r="756" customFormat="false" ht="15.75" hidden="false" customHeight="false" outlineLevel="0" collapsed="false">
      <c r="A756" s="87"/>
      <c r="B756" s="87"/>
      <c r="C756" s="87"/>
      <c r="D756" s="84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</row>
    <row r="757" customFormat="false" ht="15.75" hidden="false" customHeight="false" outlineLevel="0" collapsed="false">
      <c r="A757" s="87"/>
      <c r="B757" s="87"/>
      <c r="C757" s="87"/>
      <c r="D757" s="84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</row>
    <row r="758" customFormat="false" ht="15.75" hidden="false" customHeight="false" outlineLevel="0" collapsed="false">
      <c r="A758" s="87"/>
      <c r="B758" s="87"/>
      <c r="C758" s="87"/>
      <c r="D758" s="84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</row>
    <row r="759" customFormat="false" ht="15.75" hidden="false" customHeight="false" outlineLevel="0" collapsed="false">
      <c r="A759" s="87"/>
      <c r="B759" s="87"/>
      <c r="C759" s="87"/>
      <c r="D759" s="84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</row>
    <row r="760" customFormat="false" ht="15.75" hidden="false" customHeight="false" outlineLevel="0" collapsed="false">
      <c r="A760" s="87"/>
      <c r="B760" s="87"/>
      <c r="C760" s="87"/>
      <c r="D760" s="84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</row>
    <row r="761" customFormat="false" ht="15.75" hidden="false" customHeight="false" outlineLevel="0" collapsed="false">
      <c r="A761" s="87"/>
      <c r="B761" s="87"/>
      <c r="C761" s="87"/>
      <c r="D761" s="84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</row>
    <row r="762" customFormat="false" ht="15.75" hidden="false" customHeight="false" outlineLevel="0" collapsed="false">
      <c r="A762" s="87"/>
      <c r="B762" s="87"/>
      <c r="C762" s="87"/>
      <c r="D762" s="84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</row>
    <row r="763" customFormat="false" ht="15.75" hidden="false" customHeight="false" outlineLevel="0" collapsed="false">
      <c r="A763" s="87"/>
      <c r="B763" s="87"/>
      <c r="C763" s="87"/>
      <c r="D763" s="84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</row>
    <row r="764" customFormat="false" ht="15.75" hidden="false" customHeight="false" outlineLevel="0" collapsed="false">
      <c r="A764" s="87"/>
      <c r="B764" s="87"/>
      <c r="C764" s="87"/>
      <c r="D764" s="84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</row>
    <row r="765" customFormat="false" ht="15.75" hidden="false" customHeight="false" outlineLevel="0" collapsed="false">
      <c r="A765" s="87"/>
      <c r="B765" s="87"/>
      <c r="C765" s="87"/>
      <c r="D765" s="84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</row>
    <row r="766" customFormat="false" ht="15.75" hidden="false" customHeight="false" outlineLevel="0" collapsed="false">
      <c r="A766" s="87"/>
      <c r="B766" s="87"/>
      <c r="C766" s="87"/>
      <c r="D766" s="84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</row>
    <row r="767" customFormat="false" ht="15.75" hidden="false" customHeight="false" outlineLevel="0" collapsed="false">
      <c r="A767" s="87"/>
      <c r="B767" s="87"/>
      <c r="C767" s="87"/>
      <c r="D767" s="84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</row>
    <row r="768" customFormat="false" ht="15.75" hidden="false" customHeight="false" outlineLevel="0" collapsed="false">
      <c r="A768" s="87"/>
      <c r="B768" s="87"/>
      <c r="C768" s="87"/>
      <c r="D768" s="84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</row>
    <row r="769" customFormat="false" ht="15.75" hidden="false" customHeight="false" outlineLevel="0" collapsed="false">
      <c r="A769" s="87"/>
      <c r="B769" s="87"/>
      <c r="C769" s="87"/>
      <c r="D769" s="84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</row>
    <row r="770" customFormat="false" ht="15.75" hidden="false" customHeight="false" outlineLevel="0" collapsed="false">
      <c r="A770" s="87"/>
      <c r="B770" s="87"/>
      <c r="C770" s="87"/>
      <c r="D770" s="84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</row>
    <row r="771" customFormat="false" ht="15.75" hidden="false" customHeight="false" outlineLevel="0" collapsed="false">
      <c r="A771" s="87"/>
      <c r="B771" s="87"/>
      <c r="C771" s="87"/>
      <c r="D771" s="84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</row>
    <row r="772" customFormat="false" ht="15.75" hidden="false" customHeight="false" outlineLevel="0" collapsed="false">
      <c r="A772" s="87"/>
      <c r="B772" s="87"/>
      <c r="C772" s="87"/>
      <c r="D772" s="84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</row>
    <row r="773" customFormat="false" ht="15.75" hidden="false" customHeight="false" outlineLevel="0" collapsed="false">
      <c r="A773" s="87"/>
      <c r="B773" s="87"/>
      <c r="C773" s="87"/>
      <c r="D773" s="84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</row>
    <row r="774" customFormat="false" ht="15.75" hidden="false" customHeight="false" outlineLevel="0" collapsed="false">
      <c r="A774" s="87"/>
      <c r="B774" s="87"/>
      <c r="C774" s="87"/>
      <c r="D774" s="84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</row>
    <row r="775" customFormat="false" ht="15.75" hidden="false" customHeight="false" outlineLevel="0" collapsed="false">
      <c r="A775" s="87"/>
      <c r="B775" s="87"/>
      <c r="C775" s="87"/>
      <c r="D775" s="84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</row>
    <row r="776" customFormat="false" ht="15.75" hidden="false" customHeight="false" outlineLevel="0" collapsed="false">
      <c r="A776" s="87"/>
      <c r="B776" s="87"/>
      <c r="C776" s="87"/>
      <c r="D776" s="84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</row>
    <row r="777" customFormat="false" ht="15.75" hidden="false" customHeight="false" outlineLevel="0" collapsed="false">
      <c r="A777" s="87"/>
      <c r="B777" s="87"/>
      <c r="C777" s="87"/>
      <c r="D777" s="84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</row>
    <row r="778" customFormat="false" ht="15.75" hidden="false" customHeight="false" outlineLevel="0" collapsed="false">
      <c r="A778" s="87"/>
      <c r="B778" s="87"/>
      <c r="C778" s="87"/>
      <c r="D778" s="84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</row>
    <row r="779" customFormat="false" ht="15.75" hidden="false" customHeight="false" outlineLevel="0" collapsed="false">
      <c r="A779" s="87"/>
      <c r="B779" s="87"/>
      <c r="C779" s="87"/>
      <c r="D779" s="84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</row>
    <row r="780" customFormat="false" ht="15.75" hidden="false" customHeight="false" outlineLevel="0" collapsed="false">
      <c r="A780" s="87"/>
      <c r="B780" s="87"/>
      <c r="C780" s="87"/>
      <c r="D780" s="84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</row>
    <row r="781" customFormat="false" ht="15.75" hidden="false" customHeight="false" outlineLevel="0" collapsed="false">
      <c r="A781" s="87"/>
      <c r="B781" s="87"/>
      <c r="C781" s="87"/>
      <c r="D781" s="84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</row>
    <row r="782" customFormat="false" ht="15.75" hidden="false" customHeight="false" outlineLevel="0" collapsed="false">
      <c r="A782" s="87"/>
      <c r="B782" s="87"/>
      <c r="C782" s="87"/>
      <c r="D782" s="84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</row>
    <row r="783" customFormat="false" ht="15.75" hidden="false" customHeight="false" outlineLevel="0" collapsed="false">
      <c r="A783" s="87"/>
      <c r="B783" s="87"/>
      <c r="C783" s="87"/>
      <c r="D783" s="84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</row>
    <row r="784" customFormat="false" ht="15.75" hidden="false" customHeight="false" outlineLevel="0" collapsed="false">
      <c r="A784" s="87"/>
      <c r="B784" s="87"/>
      <c r="C784" s="87"/>
      <c r="D784" s="84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</row>
    <row r="785" customFormat="false" ht="15.75" hidden="false" customHeight="false" outlineLevel="0" collapsed="false">
      <c r="A785" s="87"/>
      <c r="B785" s="87"/>
      <c r="C785" s="87"/>
      <c r="D785" s="84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</row>
    <row r="786" customFormat="false" ht="15.75" hidden="false" customHeight="false" outlineLevel="0" collapsed="false">
      <c r="A786" s="87"/>
      <c r="B786" s="87"/>
      <c r="C786" s="87"/>
      <c r="D786" s="84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</row>
    <row r="787" customFormat="false" ht="15.75" hidden="false" customHeight="false" outlineLevel="0" collapsed="false">
      <c r="A787" s="87"/>
      <c r="B787" s="87"/>
      <c r="C787" s="87"/>
      <c r="D787" s="84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</row>
    <row r="788" customFormat="false" ht="15.75" hidden="false" customHeight="false" outlineLevel="0" collapsed="false">
      <c r="A788" s="87"/>
      <c r="B788" s="87"/>
      <c r="C788" s="87"/>
      <c r="D788" s="84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</row>
    <row r="789" customFormat="false" ht="15.75" hidden="false" customHeight="false" outlineLevel="0" collapsed="false">
      <c r="A789" s="87"/>
      <c r="B789" s="87"/>
      <c r="C789" s="87"/>
      <c r="D789" s="84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</row>
    <row r="790" customFormat="false" ht="15.75" hidden="false" customHeight="false" outlineLevel="0" collapsed="false">
      <c r="A790" s="87"/>
      <c r="B790" s="87"/>
      <c r="C790" s="87"/>
      <c r="D790" s="84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</row>
    <row r="791" customFormat="false" ht="15.75" hidden="false" customHeight="false" outlineLevel="0" collapsed="false">
      <c r="A791" s="87"/>
      <c r="B791" s="87"/>
      <c r="C791" s="87"/>
      <c r="D791" s="84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</row>
    <row r="792" customFormat="false" ht="15.75" hidden="false" customHeight="false" outlineLevel="0" collapsed="false">
      <c r="A792" s="87"/>
      <c r="B792" s="87"/>
      <c r="C792" s="87"/>
      <c r="D792" s="84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</row>
    <row r="793" customFormat="false" ht="15.75" hidden="false" customHeight="false" outlineLevel="0" collapsed="false">
      <c r="A793" s="87"/>
      <c r="B793" s="87"/>
      <c r="C793" s="87"/>
      <c r="D793" s="84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</row>
    <row r="794" customFormat="false" ht="15.75" hidden="false" customHeight="false" outlineLevel="0" collapsed="false">
      <c r="A794" s="87"/>
      <c r="B794" s="87"/>
      <c r="C794" s="87"/>
      <c r="D794" s="84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</row>
    <row r="795" customFormat="false" ht="15.75" hidden="false" customHeight="false" outlineLevel="0" collapsed="false">
      <c r="A795" s="87"/>
      <c r="B795" s="87"/>
      <c r="C795" s="87"/>
      <c r="D795" s="84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</row>
    <row r="796" customFormat="false" ht="15.75" hidden="false" customHeight="false" outlineLevel="0" collapsed="false">
      <c r="A796" s="87"/>
      <c r="B796" s="87"/>
      <c r="C796" s="87"/>
      <c r="D796" s="84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</row>
    <row r="797" customFormat="false" ht="15.75" hidden="false" customHeight="false" outlineLevel="0" collapsed="false">
      <c r="A797" s="87"/>
      <c r="B797" s="87"/>
      <c r="C797" s="87"/>
      <c r="D797" s="84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</row>
    <row r="798" customFormat="false" ht="15.75" hidden="false" customHeight="false" outlineLevel="0" collapsed="false">
      <c r="A798" s="87"/>
      <c r="B798" s="87"/>
      <c r="C798" s="87"/>
      <c r="D798" s="84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</row>
    <row r="799" customFormat="false" ht="15.75" hidden="false" customHeight="false" outlineLevel="0" collapsed="false">
      <c r="A799" s="87"/>
      <c r="B799" s="87"/>
      <c r="C799" s="87"/>
      <c r="D799" s="84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</row>
    <row r="800" customFormat="false" ht="15.75" hidden="false" customHeight="false" outlineLevel="0" collapsed="false">
      <c r="A800" s="87"/>
      <c r="B800" s="87"/>
      <c r="C800" s="87"/>
      <c r="D800" s="84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</row>
    <row r="801" customFormat="false" ht="15.75" hidden="false" customHeight="false" outlineLevel="0" collapsed="false">
      <c r="A801" s="87"/>
      <c r="B801" s="87"/>
      <c r="C801" s="87"/>
      <c r="D801" s="84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</row>
    <row r="802" customFormat="false" ht="15.75" hidden="false" customHeight="false" outlineLevel="0" collapsed="false">
      <c r="A802" s="87"/>
      <c r="B802" s="87"/>
      <c r="C802" s="87"/>
      <c r="D802" s="84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</row>
    <row r="803" customFormat="false" ht="15.75" hidden="false" customHeight="false" outlineLevel="0" collapsed="false">
      <c r="A803" s="87"/>
      <c r="B803" s="87"/>
      <c r="C803" s="87"/>
      <c r="D803" s="84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</row>
    <row r="804" customFormat="false" ht="15.75" hidden="false" customHeight="false" outlineLevel="0" collapsed="false">
      <c r="A804" s="87"/>
      <c r="B804" s="87"/>
      <c r="C804" s="87"/>
      <c r="D804" s="84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</row>
    <row r="805" customFormat="false" ht="15.75" hidden="false" customHeight="false" outlineLevel="0" collapsed="false">
      <c r="A805" s="87"/>
      <c r="B805" s="87"/>
      <c r="C805" s="87"/>
      <c r="D805" s="84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</row>
    <row r="806" customFormat="false" ht="15.75" hidden="false" customHeight="false" outlineLevel="0" collapsed="false">
      <c r="A806" s="87"/>
      <c r="B806" s="87"/>
      <c r="C806" s="87"/>
      <c r="D806" s="84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</row>
    <row r="807" customFormat="false" ht="15.75" hidden="false" customHeight="false" outlineLevel="0" collapsed="false">
      <c r="A807" s="87"/>
      <c r="B807" s="87"/>
      <c r="C807" s="87"/>
      <c r="D807" s="84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</row>
    <row r="808" customFormat="false" ht="15.75" hidden="false" customHeight="false" outlineLevel="0" collapsed="false">
      <c r="A808" s="87"/>
      <c r="B808" s="87"/>
      <c r="C808" s="87"/>
      <c r="D808" s="84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</row>
    <row r="809" customFormat="false" ht="15.75" hidden="false" customHeight="false" outlineLevel="0" collapsed="false">
      <c r="A809" s="87"/>
      <c r="B809" s="87"/>
      <c r="C809" s="87"/>
      <c r="D809" s="84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</row>
    <row r="810" customFormat="false" ht="15.75" hidden="false" customHeight="false" outlineLevel="0" collapsed="false">
      <c r="A810" s="87"/>
      <c r="B810" s="87"/>
      <c r="C810" s="87"/>
      <c r="D810" s="84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</row>
    <row r="811" customFormat="false" ht="15.75" hidden="false" customHeight="false" outlineLevel="0" collapsed="false">
      <c r="A811" s="87"/>
      <c r="B811" s="87"/>
      <c r="C811" s="87"/>
      <c r="D811" s="84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</row>
    <row r="812" customFormat="false" ht="15.75" hidden="false" customHeight="false" outlineLevel="0" collapsed="false">
      <c r="A812" s="87"/>
      <c r="B812" s="87"/>
      <c r="C812" s="87"/>
      <c r="D812" s="84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</row>
    <row r="813" customFormat="false" ht="15.75" hidden="false" customHeight="false" outlineLevel="0" collapsed="false">
      <c r="A813" s="87"/>
      <c r="B813" s="87"/>
      <c r="C813" s="87"/>
      <c r="D813" s="84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</row>
    <row r="814" customFormat="false" ht="15.75" hidden="false" customHeight="false" outlineLevel="0" collapsed="false">
      <c r="A814" s="87"/>
      <c r="B814" s="87"/>
      <c r="C814" s="87"/>
      <c r="D814" s="84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</row>
    <row r="815" customFormat="false" ht="15.75" hidden="false" customHeight="false" outlineLevel="0" collapsed="false">
      <c r="A815" s="87"/>
      <c r="B815" s="87"/>
      <c r="C815" s="87"/>
      <c r="D815" s="84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</row>
    <row r="816" customFormat="false" ht="15.75" hidden="false" customHeight="false" outlineLevel="0" collapsed="false">
      <c r="A816" s="87"/>
      <c r="B816" s="87"/>
      <c r="C816" s="87"/>
      <c r="D816" s="84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</row>
    <row r="817" customFormat="false" ht="15.75" hidden="false" customHeight="false" outlineLevel="0" collapsed="false">
      <c r="A817" s="87"/>
      <c r="B817" s="87"/>
      <c r="C817" s="87"/>
      <c r="D817" s="84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</row>
    <row r="818" customFormat="false" ht="15.75" hidden="false" customHeight="false" outlineLevel="0" collapsed="false">
      <c r="A818" s="87"/>
      <c r="B818" s="87"/>
      <c r="C818" s="87"/>
      <c r="D818" s="84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</row>
    <row r="819" customFormat="false" ht="15.75" hidden="false" customHeight="false" outlineLevel="0" collapsed="false">
      <c r="A819" s="87"/>
      <c r="B819" s="87"/>
      <c r="C819" s="87"/>
      <c r="D819" s="84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</row>
    <row r="820" customFormat="false" ht="15.75" hidden="false" customHeight="false" outlineLevel="0" collapsed="false">
      <c r="A820" s="87"/>
      <c r="B820" s="87"/>
      <c r="C820" s="87"/>
      <c r="D820" s="84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</row>
    <row r="821" customFormat="false" ht="15.75" hidden="false" customHeight="false" outlineLevel="0" collapsed="false">
      <c r="A821" s="87"/>
      <c r="B821" s="87"/>
      <c r="C821" s="87"/>
      <c r="D821" s="84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</row>
    <row r="822" customFormat="false" ht="15.75" hidden="false" customHeight="false" outlineLevel="0" collapsed="false">
      <c r="A822" s="87"/>
      <c r="B822" s="87"/>
      <c r="C822" s="87"/>
      <c r="D822" s="84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</row>
    <row r="823" customFormat="false" ht="15.75" hidden="false" customHeight="false" outlineLevel="0" collapsed="false">
      <c r="A823" s="87"/>
      <c r="B823" s="87"/>
      <c r="C823" s="87"/>
      <c r="D823" s="84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</row>
    <row r="824" customFormat="false" ht="15.75" hidden="false" customHeight="false" outlineLevel="0" collapsed="false">
      <c r="A824" s="87"/>
      <c r="B824" s="87"/>
      <c r="C824" s="87"/>
      <c r="D824" s="84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</row>
    <row r="825" customFormat="false" ht="15.75" hidden="false" customHeight="false" outlineLevel="0" collapsed="false">
      <c r="A825" s="87"/>
      <c r="B825" s="87"/>
      <c r="C825" s="87"/>
      <c r="D825" s="84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</row>
    <row r="826" customFormat="false" ht="15.75" hidden="false" customHeight="false" outlineLevel="0" collapsed="false">
      <c r="A826" s="87"/>
      <c r="B826" s="87"/>
      <c r="C826" s="87"/>
      <c r="D826" s="84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</row>
    <row r="827" customFormat="false" ht="15.75" hidden="false" customHeight="false" outlineLevel="0" collapsed="false">
      <c r="A827" s="87"/>
      <c r="B827" s="87"/>
      <c r="C827" s="87"/>
      <c r="D827" s="84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</row>
    <row r="828" customFormat="false" ht="15.75" hidden="false" customHeight="false" outlineLevel="0" collapsed="false">
      <c r="A828" s="87"/>
      <c r="B828" s="87"/>
      <c r="C828" s="87"/>
      <c r="D828" s="84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</row>
    <row r="829" customFormat="false" ht="15.75" hidden="false" customHeight="false" outlineLevel="0" collapsed="false">
      <c r="A829" s="87"/>
      <c r="B829" s="87"/>
      <c r="C829" s="87"/>
      <c r="D829" s="84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</row>
    <row r="830" customFormat="false" ht="15.75" hidden="false" customHeight="false" outlineLevel="0" collapsed="false">
      <c r="A830" s="87"/>
      <c r="B830" s="87"/>
      <c r="C830" s="87"/>
      <c r="D830" s="84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</row>
    <row r="831" customFormat="false" ht="15.75" hidden="false" customHeight="false" outlineLevel="0" collapsed="false">
      <c r="A831" s="87"/>
      <c r="B831" s="87"/>
      <c r="C831" s="87"/>
      <c r="D831" s="84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</row>
    <row r="832" customFormat="false" ht="15.75" hidden="false" customHeight="false" outlineLevel="0" collapsed="false">
      <c r="A832" s="87"/>
      <c r="B832" s="87"/>
      <c r="C832" s="87"/>
      <c r="D832" s="84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</row>
    <row r="833" customFormat="false" ht="15.75" hidden="false" customHeight="false" outlineLevel="0" collapsed="false">
      <c r="A833" s="87"/>
      <c r="B833" s="87"/>
      <c r="C833" s="87"/>
      <c r="D833" s="84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</row>
    <row r="834" customFormat="false" ht="15.75" hidden="false" customHeight="false" outlineLevel="0" collapsed="false">
      <c r="A834" s="87"/>
      <c r="B834" s="87"/>
      <c r="C834" s="87"/>
      <c r="D834" s="84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</row>
    <row r="835" customFormat="false" ht="15.75" hidden="false" customHeight="false" outlineLevel="0" collapsed="false">
      <c r="A835" s="87"/>
      <c r="B835" s="87"/>
      <c r="C835" s="87"/>
      <c r="D835" s="84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</row>
    <row r="836" customFormat="false" ht="15.75" hidden="false" customHeight="false" outlineLevel="0" collapsed="false">
      <c r="A836" s="87"/>
      <c r="B836" s="87"/>
      <c r="C836" s="87"/>
      <c r="D836" s="84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</row>
    <row r="837" customFormat="false" ht="15.75" hidden="false" customHeight="false" outlineLevel="0" collapsed="false">
      <c r="A837" s="87"/>
      <c r="B837" s="87"/>
      <c r="C837" s="87"/>
      <c r="D837" s="84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</row>
    <row r="838" customFormat="false" ht="15.75" hidden="false" customHeight="false" outlineLevel="0" collapsed="false">
      <c r="A838" s="87"/>
      <c r="B838" s="87"/>
      <c r="C838" s="87"/>
      <c r="D838" s="84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</row>
    <row r="839" customFormat="false" ht="15.75" hidden="false" customHeight="false" outlineLevel="0" collapsed="false">
      <c r="A839" s="87"/>
      <c r="B839" s="87"/>
      <c r="C839" s="87"/>
      <c r="D839" s="84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</row>
    <row r="840" customFormat="false" ht="15.75" hidden="false" customHeight="false" outlineLevel="0" collapsed="false">
      <c r="A840" s="87"/>
      <c r="B840" s="87"/>
      <c r="C840" s="87"/>
      <c r="D840" s="84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</row>
    <row r="841" customFormat="false" ht="15.75" hidden="false" customHeight="false" outlineLevel="0" collapsed="false">
      <c r="A841" s="87"/>
      <c r="B841" s="87"/>
      <c r="C841" s="87"/>
      <c r="D841" s="84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</row>
    <row r="842" customFormat="false" ht="15.75" hidden="false" customHeight="false" outlineLevel="0" collapsed="false">
      <c r="A842" s="87"/>
      <c r="B842" s="87"/>
      <c r="C842" s="87"/>
      <c r="D842" s="84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</row>
    <row r="843" customFormat="false" ht="15.75" hidden="false" customHeight="false" outlineLevel="0" collapsed="false">
      <c r="A843" s="87"/>
      <c r="B843" s="87"/>
      <c r="C843" s="87"/>
      <c r="D843" s="84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</row>
    <row r="844" customFormat="false" ht="15.75" hidden="false" customHeight="false" outlineLevel="0" collapsed="false">
      <c r="A844" s="87"/>
      <c r="B844" s="87"/>
      <c r="C844" s="87"/>
      <c r="D844" s="84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</row>
    <row r="845" customFormat="false" ht="15.75" hidden="false" customHeight="false" outlineLevel="0" collapsed="false">
      <c r="A845" s="87"/>
      <c r="B845" s="87"/>
      <c r="C845" s="87"/>
      <c r="D845" s="84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</row>
    <row r="846" customFormat="false" ht="15.75" hidden="false" customHeight="false" outlineLevel="0" collapsed="false">
      <c r="A846" s="87"/>
      <c r="B846" s="87"/>
      <c r="C846" s="87"/>
      <c r="D846" s="84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</row>
    <row r="847" customFormat="false" ht="15.75" hidden="false" customHeight="false" outlineLevel="0" collapsed="false">
      <c r="A847" s="87"/>
      <c r="B847" s="87"/>
      <c r="C847" s="87"/>
      <c r="D847" s="84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</row>
    <row r="848" customFormat="false" ht="15.75" hidden="false" customHeight="false" outlineLevel="0" collapsed="false">
      <c r="A848" s="87"/>
      <c r="B848" s="87"/>
      <c r="C848" s="87"/>
      <c r="D848" s="84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</row>
    <row r="849" customFormat="false" ht="15.75" hidden="false" customHeight="false" outlineLevel="0" collapsed="false">
      <c r="A849" s="87"/>
      <c r="B849" s="87"/>
      <c r="C849" s="87"/>
      <c r="D849" s="84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</row>
    <row r="850" customFormat="false" ht="15.75" hidden="false" customHeight="false" outlineLevel="0" collapsed="false">
      <c r="A850" s="87"/>
      <c r="B850" s="87"/>
      <c r="C850" s="87"/>
      <c r="D850" s="84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</row>
    <row r="851" customFormat="false" ht="15.75" hidden="false" customHeight="false" outlineLevel="0" collapsed="false">
      <c r="A851" s="87"/>
      <c r="B851" s="87"/>
      <c r="C851" s="87"/>
      <c r="D851" s="84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</row>
    <row r="852" customFormat="false" ht="15.75" hidden="false" customHeight="false" outlineLevel="0" collapsed="false">
      <c r="A852" s="87"/>
      <c r="B852" s="87"/>
      <c r="C852" s="87"/>
      <c r="D852" s="84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</row>
    <row r="853" customFormat="false" ht="15.75" hidden="false" customHeight="false" outlineLevel="0" collapsed="false">
      <c r="A853" s="87"/>
      <c r="B853" s="87"/>
      <c r="C853" s="87"/>
      <c r="D853" s="84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</row>
    <row r="854" customFormat="false" ht="15.75" hidden="false" customHeight="false" outlineLevel="0" collapsed="false">
      <c r="A854" s="87"/>
      <c r="B854" s="87"/>
      <c r="C854" s="87"/>
      <c r="D854" s="84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</row>
    <row r="855" customFormat="false" ht="15.75" hidden="false" customHeight="false" outlineLevel="0" collapsed="false">
      <c r="A855" s="87"/>
      <c r="B855" s="87"/>
      <c r="C855" s="87"/>
      <c r="D855" s="84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</row>
    <row r="856" customFormat="false" ht="15.75" hidden="false" customHeight="false" outlineLevel="0" collapsed="false">
      <c r="A856" s="87"/>
      <c r="B856" s="87"/>
      <c r="C856" s="87"/>
      <c r="D856" s="84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</row>
    <row r="857" customFormat="false" ht="15.75" hidden="false" customHeight="false" outlineLevel="0" collapsed="false">
      <c r="A857" s="87"/>
      <c r="B857" s="87"/>
      <c r="C857" s="87"/>
      <c r="D857" s="84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</row>
    <row r="858" customFormat="false" ht="15.75" hidden="false" customHeight="false" outlineLevel="0" collapsed="false">
      <c r="A858" s="87"/>
      <c r="B858" s="87"/>
      <c r="C858" s="87"/>
      <c r="D858" s="84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</row>
    <row r="859" customFormat="false" ht="15.75" hidden="false" customHeight="false" outlineLevel="0" collapsed="false">
      <c r="A859" s="87"/>
      <c r="B859" s="87"/>
      <c r="C859" s="87"/>
      <c r="D859" s="84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</row>
    <row r="860" customFormat="false" ht="15.75" hidden="false" customHeight="false" outlineLevel="0" collapsed="false">
      <c r="A860" s="87"/>
      <c r="B860" s="87"/>
      <c r="C860" s="87"/>
      <c r="D860" s="84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</row>
    <row r="861" customFormat="false" ht="15.75" hidden="false" customHeight="false" outlineLevel="0" collapsed="false">
      <c r="A861" s="87"/>
      <c r="B861" s="87"/>
      <c r="C861" s="87"/>
      <c r="D861" s="84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</row>
    <row r="862" customFormat="false" ht="15.75" hidden="false" customHeight="false" outlineLevel="0" collapsed="false">
      <c r="A862" s="87"/>
      <c r="B862" s="87"/>
      <c r="C862" s="87"/>
      <c r="D862" s="84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</row>
    <row r="863" customFormat="false" ht="15.75" hidden="false" customHeight="false" outlineLevel="0" collapsed="false">
      <c r="A863" s="87"/>
      <c r="B863" s="87"/>
      <c r="C863" s="87"/>
      <c r="D863" s="84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</row>
    <row r="864" customFormat="false" ht="15.75" hidden="false" customHeight="false" outlineLevel="0" collapsed="false">
      <c r="A864" s="87"/>
      <c r="B864" s="87"/>
      <c r="C864" s="87"/>
      <c r="D864" s="84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</row>
    <row r="865" customFormat="false" ht="15.75" hidden="false" customHeight="false" outlineLevel="0" collapsed="false">
      <c r="A865" s="87"/>
      <c r="B865" s="87"/>
      <c r="C865" s="87"/>
      <c r="D865" s="84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</row>
    <row r="866" customFormat="false" ht="15.75" hidden="false" customHeight="false" outlineLevel="0" collapsed="false">
      <c r="A866" s="87"/>
      <c r="B866" s="87"/>
      <c r="C866" s="87"/>
      <c r="D866" s="84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</row>
    <row r="867" customFormat="false" ht="15.75" hidden="false" customHeight="false" outlineLevel="0" collapsed="false">
      <c r="A867" s="87"/>
      <c r="B867" s="87"/>
      <c r="C867" s="87"/>
      <c r="D867" s="84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</row>
    <row r="868" customFormat="false" ht="15.75" hidden="false" customHeight="false" outlineLevel="0" collapsed="false">
      <c r="A868" s="87"/>
      <c r="B868" s="87"/>
      <c r="C868" s="87"/>
      <c r="D868" s="84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</row>
    <row r="869" customFormat="false" ht="15.75" hidden="false" customHeight="false" outlineLevel="0" collapsed="false">
      <c r="A869" s="87"/>
      <c r="B869" s="87"/>
      <c r="C869" s="87"/>
      <c r="D869" s="84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</row>
    <row r="870" customFormat="false" ht="15.75" hidden="false" customHeight="false" outlineLevel="0" collapsed="false">
      <c r="A870" s="87"/>
      <c r="B870" s="87"/>
      <c r="C870" s="87"/>
      <c r="D870" s="84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</row>
    <row r="871" customFormat="false" ht="15.75" hidden="false" customHeight="false" outlineLevel="0" collapsed="false">
      <c r="A871" s="87"/>
      <c r="B871" s="87"/>
      <c r="C871" s="87"/>
      <c r="D871" s="84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</row>
    <row r="872" customFormat="false" ht="15.75" hidden="false" customHeight="false" outlineLevel="0" collapsed="false">
      <c r="A872" s="87"/>
      <c r="B872" s="87"/>
      <c r="C872" s="87"/>
      <c r="D872" s="84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</row>
    <row r="873" customFormat="false" ht="15.75" hidden="false" customHeight="false" outlineLevel="0" collapsed="false">
      <c r="A873" s="87"/>
      <c r="B873" s="87"/>
      <c r="C873" s="87"/>
      <c r="D873" s="84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</row>
    <row r="874" customFormat="false" ht="15.75" hidden="false" customHeight="false" outlineLevel="0" collapsed="false">
      <c r="A874" s="87"/>
      <c r="B874" s="87"/>
      <c r="C874" s="87"/>
      <c r="D874" s="84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</row>
    <row r="875" customFormat="false" ht="15.75" hidden="false" customHeight="false" outlineLevel="0" collapsed="false">
      <c r="A875" s="87"/>
      <c r="B875" s="87"/>
      <c r="C875" s="87"/>
      <c r="D875" s="84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</row>
    <row r="876" customFormat="false" ht="15.75" hidden="false" customHeight="false" outlineLevel="0" collapsed="false">
      <c r="A876" s="87"/>
      <c r="B876" s="87"/>
      <c r="C876" s="87"/>
      <c r="D876" s="84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</row>
    <row r="877" customFormat="false" ht="15.75" hidden="false" customHeight="false" outlineLevel="0" collapsed="false">
      <c r="A877" s="87"/>
      <c r="B877" s="87"/>
      <c r="C877" s="87"/>
      <c r="D877" s="84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</row>
    <row r="878" customFormat="false" ht="15.75" hidden="false" customHeight="false" outlineLevel="0" collapsed="false">
      <c r="A878" s="87"/>
      <c r="B878" s="87"/>
      <c r="C878" s="87"/>
      <c r="D878" s="84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</row>
    <row r="879" customFormat="false" ht="15.75" hidden="false" customHeight="false" outlineLevel="0" collapsed="false">
      <c r="A879" s="87"/>
      <c r="B879" s="87"/>
      <c r="C879" s="87"/>
      <c r="D879" s="84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</row>
    <row r="880" customFormat="false" ht="15.75" hidden="false" customHeight="false" outlineLevel="0" collapsed="false">
      <c r="A880" s="87"/>
      <c r="B880" s="87"/>
      <c r="C880" s="87"/>
      <c r="D880" s="84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</row>
    <row r="881" customFormat="false" ht="15.75" hidden="false" customHeight="false" outlineLevel="0" collapsed="false">
      <c r="A881" s="87"/>
      <c r="B881" s="87"/>
      <c r="C881" s="87"/>
      <c r="D881" s="84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</row>
    <row r="882" customFormat="false" ht="15.75" hidden="false" customHeight="false" outlineLevel="0" collapsed="false">
      <c r="A882" s="87"/>
      <c r="B882" s="87"/>
      <c r="C882" s="87"/>
      <c r="D882" s="84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</row>
    <row r="883" customFormat="false" ht="15.75" hidden="false" customHeight="false" outlineLevel="0" collapsed="false">
      <c r="A883" s="87"/>
      <c r="B883" s="87"/>
      <c r="C883" s="87"/>
      <c r="D883" s="84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</row>
    <row r="884" customFormat="false" ht="15.75" hidden="false" customHeight="false" outlineLevel="0" collapsed="false">
      <c r="A884" s="87"/>
      <c r="B884" s="87"/>
      <c r="C884" s="87"/>
      <c r="D884" s="84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</row>
    <row r="885" customFormat="false" ht="15.75" hidden="false" customHeight="false" outlineLevel="0" collapsed="false">
      <c r="A885" s="87"/>
      <c r="B885" s="87"/>
      <c r="C885" s="87"/>
      <c r="D885" s="84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</row>
    <row r="886" customFormat="false" ht="15.75" hidden="false" customHeight="false" outlineLevel="0" collapsed="false">
      <c r="A886" s="87"/>
      <c r="B886" s="87"/>
      <c r="C886" s="87"/>
      <c r="D886" s="84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</row>
    <row r="887" customFormat="false" ht="15.75" hidden="false" customHeight="false" outlineLevel="0" collapsed="false">
      <c r="A887" s="87"/>
      <c r="B887" s="87"/>
      <c r="C887" s="87"/>
      <c r="D887" s="84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</row>
    <row r="888" customFormat="false" ht="15.75" hidden="false" customHeight="false" outlineLevel="0" collapsed="false">
      <c r="A888" s="87"/>
      <c r="B888" s="87"/>
      <c r="C888" s="87"/>
      <c r="D888" s="84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</row>
    <row r="889" customFormat="false" ht="15.75" hidden="false" customHeight="false" outlineLevel="0" collapsed="false">
      <c r="A889" s="87"/>
      <c r="B889" s="87"/>
      <c r="C889" s="87"/>
      <c r="D889" s="84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</row>
    <row r="890" customFormat="false" ht="15.75" hidden="false" customHeight="false" outlineLevel="0" collapsed="false">
      <c r="A890" s="87"/>
      <c r="B890" s="87"/>
      <c r="C890" s="87"/>
      <c r="D890" s="84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</row>
    <row r="891" customFormat="false" ht="15.75" hidden="false" customHeight="false" outlineLevel="0" collapsed="false">
      <c r="A891" s="87"/>
      <c r="B891" s="87"/>
      <c r="C891" s="87"/>
      <c r="D891" s="84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</row>
    <row r="892" customFormat="false" ht="15.75" hidden="false" customHeight="false" outlineLevel="0" collapsed="false">
      <c r="A892" s="87"/>
      <c r="B892" s="87"/>
      <c r="C892" s="87"/>
      <c r="D892" s="84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</row>
    <row r="893" customFormat="false" ht="15.75" hidden="false" customHeight="false" outlineLevel="0" collapsed="false">
      <c r="A893" s="87"/>
      <c r="B893" s="87"/>
      <c r="C893" s="87"/>
      <c r="D893" s="84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</row>
    <row r="894" customFormat="false" ht="15.75" hidden="false" customHeight="false" outlineLevel="0" collapsed="false">
      <c r="A894" s="87"/>
      <c r="B894" s="87"/>
      <c r="C894" s="87"/>
      <c r="D894" s="84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</row>
    <row r="895" customFormat="false" ht="15.75" hidden="false" customHeight="false" outlineLevel="0" collapsed="false">
      <c r="A895" s="87"/>
      <c r="B895" s="87"/>
      <c r="C895" s="87"/>
      <c r="D895" s="84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</row>
    <row r="896" customFormat="false" ht="15.75" hidden="false" customHeight="false" outlineLevel="0" collapsed="false">
      <c r="A896" s="87"/>
      <c r="B896" s="87"/>
      <c r="C896" s="87"/>
      <c r="D896" s="84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</row>
    <row r="897" customFormat="false" ht="15.75" hidden="false" customHeight="false" outlineLevel="0" collapsed="false">
      <c r="A897" s="87"/>
      <c r="B897" s="87"/>
      <c r="C897" s="87"/>
      <c r="D897" s="84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</row>
    <row r="898" customFormat="false" ht="15.75" hidden="false" customHeight="false" outlineLevel="0" collapsed="false">
      <c r="A898" s="87"/>
      <c r="B898" s="87"/>
      <c r="C898" s="87"/>
      <c r="D898" s="84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</row>
    <row r="899" customFormat="false" ht="15.75" hidden="false" customHeight="false" outlineLevel="0" collapsed="false">
      <c r="A899" s="87"/>
      <c r="B899" s="87"/>
      <c r="C899" s="87"/>
      <c r="D899" s="84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</row>
    <row r="900" customFormat="false" ht="15.75" hidden="false" customHeight="false" outlineLevel="0" collapsed="false">
      <c r="A900" s="87"/>
      <c r="B900" s="87"/>
      <c r="C900" s="87"/>
      <c r="D900" s="84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</row>
    <row r="901" customFormat="false" ht="15.75" hidden="false" customHeight="false" outlineLevel="0" collapsed="false">
      <c r="A901" s="87"/>
      <c r="B901" s="87"/>
      <c r="C901" s="87"/>
      <c r="D901" s="84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</row>
    <row r="902" customFormat="false" ht="15.75" hidden="false" customHeight="false" outlineLevel="0" collapsed="false">
      <c r="A902" s="87"/>
      <c r="B902" s="87"/>
      <c r="C902" s="87"/>
      <c r="D902" s="84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</row>
    <row r="903" customFormat="false" ht="15.75" hidden="false" customHeight="false" outlineLevel="0" collapsed="false">
      <c r="A903" s="87"/>
      <c r="B903" s="87"/>
      <c r="C903" s="87"/>
      <c r="D903" s="84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</row>
    <row r="904" customFormat="false" ht="15.75" hidden="false" customHeight="false" outlineLevel="0" collapsed="false">
      <c r="A904" s="87"/>
      <c r="B904" s="87"/>
      <c r="C904" s="87"/>
      <c r="D904" s="84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</row>
    <row r="905" customFormat="false" ht="15.75" hidden="false" customHeight="false" outlineLevel="0" collapsed="false">
      <c r="A905" s="87"/>
      <c r="B905" s="87"/>
      <c r="C905" s="87"/>
      <c r="D905" s="84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</row>
    <row r="906" customFormat="false" ht="15.75" hidden="false" customHeight="false" outlineLevel="0" collapsed="false">
      <c r="A906" s="87"/>
      <c r="B906" s="87"/>
      <c r="C906" s="87"/>
      <c r="D906" s="84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</row>
    <row r="907" customFormat="false" ht="15.75" hidden="false" customHeight="false" outlineLevel="0" collapsed="false">
      <c r="A907" s="87"/>
      <c r="B907" s="87"/>
      <c r="C907" s="87"/>
      <c r="D907" s="84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</row>
    <row r="908" customFormat="false" ht="15.75" hidden="false" customHeight="false" outlineLevel="0" collapsed="false">
      <c r="A908" s="87"/>
      <c r="B908" s="87"/>
      <c r="C908" s="87"/>
      <c r="D908" s="84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</row>
    <row r="909" customFormat="false" ht="15.75" hidden="false" customHeight="false" outlineLevel="0" collapsed="false">
      <c r="A909" s="87"/>
      <c r="B909" s="87"/>
      <c r="C909" s="87"/>
      <c r="D909" s="84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</row>
    <row r="910" customFormat="false" ht="15.75" hidden="false" customHeight="false" outlineLevel="0" collapsed="false">
      <c r="A910" s="87"/>
      <c r="B910" s="87"/>
      <c r="C910" s="87"/>
      <c r="D910" s="84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</row>
    <row r="911" customFormat="false" ht="15.75" hidden="false" customHeight="false" outlineLevel="0" collapsed="false">
      <c r="A911" s="87"/>
      <c r="B911" s="87"/>
      <c r="C911" s="87"/>
      <c r="D911" s="84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</row>
    <row r="912" customFormat="false" ht="15.75" hidden="false" customHeight="false" outlineLevel="0" collapsed="false">
      <c r="A912" s="87"/>
      <c r="B912" s="87"/>
      <c r="C912" s="87"/>
      <c r="D912" s="84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</row>
    <row r="913" customFormat="false" ht="15.75" hidden="false" customHeight="false" outlineLevel="0" collapsed="false">
      <c r="A913" s="87"/>
      <c r="B913" s="87"/>
      <c r="C913" s="87"/>
      <c r="D913" s="84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</row>
    <row r="914" customFormat="false" ht="15.75" hidden="false" customHeight="false" outlineLevel="0" collapsed="false">
      <c r="A914" s="87"/>
      <c r="B914" s="87"/>
      <c r="C914" s="87"/>
      <c r="D914" s="84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</row>
    <row r="915" customFormat="false" ht="15.75" hidden="false" customHeight="false" outlineLevel="0" collapsed="false">
      <c r="A915" s="87"/>
      <c r="B915" s="87"/>
      <c r="C915" s="87"/>
      <c r="D915" s="84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</row>
    <row r="916" customFormat="false" ht="15.75" hidden="false" customHeight="false" outlineLevel="0" collapsed="false">
      <c r="A916" s="87"/>
      <c r="B916" s="87"/>
      <c r="C916" s="87"/>
      <c r="D916" s="84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</row>
    <row r="917" customFormat="false" ht="15.75" hidden="false" customHeight="false" outlineLevel="0" collapsed="false">
      <c r="A917" s="87"/>
      <c r="B917" s="87"/>
      <c r="C917" s="87"/>
      <c r="D917" s="84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</row>
    <row r="918" customFormat="false" ht="15.75" hidden="false" customHeight="false" outlineLevel="0" collapsed="false">
      <c r="A918" s="87"/>
      <c r="B918" s="87"/>
      <c r="C918" s="87"/>
      <c r="D918" s="84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</row>
    <row r="919" customFormat="false" ht="15.75" hidden="false" customHeight="false" outlineLevel="0" collapsed="false">
      <c r="A919" s="87"/>
      <c r="B919" s="87"/>
      <c r="C919" s="87"/>
      <c r="D919" s="84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</row>
    <row r="920" customFormat="false" ht="15.75" hidden="false" customHeight="false" outlineLevel="0" collapsed="false">
      <c r="A920" s="87"/>
      <c r="B920" s="87"/>
      <c r="C920" s="87"/>
      <c r="D920" s="84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</row>
    <row r="921" customFormat="false" ht="15.75" hidden="false" customHeight="false" outlineLevel="0" collapsed="false">
      <c r="A921" s="87"/>
      <c r="B921" s="87"/>
      <c r="C921" s="87"/>
      <c r="D921" s="84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</row>
    <row r="922" customFormat="false" ht="15.75" hidden="false" customHeight="false" outlineLevel="0" collapsed="false">
      <c r="A922" s="87"/>
      <c r="B922" s="87"/>
      <c r="C922" s="87"/>
      <c r="D922" s="84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</row>
    <row r="923" customFormat="false" ht="15.75" hidden="false" customHeight="false" outlineLevel="0" collapsed="false">
      <c r="A923" s="87"/>
      <c r="B923" s="87"/>
      <c r="C923" s="87"/>
      <c r="D923" s="84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</row>
    <row r="924" customFormat="false" ht="15.75" hidden="false" customHeight="false" outlineLevel="0" collapsed="false">
      <c r="A924" s="87"/>
      <c r="B924" s="87"/>
      <c r="C924" s="87"/>
      <c r="D924" s="84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</row>
    <row r="925" customFormat="false" ht="15.75" hidden="false" customHeight="false" outlineLevel="0" collapsed="false">
      <c r="A925" s="87"/>
      <c r="B925" s="87"/>
      <c r="C925" s="87"/>
      <c r="D925" s="84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</row>
    <row r="926" customFormat="false" ht="15.75" hidden="false" customHeight="false" outlineLevel="0" collapsed="false">
      <c r="A926" s="87"/>
      <c r="B926" s="87"/>
      <c r="C926" s="87"/>
      <c r="D926" s="84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</row>
    <row r="927" customFormat="false" ht="15.75" hidden="false" customHeight="false" outlineLevel="0" collapsed="false">
      <c r="A927" s="87"/>
      <c r="B927" s="87"/>
      <c r="C927" s="87"/>
      <c r="D927" s="84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</row>
    <row r="928" customFormat="false" ht="15.75" hidden="false" customHeight="false" outlineLevel="0" collapsed="false">
      <c r="A928" s="87"/>
      <c r="B928" s="87"/>
      <c r="C928" s="87"/>
      <c r="D928" s="84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</row>
    <row r="929" customFormat="false" ht="15.75" hidden="false" customHeight="false" outlineLevel="0" collapsed="false">
      <c r="A929" s="87"/>
      <c r="B929" s="87"/>
      <c r="C929" s="87"/>
      <c r="D929" s="84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</row>
    <row r="930" customFormat="false" ht="15.75" hidden="false" customHeight="false" outlineLevel="0" collapsed="false">
      <c r="A930" s="87"/>
      <c r="B930" s="87"/>
      <c r="C930" s="87"/>
      <c r="D930" s="84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</row>
    <row r="931" customFormat="false" ht="15.75" hidden="false" customHeight="false" outlineLevel="0" collapsed="false">
      <c r="A931" s="87"/>
      <c r="B931" s="87"/>
      <c r="C931" s="87"/>
      <c r="D931" s="84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</row>
    <row r="932" customFormat="false" ht="15.75" hidden="false" customHeight="false" outlineLevel="0" collapsed="false">
      <c r="A932" s="87"/>
      <c r="B932" s="87"/>
      <c r="C932" s="87"/>
      <c r="D932" s="84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</row>
    <row r="933" customFormat="false" ht="15.75" hidden="false" customHeight="false" outlineLevel="0" collapsed="false">
      <c r="A933" s="87"/>
      <c r="B933" s="87"/>
      <c r="C933" s="87"/>
      <c r="D933" s="84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</row>
    <row r="934" customFormat="false" ht="15.75" hidden="false" customHeight="false" outlineLevel="0" collapsed="false">
      <c r="A934" s="87"/>
      <c r="B934" s="87"/>
      <c r="C934" s="87"/>
      <c r="D934" s="84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</row>
    <row r="935" customFormat="false" ht="15.75" hidden="false" customHeight="false" outlineLevel="0" collapsed="false">
      <c r="A935" s="87"/>
      <c r="B935" s="87"/>
      <c r="C935" s="87"/>
      <c r="D935" s="84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</row>
    <row r="936" customFormat="false" ht="15.75" hidden="false" customHeight="false" outlineLevel="0" collapsed="false">
      <c r="A936" s="87"/>
      <c r="B936" s="87"/>
      <c r="C936" s="87"/>
      <c r="D936" s="84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</row>
    <row r="937" customFormat="false" ht="15.75" hidden="false" customHeight="false" outlineLevel="0" collapsed="false">
      <c r="A937" s="87"/>
      <c r="B937" s="87"/>
      <c r="C937" s="87"/>
      <c r="D937" s="84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</row>
    <row r="938" customFormat="false" ht="15.75" hidden="false" customHeight="false" outlineLevel="0" collapsed="false">
      <c r="A938" s="87"/>
      <c r="B938" s="87"/>
      <c r="C938" s="87"/>
      <c r="D938" s="84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</row>
    <row r="939" customFormat="false" ht="15.75" hidden="false" customHeight="false" outlineLevel="0" collapsed="false">
      <c r="A939" s="87"/>
      <c r="B939" s="87"/>
      <c r="C939" s="87"/>
      <c r="D939" s="84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</row>
    <row r="940" customFormat="false" ht="15.75" hidden="false" customHeight="false" outlineLevel="0" collapsed="false">
      <c r="A940" s="87"/>
      <c r="B940" s="87"/>
      <c r="C940" s="87"/>
      <c r="D940" s="84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</row>
    <row r="941" customFormat="false" ht="15.75" hidden="false" customHeight="false" outlineLevel="0" collapsed="false">
      <c r="A941" s="87"/>
      <c r="B941" s="87"/>
      <c r="C941" s="87"/>
      <c r="D941" s="84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</row>
    <row r="942" customFormat="false" ht="15.75" hidden="false" customHeight="false" outlineLevel="0" collapsed="false">
      <c r="A942" s="87"/>
      <c r="B942" s="87"/>
      <c r="C942" s="87"/>
      <c r="D942" s="84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</row>
    <row r="943" customFormat="false" ht="15.75" hidden="false" customHeight="false" outlineLevel="0" collapsed="false">
      <c r="A943" s="87"/>
      <c r="B943" s="87"/>
      <c r="C943" s="87"/>
      <c r="D943" s="84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</row>
    <row r="944" customFormat="false" ht="15.75" hidden="false" customHeight="false" outlineLevel="0" collapsed="false">
      <c r="A944" s="87"/>
      <c r="B944" s="87"/>
      <c r="C944" s="87"/>
      <c r="D944" s="84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</row>
    <row r="945" customFormat="false" ht="15.75" hidden="false" customHeight="false" outlineLevel="0" collapsed="false">
      <c r="A945" s="87"/>
      <c r="B945" s="87"/>
      <c r="C945" s="87"/>
      <c r="D945" s="84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</row>
    <row r="946" customFormat="false" ht="15.75" hidden="false" customHeight="false" outlineLevel="0" collapsed="false">
      <c r="A946" s="87"/>
      <c r="B946" s="87"/>
      <c r="C946" s="87"/>
      <c r="D946" s="84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</row>
    <row r="947" customFormat="false" ht="15.75" hidden="false" customHeight="false" outlineLevel="0" collapsed="false">
      <c r="A947" s="87"/>
      <c r="B947" s="87"/>
      <c r="C947" s="87"/>
      <c r="D947" s="84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</row>
    <row r="948" customFormat="false" ht="15.75" hidden="false" customHeight="false" outlineLevel="0" collapsed="false">
      <c r="A948" s="87"/>
      <c r="B948" s="87"/>
      <c r="C948" s="87"/>
      <c r="D948" s="84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</row>
    <row r="949" customFormat="false" ht="15.75" hidden="false" customHeight="false" outlineLevel="0" collapsed="false">
      <c r="A949" s="87"/>
      <c r="B949" s="87"/>
      <c r="C949" s="87"/>
      <c r="D949" s="84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</row>
    <row r="950" customFormat="false" ht="15.75" hidden="false" customHeight="false" outlineLevel="0" collapsed="false">
      <c r="A950" s="87"/>
      <c r="B950" s="87"/>
      <c r="C950" s="87"/>
      <c r="D950" s="84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</row>
    <row r="951" customFormat="false" ht="15.75" hidden="false" customHeight="false" outlineLevel="0" collapsed="false">
      <c r="A951" s="87"/>
      <c r="B951" s="87"/>
      <c r="C951" s="87"/>
      <c r="D951" s="84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</row>
    <row r="952" customFormat="false" ht="15.75" hidden="false" customHeight="false" outlineLevel="0" collapsed="false">
      <c r="A952" s="87"/>
      <c r="B952" s="87"/>
      <c r="C952" s="87"/>
      <c r="D952" s="84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</row>
    <row r="953" customFormat="false" ht="15.75" hidden="false" customHeight="false" outlineLevel="0" collapsed="false">
      <c r="A953" s="87"/>
      <c r="B953" s="87"/>
      <c r="C953" s="87"/>
      <c r="D953" s="84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</row>
    <row r="954" customFormat="false" ht="15.75" hidden="false" customHeight="false" outlineLevel="0" collapsed="false">
      <c r="A954" s="87"/>
      <c r="B954" s="87"/>
      <c r="C954" s="87"/>
      <c r="D954" s="84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</row>
    <row r="955" customFormat="false" ht="15.75" hidden="false" customHeight="false" outlineLevel="0" collapsed="false">
      <c r="A955" s="87"/>
      <c r="B955" s="87"/>
      <c r="C955" s="87"/>
      <c r="D955" s="84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</row>
    <row r="956" customFormat="false" ht="15.75" hidden="false" customHeight="false" outlineLevel="0" collapsed="false">
      <c r="A956" s="87"/>
      <c r="B956" s="87"/>
      <c r="C956" s="87"/>
      <c r="D956" s="84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</row>
    <row r="957" customFormat="false" ht="15.75" hidden="false" customHeight="false" outlineLevel="0" collapsed="false">
      <c r="A957" s="87"/>
      <c r="B957" s="87"/>
      <c r="C957" s="87"/>
      <c r="D957" s="84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</row>
    <row r="958" customFormat="false" ht="15.75" hidden="false" customHeight="false" outlineLevel="0" collapsed="false">
      <c r="A958" s="87"/>
      <c r="B958" s="87"/>
      <c r="C958" s="87"/>
      <c r="D958" s="84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</row>
    <row r="959" customFormat="false" ht="15.75" hidden="false" customHeight="false" outlineLevel="0" collapsed="false">
      <c r="A959" s="87"/>
      <c r="B959" s="87"/>
      <c r="C959" s="87"/>
      <c r="D959" s="84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</row>
    <row r="960" customFormat="false" ht="15.75" hidden="false" customHeight="false" outlineLevel="0" collapsed="false">
      <c r="A960" s="87"/>
      <c r="B960" s="87"/>
      <c r="C960" s="87"/>
      <c r="D960" s="84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</row>
    <row r="961" customFormat="false" ht="15.75" hidden="false" customHeight="false" outlineLevel="0" collapsed="false">
      <c r="A961" s="87"/>
      <c r="B961" s="87"/>
      <c r="C961" s="87"/>
      <c r="D961" s="84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</row>
    <row r="962" customFormat="false" ht="15.75" hidden="false" customHeight="false" outlineLevel="0" collapsed="false">
      <c r="A962" s="87"/>
      <c r="B962" s="87"/>
      <c r="C962" s="87"/>
      <c r="D962" s="84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</row>
    <row r="963" customFormat="false" ht="15.75" hidden="false" customHeight="false" outlineLevel="0" collapsed="false">
      <c r="A963" s="87"/>
      <c r="B963" s="87"/>
      <c r="C963" s="87"/>
      <c r="D963" s="84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</row>
    <row r="964" customFormat="false" ht="15.75" hidden="false" customHeight="false" outlineLevel="0" collapsed="false">
      <c r="A964" s="87"/>
      <c r="B964" s="87"/>
      <c r="C964" s="87"/>
      <c r="D964" s="84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</row>
    <row r="965" customFormat="false" ht="15.75" hidden="false" customHeight="false" outlineLevel="0" collapsed="false">
      <c r="A965" s="87"/>
      <c r="B965" s="87"/>
      <c r="C965" s="87"/>
      <c r="D965" s="84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</row>
    <row r="966" customFormat="false" ht="15.75" hidden="false" customHeight="false" outlineLevel="0" collapsed="false">
      <c r="A966" s="87"/>
      <c r="B966" s="87"/>
      <c r="C966" s="87"/>
      <c r="D966" s="84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</row>
    <row r="967" customFormat="false" ht="15.75" hidden="false" customHeight="false" outlineLevel="0" collapsed="false">
      <c r="A967" s="87"/>
      <c r="B967" s="87"/>
      <c r="C967" s="87"/>
      <c r="D967" s="84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</row>
    <row r="968" customFormat="false" ht="15.75" hidden="false" customHeight="false" outlineLevel="0" collapsed="false">
      <c r="A968" s="87"/>
      <c r="B968" s="87"/>
      <c r="C968" s="87"/>
      <c r="D968" s="84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</row>
    <row r="969" customFormat="false" ht="15.75" hidden="false" customHeight="false" outlineLevel="0" collapsed="false">
      <c r="A969" s="87"/>
      <c r="B969" s="87"/>
      <c r="C969" s="87"/>
      <c r="D969" s="84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</row>
    <row r="970" customFormat="false" ht="15.75" hidden="false" customHeight="false" outlineLevel="0" collapsed="false">
      <c r="A970" s="87"/>
      <c r="B970" s="87"/>
      <c r="C970" s="87"/>
      <c r="D970" s="84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</row>
    <row r="971" customFormat="false" ht="15.75" hidden="false" customHeight="false" outlineLevel="0" collapsed="false">
      <c r="A971" s="87"/>
      <c r="B971" s="87"/>
      <c r="C971" s="87"/>
      <c r="D971" s="84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</row>
    <row r="972" customFormat="false" ht="15.75" hidden="false" customHeight="false" outlineLevel="0" collapsed="false">
      <c r="A972" s="87"/>
      <c r="B972" s="87"/>
      <c r="C972" s="87"/>
      <c r="D972" s="84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</row>
    <row r="973" customFormat="false" ht="15.75" hidden="false" customHeight="false" outlineLevel="0" collapsed="false">
      <c r="A973" s="87"/>
      <c r="B973" s="87"/>
      <c r="C973" s="87"/>
      <c r="D973" s="84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</row>
    <row r="974" customFormat="false" ht="15.75" hidden="false" customHeight="false" outlineLevel="0" collapsed="false">
      <c r="A974" s="87"/>
      <c r="B974" s="87"/>
      <c r="C974" s="87"/>
      <c r="D974" s="84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</row>
    <row r="975" customFormat="false" ht="15.75" hidden="false" customHeight="false" outlineLevel="0" collapsed="false">
      <c r="A975" s="87"/>
      <c r="B975" s="87"/>
      <c r="C975" s="87"/>
      <c r="D975" s="84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</row>
    <row r="976" customFormat="false" ht="15.75" hidden="false" customHeight="false" outlineLevel="0" collapsed="false">
      <c r="A976" s="87"/>
      <c r="B976" s="87"/>
      <c r="C976" s="87"/>
      <c r="D976" s="84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</row>
    <row r="977" customFormat="false" ht="15.75" hidden="false" customHeight="false" outlineLevel="0" collapsed="false">
      <c r="A977" s="87"/>
      <c r="B977" s="87"/>
      <c r="C977" s="87"/>
      <c r="D977" s="84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</row>
    <row r="978" customFormat="false" ht="15.75" hidden="false" customHeight="false" outlineLevel="0" collapsed="false">
      <c r="A978" s="87"/>
      <c r="B978" s="87"/>
      <c r="C978" s="87"/>
      <c r="D978" s="84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</row>
    <row r="979" customFormat="false" ht="15.75" hidden="false" customHeight="false" outlineLevel="0" collapsed="false">
      <c r="A979" s="87"/>
      <c r="B979" s="87"/>
      <c r="C979" s="87"/>
      <c r="D979" s="84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</row>
    <row r="980" customFormat="false" ht="15.75" hidden="false" customHeight="false" outlineLevel="0" collapsed="false">
      <c r="A980" s="87"/>
      <c r="B980" s="87"/>
      <c r="C980" s="87"/>
      <c r="D980" s="84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</row>
    <row r="981" customFormat="false" ht="15.75" hidden="false" customHeight="false" outlineLevel="0" collapsed="false">
      <c r="A981" s="87"/>
      <c r="B981" s="87"/>
      <c r="C981" s="87"/>
      <c r="D981" s="84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</row>
    <row r="982" customFormat="false" ht="15.75" hidden="false" customHeight="false" outlineLevel="0" collapsed="false">
      <c r="A982" s="87"/>
      <c r="B982" s="87"/>
      <c r="C982" s="87"/>
      <c r="D982" s="84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</row>
    <row r="983" customFormat="false" ht="15.75" hidden="false" customHeight="false" outlineLevel="0" collapsed="false">
      <c r="A983" s="87"/>
      <c r="B983" s="87"/>
      <c r="C983" s="87"/>
      <c r="D983" s="84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</row>
    <row r="984" customFormat="false" ht="15.75" hidden="false" customHeight="false" outlineLevel="0" collapsed="false">
      <c r="A984" s="87"/>
      <c r="B984" s="87"/>
      <c r="C984" s="87"/>
      <c r="D984" s="84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</row>
    <row r="985" customFormat="false" ht="15.75" hidden="false" customHeight="false" outlineLevel="0" collapsed="false">
      <c r="A985" s="87"/>
      <c r="B985" s="87"/>
      <c r="C985" s="87"/>
      <c r="D985" s="84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</row>
    <row r="986" customFormat="false" ht="15.75" hidden="false" customHeight="false" outlineLevel="0" collapsed="false">
      <c r="A986" s="87"/>
      <c r="B986" s="87"/>
      <c r="C986" s="87"/>
      <c r="D986" s="84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</row>
    <row r="987" customFormat="false" ht="15.75" hidden="false" customHeight="false" outlineLevel="0" collapsed="false">
      <c r="A987" s="87"/>
      <c r="B987" s="87"/>
      <c r="C987" s="87"/>
      <c r="D987" s="84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</row>
    <row r="988" customFormat="false" ht="15.75" hidden="false" customHeight="false" outlineLevel="0" collapsed="false">
      <c r="A988" s="87"/>
      <c r="B988" s="87"/>
      <c r="C988" s="87"/>
      <c r="D988" s="84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</row>
    <row r="989" customFormat="false" ht="15.75" hidden="false" customHeight="false" outlineLevel="0" collapsed="false">
      <c r="A989" s="87"/>
      <c r="B989" s="87"/>
      <c r="C989" s="87"/>
      <c r="D989" s="84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</row>
    <row r="990" customFormat="false" ht="15.75" hidden="false" customHeight="false" outlineLevel="0" collapsed="false">
      <c r="A990" s="87"/>
      <c r="B990" s="87"/>
      <c r="C990" s="87"/>
      <c r="D990" s="84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</row>
    <row r="991" customFormat="false" ht="15.75" hidden="false" customHeight="false" outlineLevel="0" collapsed="false">
      <c r="A991" s="87"/>
      <c r="B991" s="87"/>
      <c r="C991" s="87"/>
      <c r="D991" s="84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</row>
    <row r="992" customFormat="false" ht="15.75" hidden="false" customHeight="false" outlineLevel="0" collapsed="false">
      <c r="A992" s="87"/>
      <c r="B992" s="87"/>
      <c r="C992" s="87"/>
      <c r="D992" s="84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</row>
    <row r="993" customFormat="false" ht="15.75" hidden="false" customHeight="false" outlineLevel="0" collapsed="false">
      <c r="A993" s="87"/>
      <c r="B993" s="87"/>
      <c r="C993" s="87"/>
      <c r="D993" s="84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</row>
    <row r="994" customFormat="false" ht="15.75" hidden="false" customHeight="false" outlineLevel="0" collapsed="false">
      <c r="A994" s="87"/>
      <c r="B994" s="87"/>
      <c r="C994" s="87"/>
      <c r="D994" s="84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</row>
    <row r="995" customFormat="false" ht="15.75" hidden="false" customHeight="false" outlineLevel="0" collapsed="false">
      <c r="A995" s="87"/>
      <c r="B995" s="87"/>
      <c r="C995" s="87"/>
      <c r="D995" s="84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  <c r="AA995" s="87"/>
    </row>
    <row r="996" customFormat="false" ht="15.75" hidden="false" customHeight="false" outlineLevel="0" collapsed="false">
      <c r="A996" s="87"/>
      <c r="B996" s="87"/>
      <c r="C996" s="87"/>
      <c r="D996" s="84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  <c r="AA996" s="87"/>
    </row>
    <row r="997" customFormat="false" ht="15.75" hidden="false" customHeight="false" outlineLevel="0" collapsed="false">
      <c r="A997" s="87"/>
      <c r="B997" s="87"/>
      <c r="C997" s="87"/>
      <c r="D997" s="84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  <c r="AA997" s="87"/>
    </row>
    <row r="998" customFormat="false" ht="15.75" hidden="false" customHeight="false" outlineLevel="0" collapsed="false">
      <c r="A998" s="87"/>
      <c r="B998" s="87"/>
      <c r="C998" s="87"/>
      <c r="D998" s="84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  <c r="AA998" s="87"/>
    </row>
    <row r="999" customFormat="false" ht="15.75" hidden="false" customHeight="false" outlineLevel="0" collapsed="false">
      <c r="A999" s="87"/>
      <c r="B999" s="87"/>
      <c r="C999" s="87"/>
      <c r="D999" s="84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  <c r="AA999" s="87"/>
    </row>
    <row r="1000" customFormat="false" ht="15.75" hidden="false" customHeight="false" outlineLevel="0" collapsed="false">
      <c r="A1000" s="87"/>
      <c r="B1000" s="87"/>
      <c r="C1000" s="87"/>
      <c r="D1000" s="84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  <c r="AA1000" s="87"/>
    </row>
  </sheetData>
  <autoFilter ref="A1:H438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36.3"/>
  </cols>
  <sheetData>
    <row r="1" customFormat="false" ht="15.75" hidden="false" customHeight="false" outlineLevel="0" collapsed="false">
      <c r="A1" s="33" t="s">
        <v>85</v>
      </c>
      <c r="B1" s="34" t="s">
        <v>36</v>
      </c>
      <c r="C1" s="35"/>
      <c r="D1" s="35"/>
      <c r="E1" s="35"/>
      <c r="F1" s="35"/>
      <c r="G1" s="35"/>
      <c r="H1" s="35"/>
      <c r="I1" s="36"/>
    </row>
    <row r="2" customFormat="false" ht="15.75" hidden="false" customHeight="false" outlineLevel="0" collapsed="false">
      <c r="A2" s="37" t="s">
        <v>38</v>
      </c>
      <c r="B2" s="38" t="s">
        <v>41</v>
      </c>
      <c r="C2" s="39" t="s">
        <v>48</v>
      </c>
      <c r="D2" s="39" t="s">
        <v>50</v>
      </c>
      <c r="E2" s="39" t="s">
        <v>52</v>
      </c>
      <c r="F2" s="39" t="s">
        <v>54</v>
      </c>
      <c r="G2" s="39" t="s">
        <v>56</v>
      </c>
      <c r="H2" s="39" t="s">
        <v>57</v>
      </c>
      <c r="I2" s="91" t="s">
        <v>71</v>
      </c>
    </row>
    <row r="3" customFormat="false" ht="15.75" hidden="true" customHeight="false" outlineLevel="0" collapsed="false">
      <c r="A3" s="41" t="s">
        <v>64</v>
      </c>
      <c r="B3" s="66" t="n">
        <v>17716.0209534765</v>
      </c>
      <c r="C3" s="67" t="n">
        <v>17945.6297636892</v>
      </c>
      <c r="D3" s="67" t="n">
        <v>18924.2195643502</v>
      </c>
      <c r="E3" s="67" t="n">
        <v>18439.4036232496</v>
      </c>
      <c r="F3" s="67" t="n">
        <v>19185.7064119821</v>
      </c>
      <c r="G3" s="67" t="n">
        <v>17044.7339706751</v>
      </c>
      <c r="H3" s="67" t="n">
        <v>18019.51</v>
      </c>
      <c r="I3" s="92"/>
    </row>
    <row r="4" customFormat="false" ht="15.75" hidden="false" customHeight="false" outlineLevel="0" collapsed="false">
      <c r="A4" s="46" t="s">
        <v>43</v>
      </c>
      <c r="B4" s="70" t="n">
        <v>17806.2342086108</v>
      </c>
      <c r="C4" s="71" t="n">
        <v>18114.0343493715</v>
      </c>
      <c r="D4" s="71" t="n">
        <v>17308.9238147989</v>
      </c>
      <c r="E4" s="71" t="n">
        <v>16791.487633374</v>
      </c>
      <c r="F4" s="71" t="n">
        <v>15492.6767434243</v>
      </c>
      <c r="G4" s="71" t="n">
        <v>17204.6844098736</v>
      </c>
      <c r="H4" s="71" t="n">
        <v>16622.05</v>
      </c>
      <c r="I4" s="93"/>
    </row>
    <row r="5" customFormat="false" ht="15.75" hidden="false" customHeight="false" outlineLevel="0" collapsed="false">
      <c r="A5" s="46" t="s">
        <v>61</v>
      </c>
      <c r="B5" s="70" t="n">
        <v>13971.66502718</v>
      </c>
      <c r="C5" s="71" t="n">
        <v>14480.5293656464</v>
      </c>
      <c r="D5" s="71" t="n">
        <v>14318.0850215292</v>
      </c>
      <c r="E5" s="71" t="n">
        <v>14790.3177634424</v>
      </c>
      <c r="F5" s="71" t="n">
        <v>14968.6041557807</v>
      </c>
      <c r="G5" s="71" t="n">
        <v>13753.5864743736</v>
      </c>
      <c r="H5" s="71" t="n">
        <v>13140.42</v>
      </c>
      <c r="I5" s="93"/>
    </row>
    <row r="6" customFormat="false" ht="15.75" hidden="false" customHeight="false" outlineLevel="0" collapsed="false">
      <c r="A6" s="46" t="s">
        <v>19</v>
      </c>
      <c r="B6" s="70" t="n">
        <v>17099.1376456073</v>
      </c>
      <c r="C6" s="71" t="n">
        <v>17476.2052014832</v>
      </c>
      <c r="D6" s="71" t="n">
        <v>18187.1445364211</v>
      </c>
      <c r="E6" s="71" t="n">
        <v>17190.0392424369</v>
      </c>
      <c r="F6" s="71" t="n">
        <v>15303.1616443325</v>
      </c>
      <c r="G6" s="71" t="n">
        <v>16598.8751801247</v>
      </c>
      <c r="H6" s="71" t="n">
        <v>14822.1</v>
      </c>
      <c r="I6" s="93"/>
    </row>
    <row r="7" customFormat="false" ht="15.75" hidden="false" customHeight="false" outlineLevel="0" collapsed="false">
      <c r="A7" s="46" t="s">
        <v>55</v>
      </c>
      <c r="B7" s="70" t="n">
        <v>17332.4867998201</v>
      </c>
      <c r="C7" s="71" t="n">
        <v>17209.0421897251</v>
      </c>
      <c r="D7" s="71" t="n">
        <v>17583.5347565161</v>
      </c>
      <c r="E7" s="71" t="n">
        <v>17977.8755584745</v>
      </c>
      <c r="F7" s="71" t="n">
        <v>17080.108305192</v>
      </c>
      <c r="G7" s="71" t="n">
        <v>16345.1241264038</v>
      </c>
      <c r="H7" s="71" t="n">
        <v>16490.45</v>
      </c>
      <c r="I7" s="93"/>
    </row>
    <row r="8" customFormat="false" ht="15.75" hidden="false" customHeight="false" outlineLevel="0" collapsed="false">
      <c r="A8" s="46" t="s">
        <v>63</v>
      </c>
      <c r="B8" s="70" t="n">
        <v>17119.2297572959</v>
      </c>
      <c r="C8" s="71" t="n">
        <v>17156.2279009976</v>
      </c>
      <c r="D8" s="71" t="n">
        <v>17370.0011316912</v>
      </c>
      <c r="E8" s="71" t="n">
        <v>17748.5224039135</v>
      </c>
      <c r="F8" s="71" t="n">
        <v>16946.418873986</v>
      </c>
      <c r="G8" s="71" t="n">
        <v>16294.9611890723</v>
      </c>
      <c r="H8" s="71" t="n">
        <v>16314.97</v>
      </c>
      <c r="I8" s="93"/>
    </row>
    <row r="9" customFormat="false" ht="15.75" hidden="false" customHeight="false" outlineLevel="0" collapsed="false">
      <c r="A9" s="46" t="s">
        <v>23</v>
      </c>
      <c r="B9" s="70" t="n">
        <v>12141.2921453632</v>
      </c>
      <c r="C9" s="71" t="n">
        <v>12058.6721891447</v>
      </c>
      <c r="D9" s="71" t="n">
        <v>12448.8713683119</v>
      </c>
      <c r="E9" s="71" t="n">
        <v>11790.684619519</v>
      </c>
      <c r="F9" s="71" t="n">
        <v>11611.8850060933</v>
      </c>
      <c r="G9" s="71" t="n">
        <v>11453.3099261542</v>
      </c>
      <c r="H9" s="71" t="n">
        <v>11277.64</v>
      </c>
      <c r="I9" s="93"/>
    </row>
    <row r="10" customFormat="false" ht="15.75" hidden="false" customHeight="false" outlineLevel="0" collapsed="false">
      <c r="A10" s="46" t="s">
        <v>62</v>
      </c>
      <c r="B10" s="70" t="n">
        <v>17440.3445623497</v>
      </c>
      <c r="C10" s="71" t="n">
        <v>17273.7611626393</v>
      </c>
      <c r="D10" s="71" t="n">
        <v>17615.8615692134</v>
      </c>
      <c r="E10" s="71" t="n">
        <v>16011.6462916868</v>
      </c>
      <c r="F10" s="71" t="n">
        <v>15672.1640917051</v>
      </c>
      <c r="G10" s="71" t="n">
        <v>16406.5941160729</v>
      </c>
      <c r="H10" s="71" t="n">
        <v>15484.39</v>
      </c>
      <c r="I10" s="93"/>
    </row>
    <row r="11" customFormat="false" ht="15.75" hidden="false" customHeight="false" outlineLevel="0" collapsed="false">
      <c r="A11" s="46" t="s">
        <v>71</v>
      </c>
      <c r="B11" s="51"/>
      <c r="C11" s="52"/>
      <c r="D11" s="52"/>
      <c r="E11" s="52"/>
      <c r="F11" s="52"/>
      <c r="G11" s="52"/>
      <c r="H11" s="52"/>
      <c r="I11" s="94" t="n">
        <v>0</v>
      </c>
    </row>
    <row r="12" customFormat="false" ht="15.75" hidden="false" customHeight="false" outlineLevel="0" collapsed="false">
      <c r="A12" s="55" t="s">
        <v>72</v>
      </c>
      <c r="B12" s="95" t="n">
        <v>130626.411099704</v>
      </c>
      <c r="C12" s="96" t="n">
        <v>131714.102122697</v>
      </c>
      <c r="D12" s="96" t="n">
        <v>133756.641762832</v>
      </c>
      <c r="E12" s="96" t="n">
        <v>130739.977136097</v>
      </c>
      <c r="F12" s="96" t="n">
        <v>126260.725232496</v>
      </c>
      <c r="G12" s="96" t="n">
        <v>125101.86939275</v>
      </c>
      <c r="H12" s="96" t="n">
        <v>122171.53</v>
      </c>
      <c r="I12" s="97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2021-11-23T19:46:12Z</dcterms:modified>
  <cp:revision>1</cp:revision>
  <dc:subject/>
  <dc:title/>
</cp:coreProperties>
</file>