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repositories\Linked_list_console_app\Linked_list_console_app\"/>
    </mc:Choice>
  </mc:AlternateContent>
  <xr:revisionPtr revIDLastSave="0" documentId="13_ncr:1_{6F9BC177-03EA-4845-B30E-BED0AF7512AC}" xr6:coauthVersionLast="47" xr6:coauthVersionMax="47" xr10:uidLastSave="{00000000-0000-0000-0000-000000000000}"/>
  <bookViews>
    <workbookView xWindow="720" yWindow="360" windowWidth="21900" windowHeight="14985" xr2:uid="{2B931547-FE3E-45EC-B72A-2B54E548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" l="1"/>
  <c r="L40" i="1"/>
  <c r="K40" i="1"/>
  <c r="M39" i="1"/>
  <c r="L39" i="1"/>
  <c r="K39" i="1"/>
  <c r="M38" i="1"/>
  <c r="L38" i="1"/>
  <c r="K38" i="1"/>
  <c r="I40" i="1"/>
  <c r="H40" i="1"/>
  <c r="G40" i="1"/>
  <c r="I39" i="1"/>
  <c r="H39" i="1"/>
  <c r="G39" i="1"/>
  <c r="I38" i="1"/>
  <c r="H38" i="1"/>
  <c r="G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  <c r="K2" i="1"/>
  <c r="M2" i="1" l="1"/>
  <c r="L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<sst xmlns="http://schemas.openxmlformats.org/spreadsheetml/2006/main" count="169" uniqueCount="136">
  <si>
    <t>Record No.</t>
  </si>
  <si>
    <t>Owner Last</t>
  </si>
  <si>
    <t>Owner First</t>
  </si>
  <si>
    <t>Pet Name</t>
  </si>
  <si>
    <t>Pet Type</t>
  </si>
  <si>
    <t>Leondra </t>
  </si>
  <si>
    <t>Bradshaw</t>
  </si>
  <si>
    <t>Hancock</t>
  </si>
  <si>
    <t>Calderon</t>
  </si>
  <si>
    <t>Beard</t>
  </si>
  <si>
    <t>Douglas</t>
  </si>
  <si>
    <t>Serrano</t>
  </si>
  <si>
    <t>Cantu</t>
  </si>
  <si>
    <t>Velasquez</t>
  </si>
  <si>
    <t>Franco</t>
  </si>
  <si>
    <t>Goodwin</t>
  </si>
  <si>
    <t>Pace</t>
  </si>
  <si>
    <t>Spence</t>
  </si>
  <si>
    <t>Espinoza</t>
  </si>
  <si>
    <t>Ballard</t>
  </si>
  <si>
    <t>Griffin</t>
  </si>
  <si>
    <t>Ibarra</t>
  </si>
  <si>
    <t>Mueller</t>
  </si>
  <si>
    <t>Burton</t>
  </si>
  <si>
    <t>Mercer</t>
  </si>
  <si>
    <t>Mejia</t>
  </si>
  <si>
    <t>Cooley</t>
  </si>
  <si>
    <t>Conway</t>
  </si>
  <si>
    <t>Copeland</t>
  </si>
  <si>
    <t>Ramsey</t>
  </si>
  <si>
    <t>Yang</t>
  </si>
  <si>
    <t>Quinn</t>
  </si>
  <si>
    <t>Dean</t>
  </si>
  <si>
    <t>Guerra</t>
  </si>
  <si>
    <t>Ayers</t>
  </si>
  <si>
    <t>Valenzuela</t>
  </si>
  <si>
    <t>Lindsey</t>
  </si>
  <si>
    <t>Pierce</t>
  </si>
  <si>
    <t>Leach</t>
  </si>
  <si>
    <t>Schaefer</t>
  </si>
  <si>
    <t>Nunez</t>
  </si>
  <si>
    <t>Willis</t>
  </si>
  <si>
    <t>Mcintosh</t>
  </si>
  <si>
    <t>Booker</t>
  </si>
  <si>
    <t>Alfonso</t>
  </si>
  <si>
    <t>Emmanuel</t>
  </si>
  <si>
    <t>Larry</t>
  </si>
  <si>
    <t>Toni</t>
  </si>
  <si>
    <t>Wallace</t>
  </si>
  <si>
    <t>Mattie</t>
  </si>
  <si>
    <t>Ursula</t>
  </si>
  <si>
    <t>Tyrell</t>
  </si>
  <si>
    <t>Irene</t>
  </si>
  <si>
    <t>Daphne</t>
  </si>
  <si>
    <t>Roy</t>
  </si>
  <si>
    <t>Jimmie</t>
  </si>
  <si>
    <t>Ericka</t>
  </si>
  <si>
    <t>Kris</t>
  </si>
  <si>
    <t>Sylvia</t>
  </si>
  <si>
    <t>Stan</t>
  </si>
  <si>
    <t>Lamont</t>
  </si>
  <si>
    <t>Luis</t>
  </si>
  <si>
    <t>Dorthy</t>
  </si>
  <si>
    <t>Joey</t>
  </si>
  <si>
    <t>Tammy</t>
  </si>
  <si>
    <t>Willa</t>
  </si>
  <si>
    <t>Elvin</t>
  </si>
  <si>
    <t>Karina</t>
  </si>
  <si>
    <t>Carmine</t>
  </si>
  <si>
    <t>Consuelo</t>
  </si>
  <si>
    <t>Elmer</t>
  </si>
  <si>
    <t>Corina</t>
  </si>
  <si>
    <t>Val</t>
  </si>
  <si>
    <t>Sharron</t>
  </si>
  <si>
    <t>Tyron</t>
  </si>
  <si>
    <t>Alison</t>
  </si>
  <si>
    <t>Dana</t>
  </si>
  <si>
    <t>Tricia</t>
  </si>
  <si>
    <t>Riley</t>
  </si>
  <si>
    <t>Cleveland</t>
  </si>
  <si>
    <t>Otha</t>
  </si>
  <si>
    <t>Beachboy</t>
  </si>
  <si>
    <t>Inko</t>
  </si>
  <si>
    <t>Cleff</t>
  </si>
  <si>
    <t>Titan</t>
  </si>
  <si>
    <t>Ziggy</t>
  </si>
  <si>
    <t>Herakles</t>
  </si>
  <si>
    <t>Bamo</t>
  </si>
  <si>
    <t>Biny</t>
  </si>
  <si>
    <t>Piala</t>
  </si>
  <si>
    <t>Ceska</t>
  </si>
  <si>
    <t>Bria</t>
  </si>
  <si>
    <t>Afina</t>
  </si>
  <si>
    <t>Bewi</t>
  </si>
  <si>
    <t>Zuni</t>
  </si>
  <si>
    <t>Diemo</t>
  </si>
  <si>
    <t>Nuro</t>
  </si>
  <si>
    <t>Ferris</t>
  </si>
  <si>
    <t>Cenos</t>
  </si>
  <si>
    <t>Onix</t>
  </si>
  <si>
    <t>Nanuk</t>
  </si>
  <si>
    <t>Vitto</t>
  </si>
  <si>
    <t>Barbi</t>
  </si>
  <si>
    <t>Dissy</t>
  </si>
  <si>
    <t>Farnie</t>
  </si>
  <si>
    <t>Happy</t>
  </si>
  <si>
    <t>Gilda</t>
  </si>
  <si>
    <t>Exia</t>
  </si>
  <si>
    <t>Rocko</t>
  </si>
  <si>
    <t>Dungo</t>
  </si>
  <si>
    <t>Bronto</t>
  </si>
  <si>
    <t>Golfo</t>
  </si>
  <si>
    <t>Rey</t>
  </si>
  <si>
    <t>Kibo</t>
  </si>
  <si>
    <t>Coralla</t>
  </si>
  <si>
    <t>Helmie</t>
  </si>
  <si>
    <t>Amabilis</t>
  </si>
  <si>
    <t>Gisi</t>
  </si>
  <si>
    <t>Dara</t>
  </si>
  <si>
    <t>Delia</t>
  </si>
  <si>
    <t>dog</t>
  </si>
  <si>
    <t>cat</t>
  </si>
  <si>
    <t>guinea pig</t>
  </si>
  <si>
    <t>rabbit</t>
  </si>
  <si>
    <t>rat</t>
  </si>
  <si>
    <t>parrot</t>
  </si>
  <si>
    <t>hamster</t>
  </si>
  <si>
    <t>snake</t>
  </si>
  <si>
    <t>Birth Date</t>
  </si>
  <si>
    <t>Birth Month</t>
  </si>
  <si>
    <t>Birth Day</t>
  </si>
  <si>
    <t>Birth Year</t>
  </si>
  <si>
    <t>Appt Month</t>
  </si>
  <si>
    <t>Appt Day</t>
  </si>
  <si>
    <t>Appt Year</t>
  </si>
  <si>
    <t>Appt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</si>
</sst>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2BE-26E8-4147-99DB-8BE5544928D6}">
  <dimension ref="A1:M41"/>
  <sheetViews>
    <sheetView tabSelected="1" workbookViewId="0">
      <selection activeCell="K41" sqref="K41:M41"/>
    </sheetView>
  </sheetViews>
  <sheetFormatPr defaultRowHeight="14.25" x14ac:dyDescent="0.2"/>
  <cols>
    <col min="1" max="1" width="11.5703125" style="1" customWidth="1"/>
    <col min="2" max="2" width="12.140625" style="1" customWidth="1"/>
    <col min="3" max="3" width="12.42578125" style="1" customWidth="1"/>
    <col min="4" max="5" width="12.140625" style="1" customWidth="1"/>
    <col min="6" max="9" width="13.28515625" style="1" customWidth="1"/>
    <col min="10" max="10" width="13.42578125" style="1" customWidth="1"/>
    <col min="11" max="11" width="12.7109375" style="1" customWidth="1"/>
    <col min="12" max="12" width="11.28515625" style="1" customWidth="1"/>
    <col min="13" max="13" width="11" style="1" customWidth="1"/>
    <col min="14" max="16384" width="9.140625" style="1"/>
  </cols>
  <sheetData>
    <row r="1" spans="1:13" s="7" customFormat="1" ht="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128</v>
      </c>
      <c r="G1" s="6" t="s">
        <v>129</v>
      </c>
      <c r="H1" s="6" t="s">
        <v>130</v>
      </c>
      <c r="I1" s="6" t="s">
        <v>131</v>
      </c>
      <c r="J1" s="6" t="s">
        <v>135</v>
      </c>
      <c r="K1" s="7" t="s">
        <v>132</v>
      </c>
      <c r="L1" s="7" t="s">
        <v>133</v>
      </c>
      <c r="M1" s="7" t="s">
        <v>134</v>
      </c>
    </row>
    <row r="2" spans="1:13" x14ac:dyDescent="0.2">
      <c r="A2" s="3">
        <v>1</v>
      </c>
      <c r="B2" s="4" t="s">
        <v>6</v>
      </c>
      <c r="C2" s="4" t="s">
        <v>5</v>
      </c>
      <c r="D2" s="2" t="s">
        <v>81</v>
      </c>
      <c r="E2" s="3" t="s">
        <v>120</v>
      </c>
      <c r="F2" s="9">
        <v>42249</v>
      </c>
      <c r="G2" s="1">
        <f>MONTH(F2)</f>
        <v>9</v>
      </c>
      <c r="H2" s="1">
        <f>DAY(F2)</f>
        <v>2</v>
      </c>
      <c r="I2" s="1">
        <f>YEAR(F2)</f>
        <v>2015</v>
      </c>
      <c r="J2" s="9">
        <v>45400</v>
      </c>
      <c r="K2" s="1">
        <f>MONTH(J2)</f>
        <v>4</v>
      </c>
      <c r="L2" s="1">
        <f>DAY(J2)</f>
        <v>18</v>
      </c>
      <c r="M2" s="1">
        <f>YEAR(J2)</f>
        <v>2024</v>
      </c>
    </row>
    <row r="3" spans="1:13" x14ac:dyDescent="0.2">
      <c r="A3" s="3">
        <f>A2+1</f>
        <v>2</v>
      </c>
      <c r="B3" s="5" t="s">
        <v>7</v>
      </c>
      <c r="C3" s="8" t="s">
        <v>43</v>
      </c>
      <c r="D3" s="2" t="s">
        <v>82</v>
      </c>
      <c r="E3" s="3" t="s">
        <v>121</v>
      </c>
      <c r="F3" s="9">
        <v>42253</v>
      </c>
      <c r="G3" s="1">
        <f t="shared" ref="G3:G40" si="0">MONTH(F3)</f>
        <v>9</v>
      </c>
      <c r="H3" s="1">
        <f t="shared" ref="H3:H40" si="1">DAY(F3)</f>
        <v>6</v>
      </c>
      <c r="I3" s="1">
        <f t="shared" ref="I3:I40" si="2">YEAR(F3)</f>
        <v>2015</v>
      </c>
      <c r="J3" s="9">
        <v>45409</v>
      </c>
      <c r="K3" s="1">
        <f t="shared" ref="K3:K40" si="3">MONTH(J3)</f>
        <v>4</v>
      </c>
      <c r="L3" s="1">
        <f t="shared" ref="L3:L40" si="4">DAY(J3)</f>
        <v>27</v>
      </c>
      <c r="M3" s="1">
        <f t="shared" ref="M3:M40" si="5">YEAR(J3)</f>
        <v>2024</v>
      </c>
    </row>
    <row r="4" spans="1:13" x14ac:dyDescent="0.2">
      <c r="A4" s="3">
        <f t="shared" ref="A4:A40" si="6">A3+1</f>
        <v>3</v>
      </c>
      <c r="B4" s="5" t="s">
        <v>8</v>
      </c>
      <c r="C4" s="8" t="s">
        <v>44</v>
      </c>
      <c r="D4" s="2" t="s">
        <v>83</v>
      </c>
      <c r="E4" s="3" t="s">
        <v>122</v>
      </c>
      <c r="F4" s="9">
        <v>42273</v>
      </c>
      <c r="G4" s="1">
        <f t="shared" si="0"/>
        <v>9</v>
      </c>
      <c r="H4" s="1">
        <f t="shared" si="1"/>
        <v>26</v>
      </c>
      <c r="I4" s="1">
        <f t="shared" si="2"/>
        <v>2015</v>
      </c>
      <c r="J4" s="9">
        <v>45423</v>
      </c>
      <c r="K4" s="1">
        <f t="shared" si="3"/>
        <v>5</v>
      </c>
      <c r="L4" s="1">
        <f t="shared" si="4"/>
        <v>11</v>
      </c>
      <c r="M4" s="1">
        <f t="shared" si="5"/>
        <v>2024</v>
      </c>
    </row>
    <row r="5" spans="1:13" x14ac:dyDescent="0.2">
      <c r="A5" s="3">
        <f t="shared" si="6"/>
        <v>4</v>
      </c>
      <c r="B5" s="5" t="s">
        <v>9</v>
      </c>
      <c r="C5" s="8" t="s">
        <v>45</v>
      </c>
      <c r="D5" s="2" t="s">
        <v>84</v>
      </c>
      <c r="E5" s="3" t="s">
        <v>123</v>
      </c>
      <c r="F5" s="9">
        <v>42421</v>
      </c>
      <c r="G5" s="1">
        <f t="shared" si="0"/>
        <v>2</v>
      </c>
      <c r="H5" s="1">
        <f t="shared" si="1"/>
        <v>21</v>
      </c>
      <c r="I5" s="1">
        <f t="shared" si="2"/>
        <v>2016</v>
      </c>
      <c r="J5" s="9">
        <v>45432</v>
      </c>
      <c r="K5" s="1">
        <f t="shared" si="3"/>
        <v>5</v>
      </c>
      <c r="L5" s="1">
        <f t="shared" si="4"/>
        <v>20</v>
      </c>
      <c r="M5" s="1">
        <f t="shared" si="5"/>
        <v>2024</v>
      </c>
    </row>
    <row r="6" spans="1:13" x14ac:dyDescent="0.2">
      <c r="A6" s="3">
        <f t="shared" si="6"/>
        <v>5</v>
      </c>
      <c r="B6" s="5" t="s">
        <v>10</v>
      </c>
      <c r="C6" s="8" t="s">
        <v>46</v>
      </c>
      <c r="D6" s="2" t="s">
        <v>85</v>
      </c>
      <c r="E6" s="3" t="s">
        <v>124</v>
      </c>
      <c r="F6" s="9">
        <v>42426</v>
      </c>
      <c r="G6" s="1">
        <f t="shared" si="0"/>
        <v>2</v>
      </c>
      <c r="H6" s="1">
        <f t="shared" si="1"/>
        <v>26</v>
      </c>
      <c r="I6" s="1">
        <f t="shared" si="2"/>
        <v>2016</v>
      </c>
      <c r="J6" s="9">
        <v>45451</v>
      </c>
      <c r="K6" s="1">
        <f t="shared" si="3"/>
        <v>6</v>
      </c>
      <c r="L6" s="1">
        <f t="shared" si="4"/>
        <v>8</v>
      </c>
      <c r="M6" s="1">
        <f t="shared" si="5"/>
        <v>2024</v>
      </c>
    </row>
    <row r="7" spans="1:13" x14ac:dyDescent="0.2">
      <c r="A7" s="3">
        <f t="shared" si="6"/>
        <v>6</v>
      </c>
      <c r="B7" s="5" t="s">
        <v>11</v>
      </c>
      <c r="C7" s="8" t="s">
        <v>47</v>
      </c>
      <c r="D7" s="2" t="s">
        <v>86</v>
      </c>
      <c r="E7" s="3" t="s">
        <v>125</v>
      </c>
      <c r="F7" s="9">
        <v>42488</v>
      </c>
      <c r="G7" s="1">
        <f t="shared" si="0"/>
        <v>4</v>
      </c>
      <c r="H7" s="1">
        <f t="shared" si="1"/>
        <v>28</v>
      </c>
      <c r="I7" s="1">
        <f t="shared" si="2"/>
        <v>2016</v>
      </c>
      <c r="J7" s="9">
        <v>45482</v>
      </c>
      <c r="K7" s="1">
        <f t="shared" si="3"/>
        <v>7</v>
      </c>
      <c r="L7" s="1">
        <f t="shared" si="4"/>
        <v>9</v>
      </c>
      <c r="M7" s="1">
        <f t="shared" si="5"/>
        <v>2024</v>
      </c>
    </row>
    <row r="8" spans="1:13" x14ac:dyDescent="0.2">
      <c r="A8" s="3">
        <f t="shared" si="6"/>
        <v>7</v>
      </c>
      <c r="B8" s="5" t="s">
        <v>12</v>
      </c>
      <c r="C8" s="8" t="s">
        <v>48</v>
      </c>
      <c r="D8" s="2" t="s">
        <v>87</v>
      </c>
      <c r="E8" s="3" t="s">
        <v>126</v>
      </c>
      <c r="F8" s="9">
        <v>42669</v>
      </c>
      <c r="G8" s="1">
        <f t="shared" si="0"/>
        <v>10</v>
      </c>
      <c r="H8" s="1">
        <f t="shared" si="1"/>
        <v>26</v>
      </c>
      <c r="I8" s="1">
        <f t="shared" si="2"/>
        <v>2016</v>
      </c>
      <c r="J8" s="9">
        <v>45483</v>
      </c>
      <c r="K8" s="1">
        <f t="shared" si="3"/>
        <v>7</v>
      </c>
      <c r="L8" s="1">
        <f t="shared" si="4"/>
        <v>10</v>
      </c>
      <c r="M8" s="1">
        <f t="shared" si="5"/>
        <v>2024</v>
      </c>
    </row>
    <row r="9" spans="1:13" x14ac:dyDescent="0.2">
      <c r="A9" s="3">
        <f t="shared" si="6"/>
        <v>8</v>
      </c>
      <c r="B9" s="5" t="s">
        <v>13</v>
      </c>
      <c r="C9" s="8" t="s">
        <v>49</v>
      </c>
      <c r="D9" s="2" t="s">
        <v>88</v>
      </c>
      <c r="E9" s="3" t="s">
        <v>127</v>
      </c>
      <c r="F9" s="9">
        <v>42797</v>
      </c>
      <c r="G9" s="1">
        <f t="shared" si="0"/>
        <v>3</v>
      </c>
      <c r="H9" s="1">
        <f t="shared" si="1"/>
        <v>3</v>
      </c>
      <c r="I9" s="1">
        <f t="shared" si="2"/>
        <v>2017</v>
      </c>
      <c r="J9" s="9">
        <v>45520</v>
      </c>
      <c r="K9" s="1">
        <f t="shared" si="3"/>
        <v>8</v>
      </c>
      <c r="L9" s="1">
        <f t="shared" si="4"/>
        <v>16</v>
      </c>
      <c r="M9" s="1">
        <f t="shared" si="5"/>
        <v>2024</v>
      </c>
    </row>
    <row r="10" spans="1:13" x14ac:dyDescent="0.2">
      <c r="A10" s="3">
        <f t="shared" si="6"/>
        <v>9</v>
      </c>
      <c r="B10" s="5" t="s">
        <v>14</v>
      </c>
      <c r="C10" s="8" t="s">
        <v>50</v>
      </c>
      <c r="D10" s="2" t="s">
        <v>89</v>
      </c>
      <c r="E10" s="3" t="s">
        <v>122</v>
      </c>
      <c r="F10" s="9">
        <v>42819</v>
      </c>
      <c r="G10" s="1">
        <f t="shared" si="0"/>
        <v>3</v>
      </c>
      <c r="H10" s="1">
        <f t="shared" si="1"/>
        <v>25</v>
      </c>
      <c r="I10" s="1">
        <f t="shared" si="2"/>
        <v>2017</v>
      </c>
      <c r="J10" s="9">
        <v>45528</v>
      </c>
      <c r="K10" s="1">
        <f t="shared" si="3"/>
        <v>8</v>
      </c>
      <c r="L10" s="1">
        <f t="shared" si="4"/>
        <v>24</v>
      </c>
      <c r="M10" s="1">
        <f t="shared" si="5"/>
        <v>2024</v>
      </c>
    </row>
    <row r="11" spans="1:13" x14ac:dyDescent="0.2">
      <c r="A11" s="3">
        <f t="shared" si="6"/>
        <v>10</v>
      </c>
      <c r="B11" s="5" t="s">
        <v>15</v>
      </c>
      <c r="C11" s="8" t="s">
        <v>51</v>
      </c>
      <c r="D11" s="2" t="s">
        <v>112</v>
      </c>
      <c r="E11" s="3" t="s">
        <v>123</v>
      </c>
      <c r="F11" s="9">
        <v>43105</v>
      </c>
      <c r="G11" s="1">
        <f t="shared" si="0"/>
        <v>1</v>
      </c>
      <c r="H11" s="1">
        <f t="shared" si="1"/>
        <v>5</v>
      </c>
      <c r="I11" s="1">
        <f t="shared" si="2"/>
        <v>2018</v>
      </c>
      <c r="J11" s="9">
        <v>45536</v>
      </c>
      <c r="K11" s="1">
        <f t="shared" si="3"/>
        <v>9</v>
      </c>
      <c r="L11" s="1">
        <f t="shared" si="4"/>
        <v>1</v>
      </c>
      <c r="M11" s="1">
        <f t="shared" si="5"/>
        <v>2024</v>
      </c>
    </row>
    <row r="12" spans="1:13" x14ac:dyDescent="0.2">
      <c r="A12" s="3">
        <f t="shared" si="6"/>
        <v>11</v>
      </c>
      <c r="B12" s="5" t="s">
        <v>16</v>
      </c>
      <c r="C12" s="8" t="s">
        <v>52</v>
      </c>
      <c r="D12" s="2" t="s">
        <v>114</v>
      </c>
      <c r="E12" s="3" t="s">
        <v>121</v>
      </c>
      <c r="F12" s="9">
        <v>43254</v>
      </c>
      <c r="G12" s="1">
        <f t="shared" si="0"/>
        <v>6</v>
      </c>
      <c r="H12" s="1">
        <f t="shared" si="1"/>
        <v>3</v>
      </c>
      <c r="I12" s="1">
        <f t="shared" si="2"/>
        <v>2018</v>
      </c>
      <c r="J12" s="9">
        <v>45557</v>
      </c>
      <c r="K12" s="1">
        <f t="shared" si="3"/>
        <v>9</v>
      </c>
      <c r="L12" s="1">
        <f t="shared" si="4"/>
        <v>22</v>
      </c>
      <c r="M12" s="1">
        <f t="shared" si="5"/>
        <v>2024</v>
      </c>
    </row>
    <row r="13" spans="1:13" x14ac:dyDescent="0.2">
      <c r="A13" s="3">
        <f t="shared" si="6"/>
        <v>12</v>
      </c>
      <c r="B13" s="5" t="s">
        <v>17</v>
      </c>
      <c r="C13" s="8" t="s">
        <v>53</v>
      </c>
      <c r="D13" s="2" t="s">
        <v>111</v>
      </c>
      <c r="E13" s="3" t="s">
        <v>120</v>
      </c>
      <c r="F13" s="9">
        <v>43259</v>
      </c>
      <c r="G13" s="1">
        <f t="shared" si="0"/>
        <v>6</v>
      </c>
      <c r="H13" s="1">
        <f t="shared" si="1"/>
        <v>8</v>
      </c>
      <c r="I13" s="1">
        <f t="shared" si="2"/>
        <v>2018</v>
      </c>
      <c r="J13" s="9">
        <v>45593</v>
      </c>
      <c r="K13" s="1">
        <f t="shared" si="3"/>
        <v>10</v>
      </c>
      <c r="L13" s="1">
        <f t="shared" si="4"/>
        <v>28</v>
      </c>
      <c r="M13" s="1">
        <f t="shared" si="5"/>
        <v>2024</v>
      </c>
    </row>
    <row r="14" spans="1:13" x14ac:dyDescent="0.2">
      <c r="A14" s="3">
        <f t="shared" si="6"/>
        <v>13</v>
      </c>
      <c r="B14" s="5" t="s">
        <v>18</v>
      </c>
      <c r="C14" s="8" t="s">
        <v>54</v>
      </c>
      <c r="D14" s="2" t="s">
        <v>113</v>
      </c>
      <c r="E14" s="3" t="s">
        <v>120</v>
      </c>
      <c r="F14" s="9">
        <v>43595</v>
      </c>
      <c r="G14" s="1">
        <f t="shared" si="0"/>
        <v>5</v>
      </c>
      <c r="H14" s="1">
        <f t="shared" si="1"/>
        <v>10</v>
      </c>
      <c r="I14" s="1">
        <f t="shared" si="2"/>
        <v>2019</v>
      </c>
      <c r="J14" s="9">
        <v>45596</v>
      </c>
      <c r="K14" s="1">
        <f t="shared" si="3"/>
        <v>10</v>
      </c>
      <c r="L14" s="1">
        <f t="shared" si="4"/>
        <v>31</v>
      </c>
      <c r="M14" s="1">
        <f t="shared" si="5"/>
        <v>2024</v>
      </c>
    </row>
    <row r="15" spans="1:13" x14ac:dyDescent="0.2">
      <c r="A15" s="3">
        <f t="shared" si="6"/>
        <v>14</v>
      </c>
      <c r="B15" s="5" t="s">
        <v>19</v>
      </c>
      <c r="C15" s="8" t="s">
        <v>55</v>
      </c>
      <c r="D15" s="2" t="s">
        <v>90</v>
      </c>
      <c r="E15" s="3" t="s">
        <v>120</v>
      </c>
      <c r="F15" s="9">
        <v>43849</v>
      </c>
      <c r="G15" s="1">
        <f t="shared" si="0"/>
        <v>1</v>
      </c>
      <c r="H15" s="1">
        <f t="shared" si="1"/>
        <v>19</v>
      </c>
      <c r="I15" s="1">
        <f t="shared" si="2"/>
        <v>2020</v>
      </c>
      <c r="J15" s="9">
        <v>45616</v>
      </c>
      <c r="K15" s="1">
        <f t="shared" si="3"/>
        <v>11</v>
      </c>
      <c r="L15" s="1">
        <f t="shared" si="4"/>
        <v>20</v>
      </c>
      <c r="M15" s="1">
        <f t="shared" si="5"/>
        <v>2024</v>
      </c>
    </row>
    <row r="16" spans="1:13" x14ac:dyDescent="0.2">
      <c r="A16" s="3">
        <f t="shared" si="6"/>
        <v>15</v>
      </c>
      <c r="B16" s="5" t="s">
        <v>20</v>
      </c>
      <c r="C16" s="8" t="s">
        <v>56</v>
      </c>
      <c r="D16" s="2" t="s">
        <v>110</v>
      </c>
      <c r="E16" s="3" t="s">
        <v>122</v>
      </c>
      <c r="F16" s="9">
        <v>44073</v>
      </c>
      <c r="G16" s="1">
        <f t="shared" si="0"/>
        <v>8</v>
      </c>
      <c r="H16" s="1">
        <f t="shared" si="1"/>
        <v>30</v>
      </c>
      <c r="I16" s="1">
        <f t="shared" si="2"/>
        <v>2020</v>
      </c>
      <c r="J16" s="9">
        <v>45624</v>
      </c>
      <c r="K16" s="1">
        <f t="shared" si="3"/>
        <v>11</v>
      </c>
      <c r="L16" s="1">
        <f t="shared" si="4"/>
        <v>28</v>
      </c>
      <c r="M16" s="1">
        <f t="shared" si="5"/>
        <v>2024</v>
      </c>
    </row>
    <row r="17" spans="1:13" x14ac:dyDescent="0.2">
      <c r="A17" s="3">
        <f t="shared" si="6"/>
        <v>16</v>
      </c>
      <c r="B17" s="5" t="s">
        <v>21</v>
      </c>
      <c r="C17" s="8" t="s">
        <v>57</v>
      </c>
      <c r="D17" s="2" t="s">
        <v>109</v>
      </c>
      <c r="E17" s="3" t="s">
        <v>126</v>
      </c>
      <c r="F17" s="9">
        <v>44084</v>
      </c>
      <c r="G17" s="1">
        <f t="shared" si="0"/>
        <v>9</v>
      </c>
      <c r="H17" s="1">
        <f t="shared" si="1"/>
        <v>10</v>
      </c>
      <c r="I17" s="1">
        <f t="shared" si="2"/>
        <v>2020</v>
      </c>
      <c r="J17" s="9">
        <v>45661</v>
      </c>
      <c r="K17" s="1">
        <f t="shared" si="3"/>
        <v>1</v>
      </c>
      <c r="L17" s="1">
        <f t="shared" si="4"/>
        <v>4</v>
      </c>
      <c r="M17" s="1">
        <f t="shared" si="5"/>
        <v>2025</v>
      </c>
    </row>
    <row r="18" spans="1:13" x14ac:dyDescent="0.2">
      <c r="A18" s="3">
        <f t="shared" si="6"/>
        <v>17</v>
      </c>
      <c r="B18" s="5" t="s">
        <v>22</v>
      </c>
      <c r="C18" s="8" t="s">
        <v>58</v>
      </c>
      <c r="D18" s="2" t="s">
        <v>96</v>
      </c>
      <c r="E18" s="3" t="s">
        <v>121</v>
      </c>
      <c r="F18" s="9">
        <v>44099</v>
      </c>
      <c r="G18" s="1">
        <f t="shared" si="0"/>
        <v>9</v>
      </c>
      <c r="H18" s="1">
        <f t="shared" si="1"/>
        <v>25</v>
      </c>
      <c r="I18" s="1">
        <f t="shared" si="2"/>
        <v>2020</v>
      </c>
      <c r="J18" s="9">
        <v>45673</v>
      </c>
      <c r="K18" s="1">
        <f t="shared" si="3"/>
        <v>1</v>
      </c>
      <c r="L18" s="1">
        <f t="shared" si="4"/>
        <v>16</v>
      </c>
      <c r="M18" s="1">
        <f t="shared" si="5"/>
        <v>2025</v>
      </c>
    </row>
    <row r="19" spans="1:13" x14ac:dyDescent="0.2">
      <c r="A19" s="3">
        <f t="shared" si="6"/>
        <v>18</v>
      </c>
      <c r="B19" s="5" t="s">
        <v>23</v>
      </c>
      <c r="C19" s="8" t="s">
        <v>59</v>
      </c>
      <c r="D19" s="2" t="s">
        <v>108</v>
      </c>
      <c r="E19" s="3" t="s">
        <v>122</v>
      </c>
      <c r="F19" s="9">
        <v>44321</v>
      </c>
      <c r="G19" s="1">
        <f t="shared" si="0"/>
        <v>5</v>
      </c>
      <c r="H19" s="1">
        <f t="shared" si="1"/>
        <v>5</v>
      </c>
      <c r="I19" s="1">
        <f t="shared" si="2"/>
        <v>2021</v>
      </c>
      <c r="J19" s="9">
        <v>45683</v>
      </c>
      <c r="K19" s="1">
        <f t="shared" si="3"/>
        <v>1</v>
      </c>
      <c r="L19" s="1">
        <f t="shared" si="4"/>
        <v>26</v>
      </c>
      <c r="M19" s="1">
        <f t="shared" si="5"/>
        <v>2025</v>
      </c>
    </row>
    <row r="20" spans="1:13" x14ac:dyDescent="0.2">
      <c r="A20" s="3">
        <f t="shared" si="6"/>
        <v>19</v>
      </c>
      <c r="B20" s="5" t="s">
        <v>24</v>
      </c>
      <c r="C20" s="8" t="s">
        <v>60</v>
      </c>
      <c r="D20" s="2" t="s">
        <v>105</v>
      </c>
      <c r="E20" s="3" t="s">
        <v>123</v>
      </c>
      <c r="F20" s="9">
        <v>44411</v>
      </c>
      <c r="G20" s="1">
        <f t="shared" si="0"/>
        <v>8</v>
      </c>
      <c r="H20" s="1">
        <f t="shared" si="1"/>
        <v>3</v>
      </c>
      <c r="I20" s="1">
        <f t="shared" si="2"/>
        <v>2021</v>
      </c>
      <c r="J20" s="9">
        <v>45806</v>
      </c>
      <c r="K20" s="1">
        <f t="shared" si="3"/>
        <v>5</v>
      </c>
      <c r="L20" s="1">
        <f t="shared" si="4"/>
        <v>29</v>
      </c>
      <c r="M20" s="1">
        <f t="shared" si="5"/>
        <v>2025</v>
      </c>
    </row>
    <row r="21" spans="1:13" x14ac:dyDescent="0.2">
      <c r="A21" s="3">
        <f t="shared" si="6"/>
        <v>20</v>
      </c>
      <c r="B21" s="5" t="s">
        <v>25</v>
      </c>
      <c r="C21" s="8" t="s">
        <v>61</v>
      </c>
      <c r="D21" s="2" t="s">
        <v>91</v>
      </c>
      <c r="E21" s="3" t="s">
        <v>121</v>
      </c>
      <c r="F21" s="9">
        <v>44439</v>
      </c>
      <c r="G21" s="1">
        <f t="shared" si="0"/>
        <v>8</v>
      </c>
      <c r="H21" s="1">
        <f t="shared" si="1"/>
        <v>31</v>
      </c>
      <c r="I21" s="1">
        <f t="shared" si="2"/>
        <v>2021</v>
      </c>
      <c r="J21" s="9">
        <v>45855</v>
      </c>
      <c r="K21" s="1">
        <f t="shared" si="3"/>
        <v>7</v>
      </c>
      <c r="L21" s="1">
        <f t="shared" si="4"/>
        <v>17</v>
      </c>
      <c r="M21" s="1">
        <f t="shared" si="5"/>
        <v>2025</v>
      </c>
    </row>
    <row r="22" spans="1:13" x14ac:dyDescent="0.2">
      <c r="A22" s="3">
        <f t="shared" si="6"/>
        <v>21</v>
      </c>
      <c r="B22" s="5" t="s">
        <v>26</v>
      </c>
      <c r="C22" s="8" t="s">
        <v>62</v>
      </c>
      <c r="D22" s="2" t="s">
        <v>106</v>
      </c>
      <c r="E22" s="3" t="s">
        <v>120</v>
      </c>
      <c r="F22" s="9">
        <v>44538</v>
      </c>
      <c r="G22" s="1">
        <f t="shared" si="0"/>
        <v>12</v>
      </c>
      <c r="H22" s="1">
        <f t="shared" si="1"/>
        <v>8</v>
      </c>
      <c r="I22" s="1">
        <f t="shared" si="2"/>
        <v>2021</v>
      </c>
      <c r="J22" s="9">
        <v>45957</v>
      </c>
      <c r="K22" s="1">
        <f t="shared" si="3"/>
        <v>10</v>
      </c>
      <c r="L22" s="1">
        <f t="shared" si="4"/>
        <v>27</v>
      </c>
      <c r="M22" s="1">
        <f t="shared" si="5"/>
        <v>2025</v>
      </c>
    </row>
    <row r="23" spans="1:13" x14ac:dyDescent="0.2">
      <c r="A23" s="3">
        <f t="shared" si="6"/>
        <v>22</v>
      </c>
      <c r="B23" s="5" t="s">
        <v>27</v>
      </c>
      <c r="C23" s="8" t="s">
        <v>63</v>
      </c>
      <c r="D23" s="2" t="s">
        <v>97</v>
      </c>
      <c r="E23" s="3" t="s">
        <v>121</v>
      </c>
      <c r="F23" s="9">
        <v>44566</v>
      </c>
      <c r="G23" s="1">
        <f t="shared" si="0"/>
        <v>1</v>
      </c>
      <c r="H23" s="1">
        <f t="shared" si="1"/>
        <v>5</v>
      </c>
      <c r="I23" s="1">
        <f t="shared" si="2"/>
        <v>2022</v>
      </c>
      <c r="J23" s="9">
        <v>45963</v>
      </c>
      <c r="K23" s="1">
        <f t="shared" si="3"/>
        <v>11</v>
      </c>
      <c r="L23" s="1">
        <f t="shared" si="4"/>
        <v>2</v>
      </c>
      <c r="M23" s="1">
        <f t="shared" si="5"/>
        <v>2025</v>
      </c>
    </row>
    <row r="24" spans="1:13" x14ac:dyDescent="0.2">
      <c r="A24" s="3">
        <f t="shared" si="6"/>
        <v>23</v>
      </c>
      <c r="B24" s="5" t="s">
        <v>28</v>
      </c>
      <c r="C24" s="8" t="s">
        <v>64</v>
      </c>
      <c r="D24" s="2" t="s">
        <v>104</v>
      </c>
      <c r="E24" s="3" t="s">
        <v>120</v>
      </c>
      <c r="F24" s="9">
        <v>44768</v>
      </c>
      <c r="G24" s="1">
        <f t="shared" si="0"/>
        <v>7</v>
      </c>
      <c r="H24" s="1">
        <f t="shared" si="1"/>
        <v>26</v>
      </c>
      <c r="I24" s="1">
        <f t="shared" si="2"/>
        <v>2022</v>
      </c>
      <c r="J24" s="9">
        <v>45968</v>
      </c>
      <c r="K24" s="1">
        <f t="shared" si="3"/>
        <v>11</v>
      </c>
      <c r="L24" s="1">
        <f t="shared" si="4"/>
        <v>7</v>
      </c>
      <c r="M24" s="1">
        <f t="shared" si="5"/>
        <v>2025</v>
      </c>
    </row>
    <row r="25" spans="1:13" x14ac:dyDescent="0.2">
      <c r="A25" s="3">
        <f t="shared" si="6"/>
        <v>24</v>
      </c>
      <c r="B25" s="5" t="s">
        <v>29</v>
      </c>
      <c r="C25" s="8" t="s">
        <v>65</v>
      </c>
      <c r="D25" s="2" t="s">
        <v>93</v>
      </c>
      <c r="E25" s="3" t="s">
        <v>121</v>
      </c>
      <c r="F25" s="9">
        <v>44993</v>
      </c>
      <c r="G25" s="1">
        <f t="shared" si="0"/>
        <v>3</v>
      </c>
      <c r="H25" s="1">
        <f t="shared" si="1"/>
        <v>8</v>
      </c>
      <c r="I25" s="1">
        <f t="shared" si="2"/>
        <v>2023</v>
      </c>
      <c r="J25" s="9">
        <v>45976</v>
      </c>
      <c r="K25" s="1">
        <f t="shared" si="3"/>
        <v>11</v>
      </c>
      <c r="L25" s="1">
        <f t="shared" si="4"/>
        <v>15</v>
      </c>
      <c r="M25" s="1">
        <f t="shared" si="5"/>
        <v>2025</v>
      </c>
    </row>
    <row r="26" spans="1:13" x14ac:dyDescent="0.2">
      <c r="A26" s="3">
        <f t="shared" si="6"/>
        <v>25</v>
      </c>
      <c r="B26" s="5" t="s">
        <v>30</v>
      </c>
      <c r="C26" s="8" t="s">
        <v>66</v>
      </c>
      <c r="D26" s="2" t="s">
        <v>102</v>
      </c>
      <c r="E26" s="3" t="s">
        <v>120</v>
      </c>
      <c r="F26" s="9">
        <v>45247</v>
      </c>
      <c r="G26" s="1">
        <f t="shared" si="0"/>
        <v>11</v>
      </c>
      <c r="H26" s="1">
        <f t="shared" si="1"/>
        <v>17</v>
      </c>
      <c r="I26" s="1">
        <f t="shared" si="2"/>
        <v>2023</v>
      </c>
      <c r="J26" s="9">
        <v>46021</v>
      </c>
      <c r="K26" s="1">
        <f t="shared" si="3"/>
        <v>12</v>
      </c>
      <c r="L26" s="1">
        <f t="shared" si="4"/>
        <v>30</v>
      </c>
      <c r="M26" s="1">
        <f t="shared" si="5"/>
        <v>2025</v>
      </c>
    </row>
    <row r="27" spans="1:13" x14ac:dyDescent="0.2">
      <c r="A27" s="3">
        <f t="shared" si="6"/>
        <v>26</v>
      </c>
      <c r="B27" s="5" t="s">
        <v>31</v>
      </c>
      <c r="C27" s="8" t="s">
        <v>67</v>
      </c>
      <c r="D27" s="2" t="s">
        <v>99</v>
      </c>
      <c r="E27" s="3" t="s">
        <v>120</v>
      </c>
      <c r="F27" s="9">
        <v>42194</v>
      </c>
      <c r="G27" s="1">
        <f t="shared" si="0"/>
        <v>7</v>
      </c>
      <c r="H27" s="1">
        <f t="shared" si="1"/>
        <v>9</v>
      </c>
      <c r="I27" s="1">
        <f t="shared" si="2"/>
        <v>2015</v>
      </c>
      <c r="J27" s="9">
        <v>45440</v>
      </c>
      <c r="K27" s="1">
        <f t="shared" si="3"/>
        <v>5</v>
      </c>
      <c r="L27" s="1">
        <f t="shared" si="4"/>
        <v>28</v>
      </c>
      <c r="M27" s="1">
        <f t="shared" si="5"/>
        <v>2024</v>
      </c>
    </row>
    <row r="28" spans="1:13" x14ac:dyDescent="0.2">
      <c r="A28" s="3">
        <f t="shared" si="6"/>
        <v>27</v>
      </c>
      <c r="B28" s="5" t="s">
        <v>32</v>
      </c>
      <c r="C28" s="8" t="s">
        <v>68</v>
      </c>
      <c r="D28" s="2" t="s">
        <v>103</v>
      </c>
      <c r="E28" s="3" t="s">
        <v>121</v>
      </c>
      <c r="F28" s="9">
        <v>42252</v>
      </c>
      <c r="G28" s="1">
        <f t="shared" si="0"/>
        <v>9</v>
      </c>
      <c r="H28" s="1">
        <f t="shared" si="1"/>
        <v>5</v>
      </c>
      <c r="I28" s="1">
        <f t="shared" si="2"/>
        <v>2015</v>
      </c>
      <c r="J28" s="9">
        <v>45489</v>
      </c>
      <c r="K28" s="1">
        <f t="shared" si="3"/>
        <v>7</v>
      </c>
      <c r="L28" s="1">
        <f t="shared" si="4"/>
        <v>16</v>
      </c>
      <c r="M28" s="1">
        <f t="shared" si="5"/>
        <v>2024</v>
      </c>
    </row>
    <row r="29" spans="1:13" x14ac:dyDescent="0.2">
      <c r="A29" s="3">
        <f t="shared" si="6"/>
        <v>28</v>
      </c>
      <c r="B29" s="5" t="s">
        <v>22</v>
      </c>
      <c r="C29" s="8" t="s">
        <v>69</v>
      </c>
      <c r="D29" s="2" t="s">
        <v>92</v>
      </c>
      <c r="E29" s="3" t="s">
        <v>122</v>
      </c>
      <c r="F29" s="9">
        <v>42488</v>
      </c>
      <c r="G29" s="1">
        <f t="shared" si="0"/>
        <v>4</v>
      </c>
      <c r="H29" s="1">
        <f t="shared" si="1"/>
        <v>28</v>
      </c>
      <c r="I29" s="1">
        <f t="shared" si="2"/>
        <v>2016</v>
      </c>
      <c r="J29" s="9">
        <v>45499</v>
      </c>
      <c r="K29" s="1">
        <f t="shared" si="3"/>
        <v>7</v>
      </c>
      <c r="L29" s="1">
        <f t="shared" si="4"/>
        <v>26</v>
      </c>
      <c r="M29" s="1">
        <f t="shared" si="5"/>
        <v>2024</v>
      </c>
    </row>
    <row r="30" spans="1:13" x14ac:dyDescent="0.2">
      <c r="A30" s="3">
        <f t="shared" si="6"/>
        <v>29</v>
      </c>
      <c r="B30" s="5" t="s">
        <v>20</v>
      </c>
      <c r="C30" s="8" t="s">
        <v>70</v>
      </c>
      <c r="D30" s="2" t="s">
        <v>115</v>
      </c>
      <c r="E30" s="3" t="s">
        <v>120</v>
      </c>
      <c r="F30" s="9">
        <v>42785</v>
      </c>
      <c r="G30" s="1">
        <f t="shared" si="0"/>
        <v>2</v>
      </c>
      <c r="H30" s="1">
        <f t="shared" si="1"/>
        <v>19</v>
      </c>
      <c r="I30" s="1">
        <f t="shared" si="2"/>
        <v>2017</v>
      </c>
      <c r="J30" s="9">
        <v>45546</v>
      </c>
      <c r="K30" s="1">
        <f t="shared" si="3"/>
        <v>9</v>
      </c>
      <c r="L30" s="1">
        <f t="shared" si="4"/>
        <v>11</v>
      </c>
      <c r="M30" s="1">
        <f t="shared" si="5"/>
        <v>2024</v>
      </c>
    </row>
    <row r="31" spans="1:13" x14ac:dyDescent="0.2">
      <c r="A31" s="3">
        <f t="shared" si="6"/>
        <v>30</v>
      </c>
      <c r="B31" s="5" t="s">
        <v>33</v>
      </c>
      <c r="C31" s="8" t="s">
        <v>71</v>
      </c>
      <c r="D31" s="2" t="s">
        <v>107</v>
      </c>
      <c r="E31" s="3" t="s">
        <v>121</v>
      </c>
      <c r="F31" s="9">
        <v>42911</v>
      </c>
      <c r="G31" s="1">
        <f t="shared" si="0"/>
        <v>6</v>
      </c>
      <c r="H31" s="1">
        <f t="shared" si="1"/>
        <v>25</v>
      </c>
      <c r="I31" s="1">
        <f t="shared" si="2"/>
        <v>2017</v>
      </c>
      <c r="J31" s="9">
        <v>45564</v>
      </c>
      <c r="K31" s="1">
        <f t="shared" si="3"/>
        <v>9</v>
      </c>
      <c r="L31" s="1">
        <f t="shared" si="4"/>
        <v>29</v>
      </c>
      <c r="M31" s="1">
        <f t="shared" si="5"/>
        <v>2024</v>
      </c>
    </row>
    <row r="32" spans="1:13" x14ac:dyDescent="0.2">
      <c r="A32" s="3">
        <f t="shared" si="6"/>
        <v>31</v>
      </c>
      <c r="B32" s="5" t="s">
        <v>34</v>
      </c>
      <c r="C32" s="8" t="s">
        <v>72</v>
      </c>
      <c r="D32" s="2" t="s">
        <v>95</v>
      </c>
      <c r="E32" s="3" t="s">
        <v>120</v>
      </c>
      <c r="F32" s="9">
        <v>42966</v>
      </c>
      <c r="G32" s="1">
        <f t="shared" si="0"/>
        <v>8</v>
      </c>
      <c r="H32" s="1">
        <f t="shared" si="1"/>
        <v>19</v>
      </c>
      <c r="I32" s="1">
        <f t="shared" si="2"/>
        <v>2017</v>
      </c>
      <c r="J32" s="9">
        <v>45565</v>
      </c>
      <c r="K32" s="1">
        <f t="shared" si="3"/>
        <v>9</v>
      </c>
      <c r="L32" s="1">
        <f t="shared" si="4"/>
        <v>30</v>
      </c>
      <c r="M32" s="1">
        <f t="shared" si="5"/>
        <v>2024</v>
      </c>
    </row>
    <row r="33" spans="1:13" x14ac:dyDescent="0.2">
      <c r="A33" s="3">
        <f t="shared" si="6"/>
        <v>32</v>
      </c>
      <c r="B33" s="5" t="s">
        <v>35</v>
      </c>
      <c r="C33" s="8" t="s">
        <v>73</v>
      </c>
      <c r="D33" s="2" t="s">
        <v>116</v>
      </c>
      <c r="E33" s="3" t="s">
        <v>120</v>
      </c>
      <c r="F33" s="9">
        <v>43015</v>
      </c>
      <c r="G33" s="1">
        <f t="shared" si="0"/>
        <v>10</v>
      </c>
      <c r="H33" s="1">
        <f t="shared" si="1"/>
        <v>7</v>
      </c>
      <c r="I33" s="1">
        <f t="shared" si="2"/>
        <v>2017</v>
      </c>
      <c r="J33" s="9">
        <v>45567</v>
      </c>
      <c r="K33" s="1">
        <f t="shared" si="3"/>
        <v>10</v>
      </c>
      <c r="L33" s="1">
        <f t="shared" si="4"/>
        <v>2</v>
      </c>
      <c r="M33" s="1">
        <f t="shared" si="5"/>
        <v>2024</v>
      </c>
    </row>
    <row r="34" spans="1:13" x14ac:dyDescent="0.2">
      <c r="A34" s="3">
        <f t="shared" si="6"/>
        <v>33</v>
      </c>
      <c r="B34" s="5" t="s">
        <v>36</v>
      </c>
      <c r="C34" s="8" t="s">
        <v>74</v>
      </c>
      <c r="D34" s="2" t="s">
        <v>100</v>
      </c>
      <c r="E34" s="3" t="s">
        <v>121</v>
      </c>
      <c r="F34" s="9">
        <v>43070</v>
      </c>
      <c r="G34" s="1">
        <f t="shared" si="0"/>
        <v>12</v>
      </c>
      <c r="H34" s="1">
        <f t="shared" si="1"/>
        <v>1</v>
      </c>
      <c r="I34" s="1">
        <f t="shared" si="2"/>
        <v>2017</v>
      </c>
      <c r="J34" s="9">
        <v>45675</v>
      </c>
      <c r="K34" s="1">
        <f t="shared" si="3"/>
        <v>1</v>
      </c>
      <c r="L34" s="1">
        <f t="shared" si="4"/>
        <v>18</v>
      </c>
      <c r="M34" s="1">
        <f t="shared" si="5"/>
        <v>2025</v>
      </c>
    </row>
    <row r="35" spans="1:13" x14ac:dyDescent="0.2">
      <c r="A35" s="3">
        <f t="shared" si="6"/>
        <v>34</v>
      </c>
      <c r="B35" s="5" t="s">
        <v>37</v>
      </c>
      <c r="C35" s="8" t="s">
        <v>75</v>
      </c>
      <c r="D35" s="2" t="s">
        <v>117</v>
      </c>
      <c r="E35" s="3" t="s">
        <v>120</v>
      </c>
      <c r="F35" s="9">
        <v>43372</v>
      </c>
      <c r="G35" s="1">
        <f t="shared" si="0"/>
        <v>9</v>
      </c>
      <c r="H35" s="1">
        <f t="shared" si="1"/>
        <v>29</v>
      </c>
      <c r="I35" s="1">
        <f t="shared" si="2"/>
        <v>2018</v>
      </c>
      <c r="J35" s="9">
        <v>45678</v>
      </c>
      <c r="K35" s="1">
        <f t="shared" si="3"/>
        <v>1</v>
      </c>
      <c r="L35" s="1">
        <f t="shared" si="4"/>
        <v>21</v>
      </c>
      <c r="M35" s="1">
        <f t="shared" si="5"/>
        <v>2025</v>
      </c>
    </row>
    <row r="36" spans="1:13" x14ac:dyDescent="0.2">
      <c r="A36" s="3">
        <f t="shared" si="6"/>
        <v>35</v>
      </c>
      <c r="B36" s="5" t="s">
        <v>38</v>
      </c>
      <c r="C36" s="8" t="s">
        <v>76</v>
      </c>
      <c r="D36" s="2" t="s">
        <v>94</v>
      </c>
      <c r="E36" s="3" t="s">
        <v>120</v>
      </c>
      <c r="F36" s="9">
        <v>43444</v>
      </c>
      <c r="G36" s="1">
        <f t="shared" si="0"/>
        <v>12</v>
      </c>
      <c r="H36" s="1">
        <f t="shared" si="1"/>
        <v>10</v>
      </c>
      <c r="I36" s="1">
        <f t="shared" si="2"/>
        <v>2018</v>
      </c>
      <c r="J36" s="9">
        <v>45705</v>
      </c>
      <c r="K36" s="1">
        <f t="shared" si="3"/>
        <v>2</v>
      </c>
      <c r="L36" s="1">
        <f t="shared" si="4"/>
        <v>17</v>
      </c>
      <c r="M36" s="1">
        <f t="shared" si="5"/>
        <v>2025</v>
      </c>
    </row>
    <row r="37" spans="1:13" x14ac:dyDescent="0.2">
      <c r="A37" s="3">
        <f t="shared" si="6"/>
        <v>36</v>
      </c>
      <c r="B37" s="5" t="s">
        <v>39</v>
      </c>
      <c r="C37" s="8" t="s">
        <v>77</v>
      </c>
      <c r="D37" s="2" t="s">
        <v>118</v>
      </c>
      <c r="E37" s="3" t="s">
        <v>121</v>
      </c>
      <c r="F37" s="9">
        <v>43530</v>
      </c>
      <c r="G37" s="1">
        <f t="shared" si="0"/>
        <v>3</v>
      </c>
      <c r="H37" s="1">
        <f t="shared" si="1"/>
        <v>6</v>
      </c>
      <c r="I37" s="1">
        <f t="shared" si="2"/>
        <v>2019</v>
      </c>
      <c r="J37" s="9">
        <v>45707</v>
      </c>
      <c r="K37" s="1">
        <f t="shared" si="3"/>
        <v>2</v>
      </c>
      <c r="L37" s="1">
        <f t="shared" si="4"/>
        <v>19</v>
      </c>
      <c r="M37" s="1">
        <f t="shared" si="5"/>
        <v>2025</v>
      </c>
    </row>
    <row r="38" spans="1:13" x14ac:dyDescent="0.2">
      <c r="A38" s="3">
        <f t="shared" si="6"/>
        <v>37</v>
      </c>
      <c r="B38" s="5" t="s">
        <v>40</v>
      </c>
      <c r="C38" s="8" t="s">
        <v>78</v>
      </c>
      <c r="D38" s="2" t="s">
        <v>101</v>
      </c>
      <c r="E38" s="3" t="s">
        <v>120</v>
      </c>
      <c r="F38" s="9">
        <v>43899</v>
      </c>
      <c r="G38" s="1">
        <f t="shared" si="0"/>
        <v>3</v>
      </c>
      <c r="H38" s="1">
        <f t="shared" si="1"/>
        <v>9</v>
      </c>
      <c r="I38" s="1">
        <f t="shared" si="2"/>
        <v>2020</v>
      </c>
      <c r="J38" s="9">
        <v>45713</v>
      </c>
      <c r="K38" s="1">
        <f t="shared" si="3"/>
        <v>2</v>
      </c>
      <c r="L38" s="1">
        <f t="shared" si="4"/>
        <v>25</v>
      </c>
      <c r="M38" s="1">
        <f t="shared" si="5"/>
        <v>2025</v>
      </c>
    </row>
    <row r="39" spans="1:13" x14ac:dyDescent="0.2">
      <c r="A39" s="3">
        <f t="shared" si="6"/>
        <v>38</v>
      </c>
      <c r="B39" s="5" t="s">
        <v>41</v>
      </c>
      <c r="C39" s="8" t="s">
        <v>79</v>
      </c>
      <c r="D39" s="2" t="s">
        <v>98</v>
      </c>
      <c r="E39" s="3" t="s">
        <v>121</v>
      </c>
      <c r="F39" s="9">
        <v>44032</v>
      </c>
      <c r="G39" s="1">
        <f t="shared" si="0"/>
        <v>7</v>
      </c>
      <c r="H39" s="1">
        <f t="shared" si="1"/>
        <v>20</v>
      </c>
      <c r="I39" s="1">
        <f t="shared" si="2"/>
        <v>2020</v>
      </c>
      <c r="J39" s="9">
        <v>45758</v>
      </c>
      <c r="K39" s="1">
        <f t="shared" si="3"/>
        <v>4</v>
      </c>
      <c r="L39" s="1">
        <f t="shared" si="4"/>
        <v>11</v>
      </c>
      <c r="M39" s="1">
        <f t="shared" si="5"/>
        <v>2025</v>
      </c>
    </row>
    <row r="40" spans="1:13" x14ac:dyDescent="0.2">
      <c r="A40" s="3">
        <f t="shared" si="6"/>
        <v>39</v>
      </c>
      <c r="B40" s="5" t="s">
        <v>42</v>
      </c>
      <c r="C40" s="8" t="s">
        <v>80</v>
      </c>
      <c r="D40" s="2" t="s">
        <v>119</v>
      </c>
      <c r="E40" s="3" t="s">
        <v>120</v>
      </c>
      <c r="F40" s="9">
        <v>44251</v>
      </c>
      <c r="G40" s="1">
        <f t="shared" si="0"/>
        <v>2</v>
      </c>
      <c r="H40" s="1">
        <f t="shared" si="1"/>
        <v>24</v>
      </c>
      <c r="I40" s="1">
        <f t="shared" si="2"/>
        <v>2021</v>
      </c>
      <c r="J40" s="9">
        <v>45764</v>
      </c>
      <c r="K40" s="1">
        <f t="shared" si="3"/>
        <v>4</v>
      </c>
      <c r="L40" s="1">
        <f t="shared" si="4"/>
        <v>17</v>
      </c>
      <c r="M40" s="1">
        <f t="shared" si="5"/>
        <v>2025</v>
      </c>
    </row>
    <row r="41" spans="1:13" x14ac:dyDescent="0.2">
      <c r="A41" s="1">
        <v>99999</v>
      </c>
      <c r="B41" s="1">
        <v>99</v>
      </c>
      <c r="C41" s="1">
        <v>99</v>
      </c>
      <c r="D41" s="1">
        <v>99</v>
      </c>
      <c r="E41" s="1">
        <v>99</v>
      </c>
      <c r="F41" s="1">
        <v>99</v>
      </c>
      <c r="G41" s="1">
        <v>99</v>
      </c>
      <c r="H41" s="1">
        <v>99</v>
      </c>
      <c r="I41" s="1">
        <v>99</v>
      </c>
      <c r="J41" s="1">
        <v>99</v>
      </c>
      <c r="K41" s="1">
        <v>99</v>
      </c>
      <c r="L41" s="1">
        <v>99</v>
      </c>
      <c r="M4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Letham</dc:creator>
  <cp:lastModifiedBy>Lawrence Letham</cp:lastModifiedBy>
  <dcterms:created xsi:type="dcterms:W3CDTF">2023-09-15T21:38:52Z</dcterms:created>
  <dcterms:modified xsi:type="dcterms:W3CDTF">2023-09-22T21:24:12Z</dcterms:modified>
</cp:coreProperties>
</file>