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kgestoraderecursosltda-my.sharepoint.com/personal/lucas_lima_kekpartners_com_br/Documents/Área de Trabalho/"/>
    </mc:Choice>
  </mc:AlternateContent>
  <xr:revisionPtr revIDLastSave="48" documentId="8_{2808DB5D-5D13-4FC2-9ACD-DB2C62F9FD3D}" xr6:coauthVersionLast="47" xr6:coauthVersionMax="47" xr10:uidLastSave="{A779F82F-1F89-420D-8F91-D97485DFEB17}"/>
  <bookViews>
    <workbookView xWindow="-120" yWindow="-120" windowWidth="29040" windowHeight="15720" xr2:uid="{696B8FF8-6491-49CA-98F8-B16D1D63AED9}"/>
  </bookViews>
  <sheets>
    <sheet name="D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E11" i="1"/>
  <c r="D11" i="1"/>
  <c r="C11" i="1"/>
  <c r="E10" i="1"/>
  <c r="D10" i="1"/>
  <c r="C10" i="1"/>
  <c r="E8" i="1"/>
  <c r="D8" i="1"/>
  <c r="C8" i="1"/>
  <c r="E6" i="1"/>
  <c r="D6" i="1"/>
  <c r="C6" i="1"/>
  <c r="C5" i="1"/>
  <c r="D5" i="1" s="1"/>
  <c r="E5" i="1" s="1"/>
  <c r="E4" i="1"/>
  <c r="D4" i="1"/>
  <c r="C4" i="1"/>
  <c r="B11" i="1"/>
  <c r="B4" i="1"/>
  <c r="B6" i="1" s="1"/>
  <c r="B10" i="1" s="1"/>
  <c r="C3" i="1"/>
  <c r="D3" i="1" s="1"/>
  <c r="E3" i="1" s="1"/>
  <c r="C2" i="1"/>
  <c r="D2" i="1" s="1"/>
  <c r="E2" i="1" s="1"/>
  <c r="B12" i="1" l="1"/>
  <c r="B8" i="1"/>
</calcChain>
</file>

<file path=xl/sharedStrings.xml><?xml version="1.0" encoding="utf-8"?>
<sst xmlns="http://schemas.openxmlformats.org/spreadsheetml/2006/main" count="12" uniqueCount="11">
  <si>
    <t>Receita Líquida</t>
  </si>
  <si>
    <t>DRE</t>
  </si>
  <si>
    <t>CPV</t>
  </si>
  <si>
    <t>Lucro Bruto</t>
  </si>
  <si>
    <t>SG&amp;A</t>
  </si>
  <si>
    <t>EBITDA</t>
  </si>
  <si>
    <t>Despesa Financeira</t>
  </si>
  <si>
    <t>EBT</t>
  </si>
  <si>
    <t>Depreciação</t>
  </si>
  <si>
    <t>Lucro Líquido</t>
  </si>
  <si>
    <t>IRPJ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</si>
</sst>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4C5A-4CD9-4CD6-B7AA-D6F9FC8CAD9A}">
  <dimension ref="A1:E12"/>
  <sheetViews>
    <sheetView showGridLines="0" tabSelected="1" workbookViewId="0">
      <selection activeCell="H13" sqref="H13"/>
    </sheetView>
  </sheetViews>
  <sheetFormatPr defaultRowHeight="15" x14ac:dyDescent="0.25"/>
  <cols>
    <col min="1" max="1" width="21.85546875" customWidth="1"/>
    <col min="2" max="2" width="11.5703125" bestFit="1" customWidth="1"/>
  </cols>
  <sheetData>
    <row r="1" spans="1:5" x14ac:dyDescent="0.25">
      <c r="A1" t="s">
        <v>1</v>
      </c>
      <c r="B1">
        <v>2010</v>
      </c>
      <c r="C1">
        <v>2011</v>
      </c>
      <c r="D1">
        <v>2012</v>
      </c>
      <c r="E1">
        <v>2013</v>
      </c>
    </row>
    <row r="2" spans="1:5" x14ac:dyDescent="0.25">
      <c r="A2" t="s">
        <v>0</v>
      </c>
      <c r="B2" s="1">
        <v>100000</v>
      </c>
      <c r="C2" s="1">
        <f>B2*1.2</f>
        <v>120000</v>
      </c>
      <c r="D2" s="1">
        <f t="shared" ref="D2:E2" si="0">C2*1.2</f>
        <v>144000</v>
      </c>
      <c r="E2" s="1">
        <f t="shared" si="0"/>
        <v>172800</v>
      </c>
    </row>
    <row r="3" spans="1:5" x14ac:dyDescent="0.25">
      <c r="A3" t="s">
        <v>2</v>
      </c>
      <c r="B3" s="1">
        <v>-20000</v>
      </c>
      <c r="C3" s="1">
        <f>B3*1.2</f>
        <v>-24000</v>
      </c>
      <c r="D3" s="1">
        <f t="shared" ref="D3" si="1">C3*1.2</f>
        <v>-28800</v>
      </c>
      <c r="E3" s="1">
        <f t="shared" ref="E3" si="2">D3*1.2</f>
        <v>-34560</v>
      </c>
    </row>
    <row r="4" spans="1:5" x14ac:dyDescent="0.25">
      <c r="A4" t="s">
        <v>3</v>
      </c>
      <c r="B4" s="2">
        <f>B3+B2</f>
        <v>80000</v>
      </c>
      <c r="C4" s="2">
        <f t="shared" ref="C4:E4" si="3">C3+C2</f>
        <v>96000</v>
      </c>
      <c r="D4" s="2">
        <f t="shared" si="3"/>
        <v>115200</v>
      </c>
      <c r="E4" s="2">
        <f t="shared" si="3"/>
        <v>138240</v>
      </c>
    </row>
    <row r="5" spans="1:5" x14ac:dyDescent="0.25">
      <c r="A5" t="s">
        <v>4</v>
      </c>
      <c r="B5" s="2">
        <v>-40000</v>
      </c>
      <c r="C5" s="1">
        <f t="shared" ref="C5:E5" si="4">B5*1.2</f>
        <v>-48000</v>
      </c>
      <c r="D5" s="1">
        <f t="shared" si="4"/>
        <v>-57600</v>
      </c>
      <c r="E5" s="1">
        <f t="shared" si="4"/>
        <v>-69120</v>
      </c>
    </row>
    <row r="6" spans="1:5" x14ac:dyDescent="0.25">
      <c r="A6" t="s">
        <v>5</v>
      </c>
      <c r="B6" s="2">
        <f>B5+B4</f>
        <v>40000</v>
      </c>
      <c r="C6" s="2">
        <f t="shared" ref="C6:E6" si="5">C5+C4</f>
        <v>48000</v>
      </c>
      <c r="D6" s="2">
        <f t="shared" si="5"/>
        <v>57600</v>
      </c>
      <c r="E6" s="2">
        <f t="shared" si="5"/>
        <v>69120</v>
      </c>
    </row>
    <row r="7" spans="1:5" x14ac:dyDescent="0.25">
      <c r="A7" t="s">
        <v>8</v>
      </c>
      <c r="B7" s="2">
        <v>-5000</v>
      </c>
      <c r="C7" s="2">
        <v>-5000</v>
      </c>
      <c r="D7" s="2">
        <v>-5000</v>
      </c>
      <c r="E7" s="2">
        <v>-5000</v>
      </c>
    </row>
    <row r="8" spans="1:5" x14ac:dyDescent="0.25">
      <c r="A8" t="s">
        <v>5</v>
      </c>
      <c r="B8" s="2">
        <f>B7+B6</f>
        <v>35000</v>
      </c>
      <c r="C8" s="2">
        <f t="shared" ref="C8:E8" si="6">C7+C6</f>
        <v>43000</v>
      </c>
      <c r="D8" s="2">
        <f t="shared" si="6"/>
        <v>52600</v>
      </c>
      <c r="E8" s="2">
        <f t="shared" si="6"/>
        <v>64120</v>
      </c>
    </row>
    <row r="9" spans="1:5" x14ac:dyDescent="0.25">
      <c r="A9" t="s">
        <v>6</v>
      </c>
      <c r="B9" s="2">
        <v>-5000</v>
      </c>
      <c r="C9" s="2">
        <v>-5000</v>
      </c>
      <c r="D9" s="2">
        <v>-5000</v>
      </c>
      <c r="E9" s="2">
        <v>-5000</v>
      </c>
    </row>
    <row r="10" spans="1:5" x14ac:dyDescent="0.25">
      <c r="A10" t="s">
        <v>7</v>
      </c>
      <c r="B10" s="2">
        <f>B9+B6</f>
        <v>35000</v>
      </c>
      <c r="C10" s="2">
        <f t="shared" ref="C10:E10" si="7">C9+C6</f>
        <v>43000</v>
      </c>
      <c r="D10" s="2">
        <f t="shared" si="7"/>
        <v>52600</v>
      </c>
      <c r="E10" s="2">
        <f t="shared" si="7"/>
        <v>64120</v>
      </c>
    </row>
    <row r="11" spans="1:5" x14ac:dyDescent="0.25">
      <c r="A11" t="s">
        <v>10</v>
      </c>
      <c r="B11" s="2">
        <f>B10*-0.34</f>
        <v>-11900</v>
      </c>
      <c r="C11" s="2">
        <f t="shared" ref="C11:E11" si="8">C10*-0.34</f>
        <v>-14620.000000000002</v>
      </c>
      <c r="D11" s="2">
        <f t="shared" si="8"/>
        <v>-17884</v>
      </c>
      <c r="E11" s="2">
        <f t="shared" si="8"/>
        <v>-21800.800000000003</v>
      </c>
    </row>
    <row r="12" spans="1:5" x14ac:dyDescent="0.25">
      <c r="A12" t="s">
        <v>9</v>
      </c>
      <c r="B12" s="2">
        <f>B10+B11</f>
        <v>23100</v>
      </c>
      <c r="C12" s="2">
        <f t="shared" ref="C12:E12" si="9">C10+C11</f>
        <v>28380</v>
      </c>
      <c r="D12" s="2">
        <f t="shared" si="9"/>
        <v>34716</v>
      </c>
      <c r="E12" s="2">
        <f t="shared" si="9"/>
        <v>42319.199999999997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2022-09-14T15:51:40Z</dcterms:created>
  <dcterms:modified xsi:type="dcterms:W3CDTF">2022-09-14T19:35:09Z</dcterms:modified>
</cp:coreProperties>
</file>