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4" i="2" l="1"/>
  <c r="B1385" i="2"/>
  <c r="B1386" i="2"/>
  <c r="B1387" i="2"/>
  <c r="I1387" i="2"/>
  <c r="I1386" i="2"/>
  <c r="I1385" i="2"/>
  <c r="I1384" i="2"/>
  <c r="B1386" i="1"/>
  <c r="B1387" i="1"/>
  <c r="B1388" i="1"/>
  <c r="B1389" i="1"/>
  <c r="I1389" i="1"/>
  <c r="I1388" i="1"/>
  <c r="I1387" i="1"/>
  <c r="I1386" i="1"/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<sst xmlns="http://schemas.openxmlformats.org/spreadsheetml/2006/main" count="27804" uniqueCount="1117">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</sst>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8" fillId="0" borderId="7" xfId="1" applyFont="1" applyFill="1" applyBorder="1"/>
  </cellXfs>
  <cellStyles count="2">
    <cellStyle name="Lien hypertexte" xfId="1" builtinId="8"/>
    <cellStyle name="Normal" xfId="0" builtinId="0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389" totalsRowShown="0" headerRowDxfId="76" dataDxfId="74" headerRowBorderDxfId="75" tableBorderDxfId="73">
  <autoFilter ref="A1:O1389">
    <filterColumn colId="13">
      <filters>
        <filter val="Arc Antillais"/>
      </filters>
    </filterColumn>
  </autoFilter>
  <sortState ref="A883:P1314">
    <sortCondition ref="F1:F1361"/>
  </sortState>
  <tableColumns count="15">
    <tableColumn id="1" name="Guides" dataDxfId="72"/>
    <tableColumn id="2" name="Phase" dataDxfId="71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70"/>
    <tableColumn id="4" name="Type" dataDxfId="69"/>
    <tableColumn id="5" name="sppeng" dataDxfId="68"/>
    <tableColumn id="6" name="Species" dataDxfId="67"/>
    <tableColumn id="7" name="Sex" dataDxfId="66"/>
    <tableColumn id="8" name="phase ID" dataDxfId="65"/>
    <tableColumn id="9" name="Link" dataDxfId="64" dataCellStyle="Lien hypertexte">
      <calculatedColumnFormula>HYPERLINK("C:\Users\alemeled\Desktop\RStudio Maturite\data\"&amp;C2&amp;".JPG")</calculatedColumnFormula>
    </tableColumn>
    <tableColumn id="10" name="spplatTRUE" dataDxfId="63"/>
    <tableColumn id="11" name="sppengTRUE" dataDxfId="62"/>
    <tableColumn id="12" name="Date" dataDxfId="61"/>
    <tableColumn id="13" name="Campaign" dataDxfId="60"/>
    <tableColumn id="14" name="Area" dataDxfId="59"/>
    <tableColumn id="16" name="Comments" dataDxfId="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387" totalsRowShown="0" headerRowDxfId="57" dataDxfId="56">
  <autoFilter ref="A1:O1387"/>
  <sortState ref="A883:P1314">
    <sortCondition ref="F1:F1359"/>
  </sortState>
  <tableColumns count="15">
    <tableColumn id="1" name="Guides" dataDxfId="55"/>
    <tableColumn id="2" name="Phase" dataDxfId="5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53"/>
    <tableColumn id="4" name="Type" dataDxfId="52"/>
    <tableColumn id="5" name="sppeng" dataDxfId="51"/>
    <tableColumn id="6" name="Species" dataDxfId="50"/>
    <tableColumn id="7" name="Sex" dataDxfId="49"/>
    <tableColumn id="8" name="phase ID" dataDxfId="48"/>
    <tableColumn id="9" name="Link" dataDxfId="4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46"/>
    <tableColumn id="11" name="sppengTRUE" dataDxfId="45"/>
    <tableColumn id="12" name="Date" dataDxfId="44"/>
    <tableColumn id="13" name="Campaign" dataDxfId="43"/>
    <tableColumn id="14" name="Area" dataDxfId="42"/>
    <tableColumn id="16" name="Comments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9"/>
  <sheetViews>
    <sheetView zoomScale="85" zoomScaleNormal="85" workbookViewId="0">
      <selection activeCell="O2" sqref="O2:O1389"/>
    </sheetView>
  </sheetViews>
  <sheetFormatPr baseColWidth="10" defaultRowHeight="15" x14ac:dyDescent="0.25"/>
  <sheetData>
    <row r="1" spans="1:15" x14ac:dyDescent="0.25">
      <c r="A1" s="1" t="s">
        <v>888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889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1109</v>
      </c>
      <c r="O1" s="7" t="s">
        <v>11</v>
      </c>
    </row>
    <row r="2" spans="1:15" x14ac:dyDescent="0.25">
      <c r="A2" s="9" t="s">
        <v>891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1116</v>
      </c>
      <c r="O2" s="22"/>
    </row>
    <row r="3" spans="1:15" x14ac:dyDescent="0.25">
      <c r="A3" s="9" t="s">
        <v>891</v>
      </c>
      <c r="B3" s="10" t="str">
        <f t="shared" si="0"/>
        <v>B - EN DÉVELOPPEMENT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15" t="str">
        <f t="shared" si="1"/>
        <v>C:\Users\alemeled\Desktop\RStudio Maturite\data\Photo_MATURITE\Sparisoma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17" t="s">
        <v>1116</v>
      </c>
      <c r="O3" s="33"/>
    </row>
    <row r="4" spans="1:15" x14ac:dyDescent="0.25">
      <c r="A4" s="9" t="s">
        <v>891</v>
      </c>
      <c r="B4" s="10" t="str">
        <f t="shared" si="0"/>
        <v>B - EN DÉVELOPPEMENT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15" t="str">
        <f t="shared" si="1"/>
        <v>C:\Users\alemeled\Desktop\RStudio Maturite\data\Photo_MATURITE\Sparisoma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17" t="s">
        <v>1116</v>
      </c>
      <c r="O4" s="33"/>
    </row>
    <row r="5" spans="1:15" x14ac:dyDescent="0.25">
      <c r="A5" s="9" t="s">
        <v>890</v>
      </c>
      <c r="B5" s="10" t="str">
        <f t="shared" si="0"/>
        <v>B - EN DÉVELOPPEMENT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15" t="str">
        <f t="shared" si="1"/>
        <v>C:\Users\alemeled\Desktop\RStudio Maturite\data\Photo_MATURITE\Sparisoma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17" t="s">
        <v>1116</v>
      </c>
      <c r="O5" s="33"/>
    </row>
    <row r="6" spans="1:15" x14ac:dyDescent="0.25">
      <c r="A6" s="9" t="s">
        <v>891</v>
      </c>
      <c r="B6" s="10" t="str">
        <f t="shared" si="0"/>
        <v>B - EN DÉVELOPPEMENT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15" t="str">
        <f t="shared" si="1"/>
        <v>C:\Users\alemeled\Desktop\RStudio Maturite\data\Photo_MATURITE\Sparisoma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17" t="s">
        <v>1116</v>
      </c>
      <c r="O6" s="33"/>
    </row>
    <row r="7" spans="1:15" x14ac:dyDescent="0.25">
      <c r="A7" s="9" t="s">
        <v>891</v>
      </c>
      <c r="B7" s="10" t="str">
        <f t="shared" si="0"/>
        <v>B - EN DÉVELOPPEMENT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15" t="str">
        <f t="shared" si="1"/>
        <v>C:\Users\alemeled\Desktop\RStudio Maturite\data\Photo_MATURITE\Sparisoma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17" t="s">
        <v>1116</v>
      </c>
      <c r="O7" s="33"/>
    </row>
    <row r="8" spans="1:15" x14ac:dyDescent="0.25">
      <c r="A8" s="9" t="s">
        <v>891</v>
      </c>
      <c r="B8" s="10" t="str">
        <f t="shared" si="0"/>
        <v>B - EN DÉVELOPPEMENT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15" t="str">
        <f t="shared" si="1"/>
        <v>C:\Users\alemeled\Desktop\RStudio Maturite\data\Photo_MATURITE\Balistes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17" t="s">
        <v>1116</v>
      </c>
      <c r="O8" s="22"/>
    </row>
    <row r="9" spans="1:15" x14ac:dyDescent="0.25">
      <c r="A9" s="9" t="s">
        <v>891</v>
      </c>
      <c r="B9" s="10" t="str">
        <f t="shared" si="0"/>
        <v>B - EN DÉVELOPPEMENT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15" t="str">
        <f t="shared" si="1"/>
        <v>C:\Users\alemeled\Desktop\RStudio Maturite\data\Photo_MATURITE\Balistes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17" t="s">
        <v>1116</v>
      </c>
      <c r="O9" s="22"/>
    </row>
    <row r="10" spans="1:15" x14ac:dyDescent="0.25">
      <c r="A10" s="9" t="s">
        <v>891</v>
      </c>
      <c r="B10" s="10" t="str">
        <f t="shared" si="0"/>
        <v>B - EN DÉVELOPPEMENT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15" t="str">
        <f t="shared" si="1"/>
        <v>C:\Users\alemeled\Desktop\RStudio Maturite\data\Photo_MATURITE\Caranx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17" t="s">
        <v>1116</v>
      </c>
      <c r="O10" s="22"/>
    </row>
    <row r="11" spans="1:15" x14ac:dyDescent="0.25">
      <c r="A11" s="9" t="s">
        <v>891</v>
      </c>
      <c r="B11" s="10" t="str">
        <f t="shared" si="0"/>
        <v>B - EN DÉVELOPPEMENT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15" t="str">
        <f t="shared" si="1"/>
        <v>C:\Users\alemeled\Desktop\RStudio Maturite\data\Photo_MATURITE\Caranx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17" t="s">
        <v>1116</v>
      </c>
      <c r="O11" s="22"/>
    </row>
    <row r="12" spans="1:15" x14ac:dyDescent="0.25">
      <c r="A12" s="9" t="s">
        <v>891</v>
      </c>
      <c r="B12" s="10" t="str">
        <f t="shared" si="0"/>
        <v>B - EN DÉVELOPPEMENT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15" t="str">
        <f t="shared" si="1"/>
        <v>C:\Users\alemeled\Desktop\RStudio Maturite\data\Photo_MATURITE\Caranx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17" t="s">
        <v>1116</v>
      </c>
      <c r="O12" s="22"/>
    </row>
    <row r="13" spans="1:15" x14ac:dyDescent="0.25">
      <c r="A13" s="9" t="s">
        <v>890</v>
      </c>
      <c r="B13" s="10" t="str">
        <f t="shared" si="0"/>
        <v>B - EN DÉVELOPPEMENT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15" t="str">
        <f t="shared" si="1"/>
        <v>C:\Users\alemeled\Desktop\RStudio Maturite\data\Photo_MATURITE\Caranx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17" t="s">
        <v>1116</v>
      </c>
      <c r="O13" s="22"/>
    </row>
    <row r="14" spans="1:15" x14ac:dyDescent="0.25">
      <c r="A14" s="9" t="s">
        <v>891</v>
      </c>
      <c r="B14" s="10" t="str">
        <f t="shared" si="0"/>
        <v>B - EN DÉVELOPPEMENT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15" t="str">
        <f t="shared" si="1"/>
        <v>C:\Users\alemeled\Desktop\RStudio Maturite\data\Photo_MATURITE\Caranx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17" t="s">
        <v>1116</v>
      </c>
      <c r="O14" s="22"/>
    </row>
    <row r="15" spans="1:15" x14ac:dyDescent="0.25">
      <c r="A15" s="9" t="s">
        <v>891</v>
      </c>
      <c r="B15" s="10" t="str">
        <f t="shared" si="0"/>
        <v>B - EN DÉVELOPPEMENT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C:\Users\alemeled\Desktop\RStudio Maturite\data\Photo_MATURITE\Caranx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17" t="s">
        <v>1116</v>
      </c>
      <c r="O15" s="22"/>
    </row>
    <row r="16" spans="1:15" x14ac:dyDescent="0.25">
      <c r="A16" s="9" t="s">
        <v>890</v>
      </c>
      <c r="B16" s="10" t="str">
        <f t="shared" si="0"/>
        <v>B - EN DÉVELOPPEMENT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15" t="str">
        <f t="shared" si="1"/>
        <v>C:\Users\alemeled\Desktop\RStudio Maturite\data\Photo_MATURITE\Caranx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17" t="s">
        <v>1116</v>
      </c>
      <c r="O16" s="22"/>
    </row>
    <row r="17" spans="1:15" x14ac:dyDescent="0.25">
      <c r="A17" s="9" t="s">
        <v>891</v>
      </c>
      <c r="B17" s="10" t="str">
        <f t="shared" si="0"/>
        <v>B - EN DÉVELOPPEMENT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15" t="str">
        <f t="shared" si="1"/>
        <v>C:\Users\alemeled\Desktop\RStudio Maturite\data\Photo_MATURITE\Haemulon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17" t="s">
        <v>1116</v>
      </c>
      <c r="O17" s="22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15" t="str">
        <f t="shared" si="1"/>
        <v>C:\Users\alemeled\Desktop\RStudio Maturite\data\Photo_MATURITE\Haemulon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17" t="s">
        <v>1116</v>
      </c>
      <c r="O18" s="22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15" t="str">
        <f t="shared" si="1"/>
        <v>C:\Users\alemeled\Desktop\RStudio Maturite\data\Photo_MATURITE\Haemulon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17" t="s">
        <v>1116</v>
      </c>
      <c r="O19" s="22"/>
    </row>
    <row r="20" spans="1:15" x14ac:dyDescent="0.25">
      <c r="A20" s="9" t="s">
        <v>891</v>
      </c>
      <c r="B20" s="10" t="str">
        <f t="shared" si="0"/>
        <v>B - EN DÉVELOPPEMENT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15" t="str">
        <f t="shared" si="1"/>
        <v>C:\Users\alemeled\Desktop\RStudio Maturite\data\Photo_MATURITE\Calamus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17" t="s">
        <v>1116</v>
      </c>
      <c r="O20" s="22"/>
    </row>
    <row r="21" spans="1:15" x14ac:dyDescent="0.25">
      <c r="A21" s="9" t="s">
        <v>890</v>
      </c>
      <c r="B21" s="10" t="str">
        <f t="shared" si="0"/>
        <v>B - EN DÉVELOPPEMENT</v>
      </c>
      <c r="C21" s="12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15" t="str">
        <f t="shared" si="1"/>
        <v>C:\Users\alemeled\Desktop\RStudio Maturite\data\Photo_MATURITE\Calamus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17" t="s">
        <v>1116</v>
      </c>
      <c r="O21" s="22"/>
    </row>
    <row r="22" spans="1:15" x14ac:dyDescent="0.25">
      <c r="A22" s="9" t="s">
        <v>891</v>
      </c>
      <c r="B22" s="10" t="str">
        <f t="shared" si="0"/>
        <v>B - EN DÉVELOPPEMENT</v>
      </c>
      <c r="C22" s="12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15" t="str">
        <f t="shared" si="1"/>
        <v>C:\Users\alemeled\Desktop\RStudio Maturite\data\Photo_MATURITE\Calamus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17" t="s">
        <v>1116</v>
      </c>
      <c r="O22" s="22"/>
    </row>
    <row r="23" spans="1:15" x14ac:dyDescent="0.25">
      <c r="A23" s="9" t="s">
        <v>890</v>
      </c>
      <c r="B23" s="10" t="str">
        <f t="shared" si="0"/>
        <v>B - EN DÉVELOPPEMENT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15" t="str">
        <f t="shared" si="1"/>
        <v>C:\Users\alemeled\Desktop\RStudio Maturite\data\Photo_MATURITE\Calamus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17" t="s">
        <v>1116</v>
      </c>
      <c r="O23" s="22"/>
    </row>
    <row r="24" spans="1:15" x14ac:dyDescent="0.25">
      <c r="A24" s="9" t="s">
        <v>891</v>
      </c>
      <c r="B24" s="10" t="str">
        <f t="shared" si="0"/>
        <v>B - EN DÉVELOPPEMENT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15" t="str">
        <f t="shared" si="1"/>
        <v>C:\Users\alemeled\Desktop\RStudio Maturite\data\Photo_MATURITE\Sparisoma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17" t="s">
        <v>1116</v>
      </c>
      <c r="O24" s="33"/>
    </row>
    <row r="25" spans="1:15" x14ac:dyDescent="0.25">
      <c r="A25" s="9" t="s">
        <v>891</v>
      </c>
      <c r="B25" s="10" t="str">
        <f t="shared" si="0"/>
        <v>B - EN DÉVELOPPEMENT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15" t="str">
        <f t="shared" si="1"/>
        <v>C:\Users\alemeled\Desktop\RStudio Maturite\data\Photo_MATURITE\Sparisoma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17" t="s">
        <v>1116</v>
      </c>
      <c r="O25" s="33"/>
    </row>
    <row r="26" spans="1:15" x14ac:dyDescent="0.25">
      <c r="A26" s="9" t="s">
        <v>891</v>
      </c>
      <c r="B26" s="10" t="str">
        <f t="shared" si="0"/>
        <v>B - EN DÉVELOPPEMENT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15" t="str">
        <f t="shared" si="1"/>
        <v>C:\Users\alemeled\Desktop\RStudio Maturite\data\Photo_MATURITE\Haemulon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17" t="s">
        <v>1116</v>
      </c>
      <c r="O26" s="22"/>
    </row>
    <row r="27" spans="1:15" x14ac:dyDescent="0.25">
      <c r="A27" s="9" t="s">
        <v>891</v>
      </c>
      <c r="B27" s="10" t="str">
        <f t="shared" si="0"/>
        <v>B - EN DÉVELOPPEMENT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15" t="str">
        <f t="shared" si="1"/>
        <v>C:\Users\alemeled\Desktop\RStudio Maturite\data\Photo_MATURITE\Haemulon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17" t="s">
        <v>1116</v>
      </c>
      <c r="O27" s="22"/>
    </row>
    <row r="28" spans="1:15" x14ac:dyDescent="0.25">
      <c r="A28" s="9" t="s">
        <v>891</v>
      </c>
      <c r="B28" s="10" t="str">
        <f t="shared" si="0"/>
        <v>B - EN DÉVELOPPEMENT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15" t="str">
        <f t="shared" si="1"/>
        <v>C:\Users\alemeled\Desktop\RStudio Maturite\data\Photo_MATURITE\Haemulon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17" t="s">
        <v>1116</v>
      </c>
      <c r="O28" s="22"/>
    </row>
    <row r="29" spans="1:15" x14ac:dyDescent="0.25">
      <c r="A29" s="9" t="s">
        <v>891</v>
      </c>
      <c r="B29" s="10" t="str">
        <f t="shared" si="0"/>
        <v>B - EN DÉVELOPPEMENT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15" t="str">
        <f t="shared" si="1"/>
        <v>C:\Users\alemeled\Desktop\RStudio Maturite\data\Photo_MATURITE\Haemulon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17" t="s">
        <v>1116</v>
      </c>
      <c r="O29" s="22"/>
    </row>
    <row r="30" spans="1:15" x14ac:dyDescent="0.25">
      <c r="A30" s="9" t="s">
        <v>891</v>
      </c>
      <c r="B30" s="10" t="str">
        <f t="shared" si="0"/>
        <v>B - EN DÉVELOPPEMENT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15" t="str">
        <f t="shared" si="1"/>
        <v>C:\Users\alemeled\Desktop\RStudio Maturite\data\Photo_MATURITE\Lutjanus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17" t="s">
        <v>1116</v>
      </c>
      <c r="O30" s="22"/>
    </row>
    <row r="31" spans="1:15" x14ac:dyDescent="0.25">
      <c r="A31" s="9" t="s">
        <v>891</v>
      </c>
      <c r="B31" s="10" t="str">
        <f t="shared" si="0"/>
        <v>B - EN DÉVELOPPEMENT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15" t="str">
        <f t="shared" si="1"/>
        <v>C:\Users\alemeled\Desktop\RStudio Maturite\data\Photo_MATURITE\Lutjanus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17" t="s">
        <v>1116</v>
      </c>
      <c r="O31" s="22"/>
    </row>
    <row r="32" spans="1:15" x14ac:dyDescent="0.25">
      <c r="A32" s="9" t="s">
        <v>891</v>
      </c>
      <c r="B32" s="10" t="str">
        <f t="shared" si="0"/>
        <v>B - EN DÉVELOPPEMENT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15" t="str">
        <f t="shared" si="1"/>
        <v>C:\Users\alemeled\Desktop\RStudio Maturite\data\Photo_MATURITE\Lutjanus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17" t="s">
        <v>1116</v>
      </c>
      <c r="O32" s="33"/>
    </row>
    <row r="33" spans="1:15" x14ac:dyDescent="0.25">
      <c r="A33" s="9" t="s">
        <v>891</v>
      </c>
      <c r="B33" s="10" t="str">
        <f t="shared" si="0"/>
        <v>B - EN DÉVELOPPEMENT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15" t="str">
        <f t="shared" si="1"/>
        <v>C:\Users\alemeled\Desktop\RStudio Maturite\data\Photo_MATURITE\Lutjanus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17" t="s">
        <v>1116</v>
      </c>
      <c r="O33" s="33"/>
    </row>
    <row r="34" spans="1:15" x14ac:dyDescent="0.25">
      <c r="A34" s="9" t="s">
        <v>890</v>
      </c>
      <c r="B34" s="10" t="str">
        <f t="shared" si="0"/>
        <v>B - EN DÉVELOPPEMENT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15" t="str">
        <f t="shared" si="1"/>
        <v>C:\Users\alemeled\Desktop\RStudio Maturite\data\Photo_MATURITE\Lutjanus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17" t="s">
        <v>1116</v>
      </c>
      <c r="O34" s="33"/>
    </row>
    <row r="35" spans="1:15" x14ac:dyDescent="0.25">
      <c r="A35" s="9" t="s">
        <v>891</v>
      </c>
      <c r="B35" s="10" t="str">
        <f t="shared" si="0"/>
        <v>B - EN DÉVELOPPEMENT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15" t="str">
        <f t="shared" si="1"/>
        <v>C:\Users\alemeled\Desktop\RStudio Maturite\data\Photo_MATURITE\Haemulon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17" t="s">
        <v>1116</v>
      </c>
      <c r="O35" s="22"/>
    </row>
    <row r="36" spans="1:15" x14ac:dyDescent="0.25">
      <c r="A36" s="9" t="s">
        <v>891</v>
      </c>
      <c r="B36" s="10" t="str">
        <f t="shared" si="0"/>
        <v>B - EN DÉVELOPPEMENT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15" t="str">
        <f t="shared" si="1"/>
        <v>C:\Users\alemeled\Desktop\RStudio Maturite\data\Photo_MATURITE\Haemulon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17" t="s">
        <v>1116</v>
      </c>
      <c r="O36" s="22"/>
    </row>
    <row r="37" spans="1:15" x14ac:dyDescent="0.25">
      <c r="A37" s="9" t="s">
        <v>891</v>
      </c>
      <c r="B37" s="10" t="str">
        <f t="shared" si="0"/>
        <v>B - EN DÉVELOPPEMENT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15" t="str">
        <f t="shared" si="1"/>
        <v>C:\Users\alemeled\Desktop\RStudio Maturite\data\Photo_MATURITE\Haemulon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17" t="s">
        <v>1116</v>
      </c>
      <c r="O37" s="22"/>
    </row>
    <row r="38" spans="1:15" x14ac:dyDescent="0.25">
      <c r="A38" s="9" t="s">
        <v>891</v>
      </c>
      <c r="B38" s="10" t="str">
        <f t="shared" si="0"/>
        <v>B - EN DÉVELOPPEMENT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15" t="str">
        <f t="shared" si="1"/>
        <v>C:\Users\alemeled\Desktop\RStudio Maturite\data\Photo_MATURITE\Haemulon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17" t="s">
        <v>1116</v>
      </c>
      <c r="O38" s="22"/>
    </row>
    <row r="39" spans="1:15" x14ac:dyDescent="0.25">
      <c r="A39" s="9" t="s">
        <v>891</v>
      </c>
      <c r="B39" s="10" t="str">
        <f t="shared" si="0"/>
        <v>B - EN DÉVELOPPEMENT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15" t="str">
        <f t="shared" si="1"/>
        <v>C:\Users\alemeled\Desktop\RStudio Maturite\data\Photo_MATURITE\Haemulon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17" t="s">
        <v>1116</v>
      </c>
      <c r="O39" s="22"/>
    </row>
    <row r="40" spans="1:15" x14ac:dyDescent="0.25">
      <c r="A40" s="9" t="s">
        <v>891</v>
      </c>
      <c r="B40" s="10" t="str">
        <f t="shared" si="0"/>
        <v>B - EN DÉVELOPPEMENT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15" t="str">
        <f t="shared" si="1"/>
        <v>C:\Users\alemeled\Desktop\RStudio Maturite\data\Photo_MATURITE\Lutjanus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17" t="s">
        <v>1116</v>
      </c>
      <c r="O40" s="22"/>
    </row>
    <row r="41" spans="1:15" x14ac:dyDescent="0.25">
      <c r="A41" s="9" t="s">
        <v>891</v>
      </c>
      <c r="B41" s="10" t="str">
        <f t="shared" si="0"/>
        <v>B - EN DÉVELOPPEMENT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15" t="str">
        <f t="shared" si="1"/>
        <v>C:\Users\alemeled\Desktop\RStudio Maturite\data\Photo_MATURITE\Lutjanus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17" t="s">
        <v>1116</v>
      </c>
      <c r="O41" s="33"/>
    </row>
    <row r="42" spans="1:15" x14ac:dyDescent="0.25">
      <c r="A42" s="9" t="s">
        <v>891</v>
      </c>
      <c r="B42" s="10" t="str">
        <f t="shared" si="0"/>
        <v>B - EN DÉVELOPPEMENT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C:\Users\alemeled\Desktop\RStudio Maturite\data\Photo_MATURITE\Lutjanus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17" t="s">
        <v>1116</v>
      </c>
      <c r="O42" s="22"/>
    </row>
    <row r="43" spans="1:15" x14ac:dyDescent="0.25">
      <c r="A43" s="9" t="s">
        <v>891</v>
      </c>
      <c r="B43" s="10" t="str">
        <f t="shared" si="0"/>
        <v>B - EN DÉVELOPPEMENT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15" t="str">
        <f t="shared" si="1"/>
        <v>C:\Users\alemeled\Desktop\RStudio Maturite\data\Photo_MATURITE\Lutjanus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17" t="s">
        <v>1116</v>
      </c>
      <c r="O43" s="22"/>
    </row>
    <row r="44" spans="1:15" x14ac:dyDescent="0.25">
      <c r="A44" s="9" t="s">
        <v>891</v>
      </c>
      <c r="B44" s="10" t="str">
        <f t="shared" si="0"/>
        <v>B - EN DÉVELOPPEMENT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15" t="str">
        <f t="shared" si="1"/>
        <v>C:\Users\alemeled\Desktop\RStudio Maturite\data\Photo_MATURITE\Lutjanus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17" t="s">
        <v>1116</v>
      </c>
      <c r="O44" s="22"/>
    </row>
    <row r="45" spans="1:15" x14ac:dyDescent="0.25">
      <c r="A45" s="9" t="s">
        <v>891</v>
      </c>
      <c r="B45" s="10" t="str">
        <f t="shared" si="0"/>
        <v>B - EN DÉVELOPPEMENT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15" t="str">
        <f t="shared" si="1"/>
        <v>C:\Users\alemeled\Desktop\RStudio Maturite\data\Photo_MATURITE\Caranx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17" t="s">
        <v>1116</v>
      </c>
      <c r="O45" s="22"/>
    </row>
    <row r="46" spans="1:15" x14ac:dyDescent="0.25">
      <c r="A46" s="9" t="s">
        <v>891</v>
      </c>
      <c r="B46" s="10" t="str">
        <f t="shared" si="0"/>
        <v>B - EN DÉVELOPPEMENT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15" t="str">
        <f t="shared" si="1"/>
        <v>C:\Users\alemeled\Desktop\RStudio Maturite\data\Photo_MATURITE\Caranx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17" t="s">
        <v>1116</v>
      </c>
      <c r="O46" s="22"/>
    </row>
    <row r="47" spans="1:15" x14ac:dyDescent="0.25">
      <c r="A47" s="9" t="s">
        <v>891</v>
      </c>
      <c r="B47" s="10" t="str">
        <f t="shared" si="0"/>
        <v>B - EN DÉVELOPPEMENT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15" t="str">
        <f t="shared" si="1"/>
        <v>C:\Users\alemeled\Desktop\RStudio Maturite\data\Photo_MATURITE\Priacanthus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17" t="s">
        <v>1116</v>
      </c>
      <c r="O47" s="33"/>
    </row>
    <row r="48" spans="1:15" x14ac:dyDescent="0.25">
      <c r="A48" s="9" t="s">
        <v>891</v>
      </c>
      <c r="B48" s="10" t="str">
        <f t="shared" si="0"/>
        <v>B - EN DÉVELOPPEMENT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15" t="str">
        <f t="shared" si="1"/>
        <v>C:\Users\alemeled\Desktop\RStudio Maturite\data\Photo_MATURITE\Priacanthus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17" t="s">
        <v>1116</v>
      </c>
      <c r="O48" s="33"/>
    </row>
    <row r="49" spans="1:15" x14ac:dyDescent="0.25">
      <c r="A49" s="9" t="s">
        <v>890</v>
      </c>
      <c r="B49" s="10" t="str">
        <f t="shared" si="0"/>
        <v>D - RÉGRESSION/RÉGÉNÉRATION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15" t="str">
        <f t="shared" si="1"/>
        <v>C:\Users\alemeled\Desktop\RStudio Maturite\data\Photo_MATURITE\Pterois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17" t="s">
        <v>1116</v>
      </c>
      <c r="O49" s="33"/>
    </row>
    <row r="50" spans="1:15" x14ac:dyDescent="0.25">
      <c r="A50" s="9" t="s">
        <v>890</v>
      </c>
      <c r="B50" s="10" t="str">
        <f t="shared" si="0"/>
        <v>D - RÉGRESSION/RÉGÉNÉRATION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15" t="str">
        <f t="shared" si="1"/>
        <v>C:\Users\alemeled\Desktop\RStudio Maturite\data\Photo_MATURITE\Pterois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17" t="s">
        <v>1116</v>
      </c>
      <c r="O50" s="33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15" t="str">
        <f t="shared" si="1"/>
        <v>C:\Users\alemeled\Desktop\RStudio Maturite\data\Photo_MATURITE\Pterois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17" t="s">
        <v>1116</v>
      </c>
      <c r="O51" s="33"/>
    </row>
    <row r="52" spans="1:15" x14ac:dyDescent="0.25">
      <c r="A52" s="9" t="s">
        <v>891</v>
      </c>
      <c r="B52" s="10" t="str">
        <f t="shared" si="0"/>
        <v>B - EN DÉVELOPPEMENT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15" t="str">
        <f t="shared" si="1"/>
        <v>C:\Users\alemeled\Desktop\RStudio Maturite\data\Photo_MATURITE\Sparisoma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17" t="s">
        <v>1116</v>
      </c>
      <c r="O52" s="33"/>
    </row>
    <row r="53" spans="1:15" x14ac:dyDescent="0.25">
      <c r="A53" s="9" t="s">
        <v>891</v>
      </c>
      <c r="B53" s="10" t="str">
        <f t="shared" si="0"/>
        <v>B - EN DÉVELOPPEMENT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15" t="str">
        <f t="shared" si="1"/>
        <v>C:\Users\alemeled\Desktop\RStudio Maturite\data\Photo_MATURITE\Sparisoma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17" t="s">
        <v>1116</v>
      </c>
      <c r="O53" s="33"/>
    </row>
    <row r="54" spans="1:15" x14ac:dyDescent="0.25">
      <c r="A54" s="9" t="s">
        <v>890</v>
      </c>
      <c r="B54" s="10" t="str">
        <f t="shared" si="0"/>
        <v>B - EN DÉVELOPPEMENT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15" t="str">
        <f t="shared" si="1"/>
        <v>C:\Users\alemeled\Desktop\RStudio Maturite\data\Photo_MATURITE\Sparisoma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17" t="s">
        <v>1116</v>
      </c>
      <c r="O54" s="33"/>
    </row>
    <row r="55" spans="1:15" x14ac:dyDescent="0.25">
      <c r="A55" s="9" t="s">
        <v>891</v>
      </c>
      <c r="B55" s="10" t="str">
        <f t="shared" si="0"/>
        <v>B - EN DÉVELOPPEMENT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15" t="str">
        <f t="shared" si="1"/>
        <v>C:\Users\alemeled\Desktop\RStudio Maturite\data\Photo_MATURITE\Sparisoma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17" t="s">
        <v>1116</v>
      </c>
      <c r="O55" s="33"/>
    </row>
    <row r="56" spans="1:15" x14ac:dyDescent="0.25">
      <c r="A56" s="9" t="s">
        <v>890</v>
      </c>
      <c r="B56" s="10" t="str">
        <f t="shared" si="0"/>
        <v>B - EN DÉVELOPPEMENT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15" t="str">
        <f t="shared" si="1"/>
        <v>C:\Users\alemeled\Desktop\RStudio Maturite\data\Photo_MATURITE\Pseudupeneus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17" t="s">
        <v>1116</v>
      </c>
      <c r="O56" s="33"/>
    </row>
    <row r="57" spans="1:15" x14ac:dyDescent="0.25">
      <c r="A57" s="9" t="s">
        <v>891</v>
      </c>
      <c r="B57" s="10" t="str">
        <f t="shared" si="0"/>
        <v>B - EN DÉVELOPPEMENT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15" t="str">
        <f t="shared" si="1"/>
        <v>C:\Users\alemeled\Desktop\RStudio Maturite\data\Photo_MATURITE\Haemulon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17" t="s">
        <v>1116</v>
      </c>
      <c r="O57" s="22"/>
    </row>
    <row r="58" spans="1:15" x14ac:dyDescent="0.25">
      <c r="A58" s="9" t="s">
        <v>891</v>
      </c>
      <c r="B58" s="10" t="str">
        <f t="shared" si="0"/>
        <v>B - EN DÉVELOPPEMENT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15" t="str">
        <f t="shared" si="1"/>
        <v>C:\Users\alemeled\Desktop\RStudio Maturite\data\Photo_MATURITE\Haemulon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17" t="s">
        <v>1116</v>
      </c>
      <c r="O58" s="22"/>
    </row>
    <row r="59" spans="1:15" x14ac:dyDescent="0.25">
      <c r="A59" s="9" t="s">
        <v>891</v>
      </c>
      <c r="B59" s="10" t="str">
        <f t="shared" si="0"/>
        <v>B - EN DÉVELOPPEMENT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15" t="str">
        <f t="shared" si="1"/>
        <v>C:\Users\alemeled\Desktop\RStudio Maturite\data\Photo_MATURITE\Lutjanus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17" t="s">
        <v>1116</v>
      </c>
      <c r="O59" s="22"/>
    </row>
    <row r="60" spans="1:15" x14ac:dyDescent="0.25">
      <c r="A60" s="9" t="s">
        <v>891</v>
      </c>
      <c r="B60" s="10" t="str">
        <f t="shared" si="0"/>
        <v>C - EN PONTE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15" t="str">
        <f t="shared" si="1"/>
        <v>C:\Users\alemeled\Desktop\RStudio Maturite\data\Photo_MATURITE\Ocyurus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17" t="s">
        <v>1116</v>
      </c>
      <c r="O60" s="33"/>
    </row>
    <row r="61" spans="1:15" x14ac:dyDescent="0.25">
      <c r="A61" s="9" t="s">
        <v>891</v>
      </c>
      <c r="B61" s="10" t="str">
        <f t="shared" si="0"/>
        <v>C - EN PONTE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15" t="str">
        <f t="shared" si="1"/>
        <v>C:\Users\alemeled\Desktop\RStudio Maturite\data\Photo_MATURITE\Ocyurus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17" t="s">
        <v>1116</v>
      </c>
      <c r="O61" s="33"/>
    </row>
    <row r="62" spans="1:15" x14ac:dyDescent="0.25">
      <c r="A62" s="9" t="s">
        <v>890</v>
      </c>
      <c r="B62" s="10" t="str">
        <f t="shared" si="0"/>
        <v>B - EN DÉVELOPPEMENT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15" t="str">
        <f t="shared" si="1"/>
        <v>C:\Users\alemeled\Desktop\RStudio Maturite\data\Photo_MATURITE\Haemulon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17" t="s">
        <v>1116</v>
      </c>
      <c r="O62" s="22"/>
    </row>
    <row r="63" spans="1:15" x14ac:dyDescent="0.25">
      <c r="A63" s="9" t="s">
        <v>891</v>
      </c>
      <c r="B63" s="10" t="str">
        <f t="shared" si="0"/>
        <v>B - EN DÉVELOPPEMENT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15" t="str">
        <f t="shared" si="1"/>
        <v>C:\Users\alemeled\Desktop\RStudio Maturite\data\Photo_MATURITE\Haemulon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17" t="s">
        <v>1116</v>
      </c>
      <c r="O63" s="22"/>
    </row>
    <row r="64" spans="1:15" x14ac:dyDescent="0.25">
      <c r="A64" s="9" t="s">
        <v>891</v>
      </c>
      <c r="B64" s="10" t="str">
        <f t="shared" si="0"/>
        <v>B - EN DÉVELOPPEMENT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15" t="str">
        <f t="shared" si="1"/>
        <v>C:\Users\alemeled\Desktop\RStudio Maturite\data\Photo_MATURITE\Haemulon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17" t="s">
        <v>1116</v>
      </c>
      <c r="O64" s="22"/>
    </row>
    <row r="65" spans="1:15" x14ac:dyDescent="0.25">
      <c r="A65" s="9" t="s">
        <v>891</v>
      </c>
      <c r="B65" s="10" t="str">
        <f t="shared" si="0"/>
        <v>B - EN DÉVELOPPEMENT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15" t="str">
        <f t="shared" si="1"/>
        <v>C:\Users\alemeled\Desktop\RStudio Maturite\data\Photo_MATURITE\Lutjanus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17" t="s">
        <v>1116</v>
      </c>
      <c r="O65" s="22"/>
    </row>
    <row r="66" spans="1:15" x14ac:dyDescent="0.25">
      <c r="A66" s="9" t="s">
        <v>891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17" t="s">
        <v>1116</v>
      </c>
      <c r="O66" s="22"/>
    </row>
    <row r="67" spans="1:15" x14ac:dyDescent="0.25">
      <c r="A67" s="9" t="s">
        <v>891</v>
      </c>
      <c r="B67" s="10" t="str">
        <f t="shared" si="2"/>
        <v>B - EN DÉVELOPPEMENT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15" t="str">
        <f t="shared" si="3"/>
        <v>C:\Users\alemeled\Desktop\RStudio Maturite\data\Photo_MATURITE\Haemulon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17" t="s">
        <v>1116</v>
      </c>
      <c r="O67" s="22"/>
    </row>
    <row r="68" spans="1:15" x14ac:dyDescent="0.25">
      <c r="A68" s="9" t="s">
        <v>891</v>
      </c>
      <c r="B68" s="10" t="str">
        <f t="shared" si="2"/>
        <v>B - EN DÉVELOPPEMENT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15" t="str">
        <f t="shared" si="3"/>
        <v>C:\Users\alemeled\Desktop\RStudio Maturite\data\Photo_MATURITE\Haemulon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17" t="s">
        <v>1116</v>
      </c>
      <c r="O68" s="22"/>
    </row>
    <row r="69" spans="1:15" x14ac:dyDescent="0.25">
      <c r="A69" s="9" t="s">
        <v>890</v>
      </c>
      <c r="B69" s="10" t="str">
        <f t="shared" si="2"/>
        <v>B - EN DÉVELOPPEMENT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15" t="str">
        <f t="shared" si="3"/>
        <v>C:\Users\alemeled\Desktop\RStudio Maturite\data\Photo_MATURITE\Ocyurus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17" t="s">
        <v>1116</v>
      </c>
      <c r="O69" s="33"/>
    </row>
    <row r="70" spans="1:15" x14ac:dyDescent="0.25">
      <c r="A70" s="9" t="s">
        <v>891</v>
      </c>
      <c r="B70" s="10" t="str">
        <f t="shared" si="2"/>
        <v>B - EN DÉVELOPPEMENT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15" t="str">
        <f t="shared" si="3"/>
        <v>C:\Users\alemeled\Desktop\RStudio Maturite\data\Photo_MATURITE\Ocyurus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17" t="s">
        <v>1116</v>
      </c>
      <c r="O70" s="33"/>
    </row>
    <row r="71" spans="1:15" x14ac:dyDescent="0.25">
      <c r="A71" s="9" t="s">
        <v>891</v>
      </c>
      <c r="B71" s="10" t="str">
        <f t="shared" si="2"/>
        <v>B - EN DÉVELOPPEMENT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C:\Users\alemeled\Desktop\RStudio Maturite\data\Photo_MATURITE\Ocyurus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17" t="s">
        <v>1116</v>
      </c>
      <c r="O71" s="33"/>
    </row>
    <row r="72" spans="1:15" x14ac:dyDescent="0.25">
      <c r="A72" s="9" t="s">
        <v>891</v>
      </c>
      <c r="B72" s="10" t="str">
        <f t="shared" si="2"/>
        <v>B - EN DÉVELOPPEMENT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15" t="str">
        <f t="shared" si="3"/>
        <v>C:\Users\alemeled\Desktop\RStudio Maturite\data\Photo_MATURITE\Ocyurus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17" t="s">
        <v>1116</v>
      </c>
      <c r="O72" s="33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15" t="str">
        <f t="shared" si="3"/>
        <v>C:\Users\alemeled\Desktop\RStudio Maturite\data\Photo_MATURITE\Lutjanus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17" t="s">
        <v>1116</v>
      </c>
      <c r="O73" s="22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15" t="str">
        <f t="shared" si="3"/>
        <v>C:\Users\alemeled\Desktop\RStudio Maturite\data\Photo_MATURITE\Lutjanus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17" t="s">
        <v>1116</v>
      </c>
      <c r="O74" s="22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15" t="str">
        <f t="shared" si="3"/>
        <v>C:\Users\alemeled\Desktop\RStudio Maturite\data\Photo_MATURITE\Haemulon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17" t="s">
        <v>1116</v>
      </c>
      <c r="O75" s="22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15" t="str">
        <f t="shared" si="3"/>
        <v>C:\Users\alemeled\Desktop\RStudio Maturite\data\Photo_MATURITE\Haemulon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17" t="s">
        <v>1116</v>
      </c>
      <c r="O76" s="22"/>
    </row>
    <row r="77" spans="1:15" x14ac:dyDescent="0.25">
      <c r="A77" s="9" t="s">
        <v>891</v>
      </c>
      <c r="B77" s="10" t="str">
        <f t="shared" si="2"/>
        <v>B - EN DÉVELOPPEMENT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15" t="str">
        <f t="shared" si="3"/>
        <v>C:\Users\alemeled\Desktop\RStudio Maturite\data\Photo_MATURITE\Haemulon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17" t="s">
        <v>1116</v>
      </c>
      <c r="O77" s="22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15" t="str">
        <f t="shared" si="3"/>
        <v>C:\Users\alemeled\Desktop\RStudio Maturite\data\Photo_MATURITE\Cantherhines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17" t="s">
        <v>1116</v>
      </c>
      <c r="O78" s="22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15" t="str">
        <f t="shared" si="3"/>
        <v>C:\Users\alemeled\Desktop\RStudio Maturite\data\Photo_MATURITE\Cantherhines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17" t="s">
        <v>1116</v>
      </c>
      <c r="O79" s="22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15" t="str">
        <f t="shared" si="3"/>
        <v>C:\Users\alemeled\Desktop\RStudio Maturite\data\Photo_MATURITE\Cantherhines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17" t="s">
        <v>1116</v>
      </c>
      <c r="O80" s="22"/>
    </row>
    <row r="81" spans="1:15" x14ac:dyDescent="0.25">
      <c r="A81" s="9" t="s">
        <v>891</v>
      </c>
      <c r="B81" s="10" t="str">
        <f t="shared" si="2"/>
        <v>B - EN DÉVELOPPEMENT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C:\Users\alemeled\Desktop\RStudio Maturite\data\Photo_MATURITE\Cantherhines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17" t="s">
        <v>1116</v>
      </c>
      <c r="O81" s="22"/>
    </row>
    <row r="82" spans="1:15" x14ac:dyDescent="0.25">
      <c r="A82" s="9" t="s">
        <v>891</v>
      </c>
      <c r="B82" s="10" t="str">
        <f t="shared" si="2"/>
        <v>B - EN DÉVELOPPEMENT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15" t="str">
        <f t="shared" si="3"/>
        <v>C:\Users\alemeled\Desktop\RStudio Maturite\data\Photo_MATURITE\Cantherhines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17" t="s">
        <v>1116</v>
      </c>
      <c r="O82" s="22"/>
    </row>
    <row r="83" spans="1:15" x14ac:dyDescent="0.25">
      <c r="A83" s="9" t="s">
        <v>891</v>
      </c>
      <c r="B83" s="10" t="str">
        <f t="shared" si="2"/>
        <v>B - EN DÉVELOPPEMENT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15" t="str">
        <f t="shared" si="3"/>
        <v>C:\Users\alemeled\Desktop\RStudio Maturite\data\Photo_MATURITE\Cantherhines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17" t="s">
        <v>1116</v>
      </c>
      <c r="O83" s="22"/>
    </row>
    <row r="84" spans="1:15" x14ac:dyDescent="0.25">
      <c r="A84" s="9" t="s">
        <v>890</v>
      </c>
      <c r="B84" s="10" t="str">
        <f t="shared" si="2"/>
        <v>B - EN DÉVELOPPEMENT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15" t="str">
        <f t="shared" si="3"/>
        <v>C:\Users\alemeled\Desktop\RStudio Maturite\data\Photo_MATURITE\Cantherhines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17" t="s">
        <v>1116</v>
      </c>
      <c r="O84" s="22"/>
    </row>
    <row r="85" spans="1:15" x14ac:dyDescent="0.25">
      <c r="A85" s="9" t="s">
        <v>891</v>
      </c>
      <c r="B85" s="10" t="str">
        <f t="shared" si="2"/>
        <v>B - EN DÉVELOPPEMENT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15" t="str">
        <f t="shared" si="3"/>
        <v>C:\Users\alemeled\Desktop\RStudio Maturite\data\Photo_MATURITE\Cantherhines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17" t="s">
        <v>1116</v>
      </c>
      <c r="O85" s="22"/>
    </row>
    <row r="86" spans="1:15" x14ac:dyDescent="0.25">
      <c r="A86" s="9" t="s">
        <v>891</v>
      </c>
      <c r="B86" s="10" t="str">
        <f t="shared" si="2"/>
        <v>B - EN DÉVELOPPEMENT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15" t="str">
        <f t="shared" si="3"/>
        <v>C:\Users\alemeled\Desktop\RStudio Maturite\data\Photo_MATURITE\Cantherhines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17" t="s">
        <v>1116</v>
      </c>
      <c r="O86" s="22"/>
    </row>
    <row r="87" spans="1:15" x14ac:dyDescent="0.25">
      <c r="A87" s="9" t="s">
        <v>890</v>
      </c>
      <c r="B87" s="10" t="str">
        <f t="shared" si="2"/>
        <v>B - EN DÉVELOPPEMENT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15" t="str">
        <f t="shared" si="3"/>
        <v>C:\Users\alemeled\Desktop\RStudio Maturite\data\Photo_MATURITE\Cantherhines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17" t="s">
        <v>1116</v>
      </c>
      <c r="O87" s="22"/>
    </row>
    <row r="88" spans="1:15" x14ac:dyDescent="0.25">
      <c r="A88" s="9" t="s">
        <v>890</v>
      </c>
      <c r="B88" s="10" t="str">
        <f t="shared" si="2"/>
        <v>B - EN DÉVELOPPEMENT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15" t="str">
        <f t="shared" si="3"/>
        <v>C:\Users\alemeled\Desktop\RStudio Maturite\data\Photo_MATURITE\Cantherhines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17" t="s">
        <v>1116</v>
      </c>
      <c r="O88" s="22"/>
    </row>
    <row r="89" spans="1:15" x14ac:dyDescent="0.25">
      <c r="A89" s="9" t="s">
        <v>891</v>
      </c>
      <c r="B89" s="10" t="str">
        <f t="shared" si="2"/>
        <v>B - EN DÉVELOPPEMENT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15" t="str">
        <f t="shared" si="3"/>
        <v>C:\Users\alemeled\Desktop\RStudio Maturite\data\Photo_MATURITE\Cantherhines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17" t="s">
        <v>1116</v>
      </c>
      <c r="O89" s="22"/>
    </row>
    <row r="90" spans="1:15" x14ac:dyDescent="0.25">
      <c r="A90" s="9" t="s">
        <v>891</v>
      </c>
      <c r="B90" s="10" t="str">
        <f t="shared" si="2"/>
        <v>B - EN DÉVELOPPEMENT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15" t="str">
        <f t="shared" si="3"/>
        <v>C:\Users\alemeled\Desktop\RStudio Maturite\data\Photo_MATURITE\Cantherhines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17" t="s">
        <v>1116</v>
      </c>
      <c r="O90" s="22"/>
    </row>
    <row r="91" spans="1:15" x14ac:dyDescent="0.25">
      <c r="A91" s="9" t="s">
        <v>891</v>
      </c>
      <c r="B91" s="10" t="str">
        <f t="shared" si="2"/>
        <v>B - EN DÉVELOPPEMENT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15" t="str">
        <f t="shared" si="3"/>
        <v>C:\Users\alemeled\Desktop\RStudio Maturite\data\Photo_MATURITE\Cantherhines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17" t="s">
        <v>1116</v>
      </c>
      <c r="O91" s="22"/>
    </row>
    <row r="92" spans="1:15" x14ac:dyDescent="0.25">
      <c r="A92" s="9" t="s">
        <v>891</v>
      </c>
      <c r="B92" s="10" t="str">
        <f t="shared" si="2"/>
        <v>B - EN DÉVELOPPEMENT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15" t="str">
        <f t="shared" si="3"/>
        <v>C:\Users\alemeled\Desktop\RStudio Maturite\data\Photo_MATURITE\Cantherhines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17" t="s">
        <v>1116</v>
      </c>
      <c r="O92" s="22"/>
    </row>
    <row r="93" spans="1:15" x14ac:dyDescent="0.25">
      <c r="A93" s="9" t="s">
        <v>891</v>
      </c>
      <c r="B93" s="10" t="str">
        <f t="shared" si="2"/>
        <v>B - EN DÉVELOPPEMENT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15" t="str">
        <f t="shared" si="3"/>
        <v>C:\Users\alemeled\Desktop\RStudio Maturite\data\Photo_MATURITE\Cantherhines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17" t="s">
        <v>1116</v>
      </c>
      <c r="O93" s="22"/>
    </row>
    <row r="94" spans="1:15" x14ac:dyDescent="0.25">
      <c r="A94" s="9" t="s">
        <v>890</v>
      </c>
      <c r="B94" s="10" t="str">
        <f t="shared" si="2"/>
        <v>B - EN DÉVELOPPEMENT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15" t="str">
        <f t="shared" si="3"/>
        <v>C:\Users\alemeled\Desktop\RStudio Maturite\data\Photo_MATURITE\Acanthostracion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17" t="s">
        <v>1116</v>
      </c>
      <c r="O94" s="22"/>
    </row>
    <row r="95" spans="1:15" x14ac:dyDescent="0.25">
      <c r="A95" s="9" t="s">
        <v>890</v>
      </c>
      <c r="B95" s="10" t="str">
        <f t="shared" si="2"/>
        <v>B - EN DÉVELOPPEMENT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15" t="str">
        <f t="shared" si="3"/>
        <v>C:\Users\alemeled\Desktop\RStudio Maturite\data\Photo_MATURITE\Acanthostracion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17" t="s">
        <v>1116</v>
      </c>
      <c r="O95" s="22"/>
    </row>
    <row r="96" spans="1:15" x14ac:dyDescent="0.25">
      <c r="A96" s="9" t="s">
        <v>891</v>
      </c>
      <c r="B96" s="10" t="str">
        <f t="shared" si="2"/>
        <v>C - EN PONTE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15" t="str">
        <f t="shared" si="3"/>
        <v>C:\Users\alemeled\Desktop\RStudio Maturite\data\Photo_MATURITE\Acanthostracion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17" t="s">
        <v>1116</v>
      </c>
      <c r="O96" s="22"/>
    </row>
    <row r="97" spans="1:15" x14ac:dyDescent="0.25">
      <c r="A97" s="9" t="s">
        <v>891</v>
      </c>
      <c r="B97" s="10" t="str">
        <f t="shared" si="2"/>
        <v>C - EN PONTE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15" t="str">
        <f t="shared" si="3"/>
        <v>C:\Users\alemeled\Desktop\RStudio Maturite\data\Photo_MATURITE\Acanthostracion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17" t="s">
        <v>1116</v>
      </c>
      <c r="O97" s="22"/>
    </row>
    <row r="98" spans="1:15" x14ac:dyDescent="0.25">
      <c r="A98" s="9" t="s">
        <v>891</v>
      </c>
      <c r="B98" s="10" t="str">
        <f t="shared" si="2"/>
        <v>C - EN PONTE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15" t="str">
        <f t="shared" si="3"/>
        <v>C:\Users\alemeled\Desktop\RStudio Maturite\data\Photo_MATURITE\Acanthostracion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17" t="s">
        <v>1116</v>
      </c>
      <c r="O98" s="22"/>
    </row>
    <row r="99" spans="1:15" x14ac:dyDescent="0.25">
      <c r="A99" s="9" t="s">
        <v>891</v>
      </c>
      <c r="B99" s="10" t="str">
        <f t="shared" si="2"/>
        <v>C - EN PONTE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15" t="str">
        <f t="shared" si="3"/>
        <v>C:\Users\alemeled\Desktop\RStudio Maturite\data\Photo_MATURITE\Acanthostracion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17" t="s">
        <v>1116</v>
      </c>
      <c r="O99" s="22"/>
    </row>
    <row r="100" spans="1:15" x14ac:dyDescent="0.25">
      <c r="A100" s="9" t="s">
        <v>891</v>
      </c>
      <c r="B100" s="10" t="str">
        <f t="shared" si="2"/>
        <v>C - EN PONTE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15" t="str">
        <f t="shared" si="3"/>
        <v>C:\Users\alemeled\Desktop\RStudio Maturite\data\Photo_MATURITE\Acanthostracion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17" t="s">
        <v>1116</v>
      </c>
      <c r="O100" s="22"/>
    </row>
    <row r="101" spans="1:15" x14ac:dyDescent="0.25">
      <c r="A101" s="9" t="s">
        <v>891</v>
      </c>
      <c r="B101" s="10" t="str">
        <f t="shared" si="2"/>
        <v>C - EN PONTE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15" t="str">
        <f t="shared" si="3"/>
        <v>C:\Users\alemeled\Desktop\RStudio Maturite\data\Photo_MATURITE\Acanthostracion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17" t="s">
        <v>1116</v>
      </c>
      <c r="O101" s="22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15" t="str">
        <f t="shared" si="3"/>
        <v>C:\Users\alemeled\Desktop\RStudio Maturite\data\Photo_MATURITE\Acanthostracion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17" t="s">
        <v>1116</v>
      </c>
      <c r="O102" s="22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15" t="str">
        <f t="shared" si="3"/>
        <v>C:\Users\alemeled\Desktop\RStudio Maturite\data\Photo_MATURITE\Acanthostracion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17" t="s">
        <v>1116</v>
      </c>
      <c r="O103" s="22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15" t="str">
        <f t="shared" si="3"/>
        <v>C:\Users\alemeled\Desktop\RStudio Maturite\data\Photo_MATURITE\Acanthostracion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17" t="s">
        <v>1116</v>
      </c>
      <c r="O104" s="22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15" t="str">
        <f t="shared" si="3"/>
        <v>C:\Users\alemeled\Desktop\RStudio Maturite\data\Photo_MATURITE\Acanthostracion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17" t="s">
        <v>1116</v>
      </c>
      <c r="O105" s="22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15" t="str">
        <f t="shared" si="3"/>
        <v>C:\Users\alemeled\Desktop\RStudio Maturite\data\Photo_MATURITE\Acanthostracion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17" t="s">
        <v>1116</v>
      </c>
      <c r="O106" s="22"/>
    </row>
    <row r="107" spans="1:15" x14ac:dyDescent="0.25">
      <c r="A107" s="9" t="s">
        <v>891</v>
      </c>
      <c r="B107" s="10" t="str">
        <f t="shared" si="2"/>
        <v>B - EN DÉVELOPPEMENT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15" t="str">
        <f t="shared" si="3"/>
        <v>C:\Users\alemeled\Desktop\RStudio Maturite\data\Photo_MATURITE\Sparisoma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17" t="s">
        <v>1116</v>
      </c>
      <c r="O107" s="33"/>
    </row>
    <row r="108" spans="1:15" x14ac:dyDescent="0.25">
      <c r="A108" s="9" t="s">
        <v>891</v>
      </c>
      <c r="B108" s="10" t="str">
        <f t="shared" si="2"/>
        <v>C - EN PONTE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15" t="str">
        <f t="shared" si="3"/>
        <v>C:\Users\alemeled\Desktop\RStudio Maturite\data\Photo_MATURITE\Haemulon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1116</v>
      </c>
      <c r="O108" s="22"/>
    </row>
    <row r="109" spans="1:15" x14ac:dyDescent="0.25">
      <c r="A109" s="9" t="s">
        <v>891</v>
      </c>
      <c r="B109" s="10" t="str">
        <f t="shared" si="2"/>
        <v>C - EN PONTE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15" t="str">
        <f t="shared" si="3"/>
        <v>C:\Users\alemeled\Desktop\RStudio Maturite\data\Photo_MATURITE\Haemulon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1116</v>
      </c>
      <c r="O109" s="22"/>
    </row>
    <row r="110" spans="1:15" x14ac:dyDescent="0.25">
      <c r="A110" s="9" t="s">
        <v>890</v>
      </c>
      <c r="B110" s="10" t="str">
        <f t="shared" si="2"/>
        <v>C - EN PONTE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15" t="str">
        <f t="shared" si="3"/>
        <v>C:\Users\alemeled\Desktop\RStudio Maturite\data\Photo_MATURITE\Haemulon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1116</v>
      </c>
      <c r="O110" s="22"/>
    </row>
    <row r="111" spans="1:15" x14ac:dyDescent="0.25">
      <c r="A111" s="9" t="s">
        <v>891</v>
      </c>
      <c r="B111" s="10" t="str">
        <f t="shared" si="2"/>
        <v>C - EN PONTE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15" t="str">
        <f t="shared" si="3"/>
        <v>C:\Users\alemeled\Desktop\RStudio Maturite\data\Photo_MATURITE\Haemulon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1116</v>
      </c>
      <c r="O111" s="22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15" t="str">
        <f t="shared" si="3"/>
        <v>C:\Users\alemeled\Desktop\RStudio Maturite\data\Photo_MATURITE\Ocyurus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17" t="s">
        <v>1116</v>
      </c>
      <c r="O112" s="33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15" t="str">
        <f t="shared" si="3"/>
        <v>C:\Users\alemeled\Desktop\RStudio Maturite\data\Photo_MATURITE\Ocyurus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17" t="s">
        <v>1116</v>
      </c>
      <c r="O113" s="33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15" t="str">
        <f t="shared" si="3"/>
        <v>C:\Users\alemeled\Desktop\RStudio Maturite\data\Photo_MATURITE\Ocyurus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17" t="s">
        <v>1116</v>
      </c>
      <c r="O114" s="33"/>
    </row>
    <row r="115" spans="1:15" x14ac:dyDescent="0.25">
      <c r="A115" s="9" t="s">
        <v>891</v>
      </c>
      <c r="B115" s="10" t="str">
        <f t="shared" si="2"/>
        <v>B - EN DÉVELOPPEMENT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15" t="str">
        <f t="shared" si="3"/>
        <v>C:\Users\alemeled\Desktop\RStudio Maturite\data\Photo_MATURITE\Ocyurus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17" t="s">
        <v>1116</v>
      </c>
      <c r="O115" s="33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15" t="str">
        <f t="shared" si="3"/>
        <v>C:\Users\alemeled\Desktop\RStudio Maturite\data\Photo_MATURITE\Ocyurus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17" t="s">
        <v>1116</v>
      </c>
      <c r="O116" s="33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15" t="str">
        <f t="shared" si="3"/>
        <v>C:\Users\alemeled\Desktop\RStudio Maturite\data\Photo_MATURITE\Ocyurus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17" t="s">
        <v>1116</v>
      </c>
      <c r="O117" s="33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15" t="str">
        <f t="shared" si="3"/>
        <v>C:\Users\alemeled\Desktop\RStudio Maturite\data\Photo_MATURITE\Ocyurus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17" t="s">
        <v>1116</v>
      </c>
      <c r="O118" s="33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C:\Users\alemeled\Desktop\RStudio Maturite\data\Photo_MATURITE\Ocyurus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17" t="s">
        <v>1116</v>
      </c>
      <c r="O119" s="33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15" t="str">
        <f t="shared" si="3"/>
        <v>C:\Users\alemeled\Desktop\RStudio Maturite\data\Photo_MATURITE\Ocyurus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17" t="s">
        <v>1116</v>
      </c>
      <c r="O120" s="33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15" t="str">
        <f t="shared" si="3"/>
        <v>C:\Users\alemeled\Desktop\RStudio Maturite\data\Photo_MATURITE\Ocyurus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17" t="s">
        <v>1116</v>
      </c>
      <c r="O121" s="33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15" t="str">
        <f t="shared" si="3"/>
        <v>C:\Users\alemeled\Desktop\RStudio Maturite\data\Photo_MATURITE\Ocyurus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17" t="s">
        <v>1116</v>
      </c>
      <c r="O122" s="33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15" t="str">
        <f t="shared" si="3"/>
        <v>C:\Users\alemeled\Desktop\RStudio Maturite\data\Photo_MATURITE\Haemulon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1116</v>
      </c>
      <c r="O123" s="22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15" t="str">
        <f t="shared" si="3"/>
        <v>C:\Users\alemeled\Desktop\RStudio Maturite\data\Photo_MATURITE\Haemulon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1116</v>
      </c>
      <c r="O124" s="22"/>
    </row>
    <row r="125" spans="1:15" x14ac:dyDescent="0.25">
      <c r="A125" s="9" t="s">
        <v>890</v>
      </c>
      <c r="B125" s="10" t="str">
        <f t="shared" si="2"/>
        <v>B - EN DÉVELOPPEMENT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15" t="str">
        <f t="shared" si="3"/>
        <v>C:\Users\alemeled\Desktop\RStudio Maturite\data\Photo_MATURITE\Caranx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17" t="s">
        <v>1116</v>
      </c>
      <c r="O125" s="22"/>
    </row>
    <row r="126" spans="1:15" x14ac:dyDescent="0.25">
      <c r="A126" s="9" t="s">
        <v>891</v>
      </c>
      <c r="B126" s="10" t="str">
        <f t="shared" si="2"/>
        <v>B - EN DÉVELOPPEMENT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15" t="str">
        <f t="shared" si="3"/>
        <v>C:\Users\alemeled\Desktop\RStudio Maturite\data\Photo_MATURITE\Caranx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17" t="s">
        <v>1116</v>
      </c>
      <c r="O126" s="22"/>
    </row>
    <row r="127" spans="1:15" x14ac:dyDescent="0.25">
      <c r="A127" s="9" t="s">
        <v>891</v>
      </c>
      <c r="B127" s="10" t="str">
        <f t="shared" si="2"/>
        <v>B - EN DÉVELOPPEMENT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15" t="str">
        <f t="shared" si="3"/>
        <v>C:\Users\alemeled\Desktop\RStudio Maturite\data\Photo_MATURITE\Caranx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17" t="s">
        <v>1116</v>
      </c>
      <c r="O127" s="22"/>
    </row>
    <row r="128" spans="1:15" x14ac:dyDescent="0.25">
      <c r="A128" s="9" t="s">
        <v>891</v>
      </c>
      <c r="B128" s="10" t="str">
        <f t="shared" si="2"/>
        <v>B - EN DÉVELOPPEMENT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15" t="str">
        <f t="shared" si="3"/>
        <v>C:\Users\alemeled\Desktop\RStudio Maturite\data\Photo_MATURITE\Caranx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17" t="s">
        <v>1116</v>
      </c>
      <c r="O128" s="22"/>
    </row>
    <row r="129" spans="1:15" x14ac:dyDescent="0.25">
      <c r="A129" s="9" t="s">
        <v>891</v>
      </c>
      <c r="B129" s="10" t="str">
        <f t="shared" si="2"/>
        <v>B - EN DÉVELOPPEMENT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15" t="str">
        <f t="shared" si="3"/>
        <v>C:\Users\alemeled\Desktop\RStudio Maturite\data\Photo_MATURITE\Caranx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17" t="s">
        <v>1116</v>
      </c>
      <c r="O129" s="22"/>
    </row>
    <row r="130" spans="1:15" x14ac:dyDescent="0.25">
      <c r="A130" s="9" t="s">
        <v>891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17" t="s">
        <v>1116</v>
      </c>
      <c r="O130" s="22"/>
    </row>
    <row r="131" spans="1:15" x14ac:dyDescent="0.25">
      <c r="A131" s="9" t="s">
        <v>891</v>
      </c>
      <c r="B131" s="10" t="str">
        <f t="shared" si="4"/>
        <v>B - EN DÉVELOPPEMENT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15" t="str">
        <f t="shared" si="5"/>
        <v>C:\Users\alemeled\Desktop\RStudio Maturite\data\Photo_MATURITE\Epinephelus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17" t="s">
        <v>1116</v>
      </c>
      <c r="O131" s="22"/>
    </row>
    <row r="132" spans="1:15" x14ac:dyDescent="0.25">
      <c r="A132" s="9" t="s">
        <v>891</v>
      </c>
      <c r="B132" s="10" t="str">
        <f t="shared" si="4"/>
        <v>B - EN DÉVELOPPEMENT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15" t="str">
        <f t="shared" si="5"/>
        <v>C:\Users\alemeled\Desktop\RStudio Maturite\data\Photo_MATURITE\Epinephelus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17" t="s">
        <v>1116</v>
      </c>
      <c r="O132" s="22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15" t="str">
        <f t="shared" si="5"/>
        <v>C:\Users\alemeled\Desktop\RStudio Maturite\data\Photo_MATURITE\Epinephelus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17" t="s">
        <v>1116</v>
      </c>
      <c r="O133" s="22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C:\Users\alemeled\Desktop\RStudio Maturite\data\Photo_MATURITE\Epinephelus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17" t="s">
        <v>1116</v>
      </c>
      <c r="O134" s="22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15" t="str">
        <f t="shared" si="5"/>
        <v>C:\Users\alemeled\Desktop\RStudio Maturite\data\Photo_MATURITE\Epinephelus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17" t="s">
        <v>1116</v>
      </c>
      <c r="O135" s="22"/>
    </row>
    <row r="136" spans="1:15" x14ac:dyDescent="0.25">
      <c r="A136" s="9" t="s">
        <v>891</v>
      </c>
      <c r="B136" s="10" t="str">
        <f t="shared" si="4"/>
        <v>B - EN DÉVELOPPEMENT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15" t="str">
        <f t="shared" si="5"/>
        <v>C:\Users\alemeled\Desktop\RStudio Maturite\data\Photo_MATURITE\Haemulon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17" t="s">
        <v>1116</v>
      </c>
      <c r="O136" s="22"/>
    </row>
    <row r="137" spans="1:15" x14ac:dyDescent="0.25">
      <c r="A137" s="9" t="s">
        <v>891</v>
      </c>
      <c r="B137" s="10" t="str">
        <f t="shared" si="4"/>
        <v>B - EN DÉVELOPPEMENT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15" t="str">
        <f t="shared" si="5"/>
        <v>C:\Users\alemeled\Desktop\RStudio Maturite\data\Photo_MATURITE\Haemulon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17" t="s">
        <v>1116</v>
      </c>
      <c r="O137" s="22"/>
    </row>
    <row r="138" spans="1:15" x14ac:dyDescent="0.25">
      <c r="A138" s="9" t="s">
        <v>891</v>
      </c>
      <c r="B138" s="10" t="str">
        <f t="shared" si="4"/>
        <v>B - EN DÉVELOPPEMENT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15" t="str">
        <f t="shared" si="5"/>
        <v>C:\Users\alemeled\Desktop\RStudio Maturite\data\Photo_MATURITE\Haemulon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17" t="s">
        <v>1116</v>
      </c>
      <c r="O138" s="22"/>
    </row>
    <row r="139" spans="1:15" x14ac:dyDescent="0.25">
      <c r="A139" s="9" t="s">
        <v>890</v>
      </c>
      <c r="B139" s="10" t="str">
        <f t="shared" si="4"/>
        <v>C - EN PONTE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15" t="str">
        <f t="shared" si="5"/>
        <v>C:\Users\alemeled\Desktop\RStudio Maturite\data\Photo_MATURITE\Ocyurus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17" t="s">
        <v>1116</v>
      </c>
      <c r="O139" s="33"/>
    </row>
    <row r="140" spans="1:15" x14ac:dyDescent="0.25">
      <c r="A140" s="9" t="s">
        <v>890</v>
      </c>
      <c r="B140" s="10" t="str">
        <f t="shared" si="4"/>
        <v>C - EN PONTE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15" t="str">
        <f t="shared" si="5"/>
        <v>C:\Users\alemeled\Desktop\RStudio Maturite\data\Photo_MATURITE\Ocyurus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17" t="s">
        <v>1116</v>
      </c>
      <c r="O140" s="33"/>
    </row>
    <row r="141" spans="1:15" x14ac:dyDescent="0.25">
      <c r="A141" s="9" t="s">
        <v>890</v>
      </c>
      <c r="B141" s="10" t="str">
        <f t="shared" si="4"/>
        <v>B - EN DÉVELOPPEMENT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15" t="str">
        <f t="shared" si="5"/>
        <v>C:\Users\alemeled\Desktop\RStudio Maturite\data\Photo_MATURITE\Ocyurus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17" t="s">
        <v>1116</v>
      </c>
      <c r="O141" s="33"/>
    </row>
    <row r="142" spans="1:15" x14ac:dyDescent="0.25">
      <c r="A142" s="9" t="s">
        <v>891</v>
      </c>
      <c r="B142" s="10" t="str">
        <f t="shared" si="4"/>
        <v>B - EN DÉVELOPPEMENT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15" t="str">
        <f t="shared" si="5"/>
        <v>C:\Users\alemeled\Desktop\RStudio Maturite\data\Photo_MATURITE\Ocyurus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17" t="s">
        <v>1116</v>
      </c>
      <c r="O142" s="33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15" t="str">
        <f t="shared" si="5"/>
        <v>C:\Users\alemeled\Desktop\RStudio Maturite\data\Photo_MATURITE\Sparisoma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17" t="s">
        <v>1116</v>
      </c>
      <c r="O143" s="33"/>
    </row>
    <row r="144" spans="1:15" x14ac:dyDescent="0.25">
      <c r="A144" s="9" t="s">
        <v>891</v>
      </c>
      <c r="B144" s="10" t="str">
        <f t="shared" si="4"/>
        <v>B - EN DÉVELOPPEMENT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15" t="str">
        <f t="shared" si="5"/>
        <v>C:\Users\alemeled\Desktop\RStudio Maturite\data\Photo_MATURITE\Acanthurus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17" t="s">
        <v>1116</v>
      </c>
      <c r="O144" s="22"/>
    </row>
    <row r="145" spans="1:15" x14ac:dyDescent="0.25">
      <c r="A145" s="9" t="s">
        <v>891</v>
      </c>
      <c r="B145" s="10" t="str">
        <f t="shared" si="4"/>
        <v>B - EN DÉVELOPPEMENT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15" t="str">
        <f t="shared" si="5"/>
        <v>C:\Users\alemeled\Desktop\RStudio Maturite\data\Photo_MATURITE\Acanthurus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17" t="s">
        <v>1116</v>
      </c>
      <c r="O145" s="22"/>
    </row>
    <row r="146" spans="1:15" x14ac:dyDescent="0.25">
      <c r="A146" s="9" t="s">
        <v>890</v>
      </c>
      <c r="B146" s="10" t="str">
        <f t="shared" si="4"/>
        <v>B - EN DÉVELOPPEMENT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15" t="str">
        <f t="shared" si="5"/>
        <v>C:\Users\alemeled\Desktop\RStudio Maturite\data\Photo_MATURITE\Acanthurus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17" t="s">
        <v>1116</v>
      </c>
      <c r="O146" s="22"/>
    </row>
    <row r="147" spans="1:15" x14ac:dyDescent="0.25">
      <c r="A147" s="9" t="s">
        <v>890</v>
      </c>
      <c r="B147" s="10" t="str">
        <f t="shared" si="4"/>
        <v>B - EN DÉVELOPPEMENT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15" t="str">
        <f t="shared" si="5"/>
        <v>C:\Users\alemeled\Desktop\RStudio Maturite\data\Photo_MATURITE\Acanthurus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17" t="s">
        <v>1116</v>
      </c>
      <c r="O147" s="22"/>
    </row>
    <row r="148" spans="1:15" x14ac:dyDescent="0.25">
      <c r="A148" s="9" t="s">
        <v>891</v>
      </c>
      <c r="B148" s="10" t="str">
        <f t="shared" si="4"/>
        <v>B - EN DÉVELOPPEMENT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15" t="str">
        <f t="shared" si="5"/>
        <v>C:\Users\alemeled\Desktop\RStudio Maturite\data\Photo_MATURITE\Acanthurus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17" t="s">
        <v>1116</v>
      </c>
      <c r="O148" s="22"/>
    </row>
    <row r="149" spans="1:15" x14ac:dyDescent="0.25">
      <c r="A149" s="9" t="s">
        <v>891</v>
      </c>
      <c r="B149" s="10" t="str">
        <f t="shared" si="4"/>
        <v>B - EN DÉVELOPPEMENT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15" t="str">
        <f t="shared" si="5"/>
        <v>C:\Users\alemeled\Desktop\RStudio Maturite\data\Photo_MATURITE\Acanthurus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17" t="s">
        <v>1116</v>
      </c>
      <c r="O149" s="22"/>
    </row>
    <row r="150" spans="1:15" x14ac:dyDescent="0.25">
      <c r="A150" s="9" t="s">
        <v>890</v>
      </c>
      <c r="B150" s="10" t="str">
        <f t="shared" si="4"/>
        <v>B - EN DÉVELOPPEMENT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15" t="str">
        <f t="shared" si="5"/>
        <v>C:\Users\alemeled\Desktop\RStudio Maturite\data\Photo_MATURITE\Acanthurus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17" t="s">
        <v>1116</v>
      </c>
      <c r="O150" s="22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15" t="str">
        <f t="shared" si="5"/>
        <v>C:\Users\alemeled\Desktop\RStudio Maturite\data\Photo_MATURITE\Cephalopholis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17" t="s">
        <v>1116</v>
      </c>
      <c r="O151" s="22"/>
    </row>
    <row r="152" spans="1:15" x14ac:dyDescent="0.25">
      <c r="A152" s="9" t="s">
        <v>890</v>
      </c>
      <c r="B152" s="10" t="str">
        <f t="shared" si="4"/>
        <v>C - EN PONTE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15" t="str">
        <f t="shared" si="5"/>
        <v>C:\Users\alemeled\Desktop\RStudio Maturite\data\Photo_MATURITE\Cephalopholis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17" t="s">
        <v>1116</v>
      </c>
      <c r="O152" s="22"/>
    </row>
    <row r="153" spans="1:15" x14ac:dyDescent="0.25">
      <c r="A153" s="9" t="s">
        <v>891</v>
      </c>
      <c r="B153" s="10" t="str">
        <f t="shared" si="4"/>
        <v>C - EN PONTE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15" t="str">
        <f t="shared" si="5"/>
        <v>C:\Users\alemeled\Desktop\RStudio Maturite\data\Photo_MATURITE\Cephalopholis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17" t="s">
        <v>1116</v>
      </c>
      <c r="O153" s="22"/>
    </row>
    <row r="154" spans="1:15" x14ac:dyDescent="0.25">
      <c r="A154" s="9" t="s">
        <v>890</v>
      </c>
      <c r="B154" s="10" t="str">
        <f t="shared" si="4"/>
        <v>C - EN PONTE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15" t="str">
        <f t="shared" si="5"/>
        <v>C:\Users\alemeled\Desktop\RStudio Maturite\data\Photo_MATURITE\Cephalopholis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17" t="s">
        <v>1116</v>
      </c>
      <c r="O154" s="22"/>
    </row>
    <row r="155" spans="1:15" x14ac:dyDescent="0.25">
      <c r="A155" s="9" t="s">
        <v>890</v>
      </c>
      <c r="B155" s="10" t="str">
        <f t="shared" si="4"/>
        <v>B - EN DÉVELOPPEMENT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15" t="str">
        <f t="shared" si="5"/>
        <v>C:\Users\alemeled\Desktop\RStudio Maturite\data\Photo_MATURITE\Cephalopholis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17" t="s">
        <v>1116</v>
      </c>
      <c r="O155" s="22"/>
    </row>
    <row r="156" spans="1:15" x14ac:dyDescent="0.25">
      <c r="A156" s="9" t="s">
        <v>891</v>
      </c>
      <c r="B156" s="10" t="str">
        <f t="shared" si="4"/>
        <v>B - EN DÉVELOPPEMENT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15" t="str">
        <f t="shared" si="5"/>
        <v>C:\Users\alemeled\Desktop\RStudio Maturite\data\Photo_MATURITE\Cephalopholis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17" t="s">
        <v>1116</v>
      </c>
      <c r="O156" s="22"/>
    </row>
    <row r="157" spans="1:15" x14ac:dyDescent="0.25">
      <c r="A157" s="9" t="s">
        <v>890</v>
      </c>
      <c r="B157" s="10" t="str">
        <f t="shared" si="4"/>
        <v>B - EN DÉVELOPPEMENT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15" t="str">
        <f t="shared" si="5"/>
        <v>C:\Users\alemeled\Desktop\RStudio Maturite\data\Photo_MATURITE\Cephalopholis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17" t="s">
        <v>1116</v>
      </c>
      <c r="O157" s="22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15" t="str">
        <f t="shared" si="5"/>
        <v>C:\Users\alemeled\Desktop\RStudio Maturite\data\Photo_MATURITE\Cephalopholis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17" t="s">
        <v>1116</v>
      </c>
      <c r="O158" s="22"/>
    </row>
    <row r="159" spans="1:15" x14ac:dyDescent="0.25">
      <c r="A159" s="9" t="s">
        <v>891</v>
      </c>
      <c r="B159" s="10" t="str">
        <f t="shared" si="4"/>
        <v>B - EN DÉVELOPPEMENT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15" t="str">
        <f t="shared" si="5"/>
        <v>C:\Users\alemeled\Desktop\RStudio Maturite\data\Photo_MATURITE\Haemulon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17" t="s">
        <v>1116</v>
      </c>
      <c r="O159" s="22"/>
    </row>
    <row r="160" spans="1:15" x14ac:dyDescent="0.25">
      <c r="A160" s="9" t="s">
        <v>891</v>
      </c>
      <c r="B160" s="10" t="str">
        <f t="shared" si="4"/>
        <v>B - EN DÉVELOPPEMENT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15" t="str">
        <f t="shared" si="5"/>
        <v>C:\Users\alemeled\Desktop\RStudio Maturite\data\Photo_MATURITE\Haemulon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17" t="s">
        <v>1116</v>
      </c>
      <c r="O160" s="22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15" t="str">
        <f t="shared" si="5"/>
        <v>C:\Users\alemeled\Desktop\RStudio Maturite\data\Photo_MATURITE\Sparisoma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17" t="s">
        <v>1116</v>
      </c>
      <c r="O161" s="33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15" t="str">
        <f t="shared" si="5"/>
        <v>C:\Users\alemeled\Desktop\RStudio Maturite\data\Photo_MATURITE\Sparisoma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17" t="s">
        <v>1116</v>
      </c>
      <c r="O162" s="33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15" t="str">
        <f t="shared" si="5"/>
        <v>C:\Users\alemeled\Desktop\RStudio Maturite\data\Photo_MATURITE\Sparisoma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17" t="s">
        <v>1116</v>
      </c>
      <c r="O163" s="33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15" t="str">
        <f t="shared" si="5"/>
        <v>C:\Users\alemeled\Desktop\RStudio Maturite\data\Photo_MATURITE\Sparisoma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17" t="s">
        <v>1116</v>
      </c>
      <c r="O164" s="33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C:\Users\alemeled\Desktop\RStudio Maturite\data\Photo_MATURITE\Sparisoma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17" t="s">
        <v>1116</v>
      </c>
      <c r="O165" s="33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15" t="str">
        <f t="shared" si="5"/>
        <v>C:\Users\alemeled\Desktop\RStudio Maturite\data\Photo_MATURITE\Sparisoma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17" t="s">
        <v>1116</v>
      </c>
      <c r="O166" s="33"/>
    </row>
    <row r="167" spans="1:15" x14ac:dyDescent="0.25">
      <c r="A167" s="9" t="s">
        <v>890</v>
      </c>
      <c r="B167" s="10" t="str">
        <f t="shared" si="4"/>
        <v>B - EN DÉVELOPPEMENT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15" t="str">
        <f t="shared" si="5"/>
        <v>C:\Users\alemeled\Desktop\RStudio Maturite\data\Photo_MATURITE\Sparisoma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17" t="s">
        <v>1116</v>
      </c>
      <c r="O167" s="33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15" t="str">
        <f t="shared" si="5"/>
        <v>C:\Users\alemeled\Desktop\RStudio Maturite\data\Photo_MATURITE\Pseudupeneus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17" t="s">
        <v>1116</v>
      </c>
      <c r="O168" s="33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15" t="str">
        <f t="shared" si="5"/>
        <v>C:\Users\alemeled\Desktop\RStudio Maturite\data\Photo_MATURITE\Pseudupeneus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17" t="s">
        <v>1116</v>
      </c>
      <c r="O169" s="33"/>
    </row>
    <row r="170" spans="1:15" x14ac:dyDescent="0.25">
      <c r="A170" s="9" t="s">
        <v>890</v>
      </c>
      <c r="B170" s="10" t="str">
        <f t="shared" si="4"/>
        <v>B - EN DÉVELOPPEMENT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15" t="str">
        <f t="shared" si="5"/>
        <v>C:\Users\alemeled\Desktop\RStudio Maturite\data\Photo_MATURITE\Haemulon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17" t="s">
        <v>1116</v>
      </c>
      <c r="O170" s="22"/>
    </row>
    <row r="171" spans="1:15" x14ac:dyDescent="0.25">
      <c r="A171" s="9" t="s">
        <v>891</v>
      </c>
      <c r="B171" s="10" t="str">
        <f t="shared" si="4"/>
        <v>B - EN DÉVELOPPEMENT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15" t="str">
        <f t="shared" si="5"/>
        <v>C:\Users\alemeled\Desktop\RStudio Maturite\data\Photo_MATURITE\Haemulon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17" t="s">
        <v>1116</v>
      </c>
      <c r="O171" s="22"/>
    </row>
    <row r="172" spans="1:15" x14ac:dyDescent="0.25">
      <c r="A172" s="9" t="s">
        <v>890</v>
      </c>
      <c r="B172" s="10" t="str">
        <f t="shared" si="4"/>
        <v>B - EN DÉVELOPPEMENT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15" t="str">
        <f t="shared" si="5"/>
        <v>C:\Users\alemeled\Desktop\RStudio Maturite\data\Photo_MATURITE\Mulloidichthys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17" t="s">
        <v>1116</v>
      </c>
      <c r="O172" s="33"/>
    </row>
    <row r="173" spans="1:15" x14ac:dyDescent="0.25">
      <c r="A173" s="9" t="s">
        <v>890</v>
      </c>
      <c r="B173" s="10" t="str">
        <f t="shared" si="4"/>
        <v>B - EN DÉVELOPPEMENT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15" t="str">
        <f t="shared" si="5"/>
        <v>C:\Users\alemeled\Desktop\RStudio Maturite\data\Photo_MATURITE\Mulloidichthys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17" t="s">
        <v>1116</v>
      </c>
      <c r="O173" s="33"/>
    </row>
    <row r="174" spans="1:15" x14ac:dyDescent="0.25">
      <c r="A174" s="9" t="s">
        <v>890</v>
      </c>
      <c r="B174" s="10" t="str">
        <f t="shared" si="4"/>
        <v>C - EN PONTE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15" t="str">
        <f t="shared" si="5"/>
        <v>C:\Users\alemeled\Desktop\RStudio Maturite\data\Photo_MATURITE\Mulloidichthys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17" t="s">
        <v>1116</v>
      </c>
      <c r="O174" s="33"/>
    </row>
    <row r="175" spans="1:15" x14ac:dyDescent="0.25">
      <c r="A175" s="9" t="s">
        <v>890</v>
      </c>
      <c r="B175" s="10" t="str">
        <f t="shared" si="4"/>
        <v>B - EN DÉVELOPPEMENT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15" t="str">
        <f t="shared" si="5"/>
        <v>C:\Users\alemeled\Desktop\RStudio Maturite\data\Photo_MATURITE\Sparisoma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17" t="s">
        <v>1116</v>
      </c>
      <c r="O175" s="33"/>
    </row>
    <row r="176" spans="1:15" x14ac:dyDescent="0.25">
      <c r="A176" s="9" t="s">
        <v>890</v>
      </c>
      <c r="B176" s="10" t="str">
        <f t="shared" si="4"/>
        <v>C - EN PONTE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15" t="str">
        <f t="shared" si="5"/>
        <v>C:\Users\alemeled\Desktop\RStudio Maturite\data\Photo_MATURITE\Caranx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17" t="s">
        <v>1116</v>
      </c>
      <c r="O176" s="22"/>
    </row>
    <row r="177" spans="1:15" x14ac:dyDescent="0.25">
      <c r="A177" s="9" t="s">
        <v>890</v>
      </c>
      <c r="B177" s="10" t="str">
        <f t="shared" si="4"/>
        <v>C - EN PONTE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15" t="str">
        <f t="shared" si="5"/>
        <v>C:\Users\alemeled\Desktop\RStudio Maturite\data\Photo_MATURITE\Caranx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17" t="s">
        <v>1116</v>
      </c>
      <c r="O177" s="22"/>
    </row>
    <row r="178" spans="1:15" x14ac:dyDescent="0.25">
      <c r="A178" s="9" t="s">
        <v>891</v>
      </c>
      <c r="B178" s="10" t="str">
        <f t="shared" si="4"/>
        <v>C - EN PONTE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15" t="str">
        <f t="shared" si="5"/>
        <v>C:\Users\alemeled\Desktop\RStudio Maturite\data\Photo_MATURITE\Caranx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17" t="s">
        <v>1116</v>
      </c>
      <c r="O178" s="22"/>
    </row>
    <row r="179" spans="1:15" x14ac:dyDescent="0.25">
      <c r="A179" s="9" t="s">
        <v>891</v>
      </c>
      <c r="B179" s="10" t="str">
        <f t="shared" si="4"/>
        <v>B - EN DÉVELOPPEMENT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15" t="str">
        <f t="shared" si="5"/>
        <v>C:\Users\alemeled\Desktop\RStudio Maturite\data\Photo_MATURITE\Caranx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17" t="s">
        <v>1116</v>
      </c>
      <c r="O179" s="22"/>
    </row>
    <row r="180" spans="1:15" x14ac:dyDescent="0.25">
      <c r="A180" s="9" t="s">
        <v>890</v>
      </c>
      <c r="B180" s="10" t="str">
        <f t="shared" si="4"/>
        <v>B - EN DÉVELOPPEMENT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15" t="str">
        <f t="shared" si="5"/>
        <v>C:\Users\alemeled\Desktop\RStudio Maturite\data\Photo_MATURITE\Caranx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17" t="s">
        <v>1116</v>
      </c>
      <c r="O180" s="22"/>
    </row>
    <row r="181" spans="1:15" x14ac:dyDescent="0.25">
      <c r="A181" s="9" t="s">
        <v>891</v>
      </c>
      <c r="B181" s="10" t="str">
        <f t="shared" si="4"/>
        <v>B - EN DÉVELOPPEMENT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15" t="str">
        <f t="shared" si="5"/>
        <v>C:\Users\alemeled\Desktop\RStudio Maturite\data\Photo_MATURITE\Lutjanus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17" t="s">
        <v>1116</v>
      </c>
      <c r="O181" s="33"/>
    </row>
    <row r="182" spans="1:15" x14ac:dyDescent="0.25">
      <c r="A182" s="9" t="s">
        <v>891</v>
      </c>
      <c r="B182" s="10" t="str">
        <f t="shared" si="4"/>
        <v>B - EN DÉVELOPPEMENT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15" t="str">
        <f t="shared" si="5"/>
        <v>C:\Users\alemeled\Desktop\RStudio Maturite\data\Photo_MATURITE\Lutjanus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17" t="s">
        <v>1116</v>
      </c>
      <c r="O182" s="33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15" t="str">
        <f t="shared" si="5"/>
        <v>C:\Users\alemeled\Desktop\RStudio Maturite\data\Photo_MATURITE\Epinephelus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17" t="s">
        <v>1116</v>
      </c>
      <c r="O183" s="22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15" t="str">
        <f t="shared" si="5"/>
        <v>C:\Users\alemeled\Desktop\RStudio Maturite\data\Photo_MATURITE\Epinephelus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17" t="s">
        <v>1116</v>
      </c>
      <c r="O184" s="22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15" t="str">
        <f t="shared" si="5"/>
        <v>C:\Users\alemeled\Desktop\RStudio Maturite\data\Photo_MATURITE\Epinephelus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17" t="s">
        <v>1116</v>
      </c>
      <c r="O185" s="22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15" t="str">
        <f t="shared" si="5"/>
        <v>C:\Users\alemeled\Desktop\RStudio Maturite\data\Photo_MATURITE\Epinephelus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17" t="s">
        <v>1116</v>
      </c>
      <c r="O186" s="22"/>
    </row>
    <row r="187" spans="1:15" x14ac:dyDescent="0.25">
      <c r="A187" s="9" t="s">
        <v>891</v>
      </c>
      <c r="B187" s="10" t="str">
        <f t="shared" si="4"/>
        <v>B - EN DÉVELOPPEMENT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15" t="str">
        <f t="shared" si="5"/>
        <v>C:\Users\alemeled\Desktop\RStudio Maturite\data\Photo_MATURITE\Haemulon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1116</v>
      </c>
      <c r="O187" s="22"/>
    </row>
    <row r="188" spans="1:15" x14ac:dyDescent="0.25">
      <c r="A188" s="9" t="s">
        <v>890</v>
      </c>
      <c r="B188" s="10" t="str">
        <f t="shared" si="4"/>
        <v>B - EN DÉVELOPPEMENT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15" t="str">
        <f t="shared" si="5"/>
        <v>C:\Users\alemeled\Desktop\RStudio Maturite\data\Photo_MATURITE\Haemulon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1116</v>
      </c>
      <c r="O188" s="22"/>
    </row>
    <row r="189" spans="1:15" x14ac:dyDescent="0.25">
      <c r="A189" s="9" t="s">
        <v>891</v>
      </c>
      <c r="B189" s="10" t="str">
        <f t="shared" si="4"/>
        <v>C - EN PONTE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C:\Users\alemeled\Desktop\RStudio Maturite\data\Photo_MATURITE\Haemulon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1116</v>
      </c>
      <c r="O189" s="22"/>
    </row>
    <row r="190" spans="1:15" x14ac:dyDescent="0.25">
      <c r="A190" s="9" t="s">
        <v>891</v>
      </c>
      <c r="B190" s="10" t="str">
        <f t="shared" si="4"/>
        <v>C - EN PONTE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15" t="str">
        <f t="shared" si="5"/>
        <v>C:\Users\alemeled\Desktop\RStudio Maturite\data\Photo_MATURITE\Haemulon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1116</v>
      </c>
      <c r="O190" s="22"/>
    </row>
    <row r="191" spans="1:15" x14ac:dyDescent="0.25">
      <c r="A191" s="9" t="s">
        <v>890</v>
      </c>
      <c r="B191" s="10" t="str">
        <f t="shared" si="4"/>
        <v>C - EN PONTE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15" t="str">
        <f t="shared" si="5"/>
        <v>C:\Users\alemeled\Desktop\RStudio Maturite\data\Photo_MATURITE\Haemulon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1116</v>
      </c>
      <c r="O191" s="22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15" t="str">
        <f t="shared" si="5"/>
        <v>C:\Users\alemeled\Desktop\RStudio Maturite\data\Photo_MATURITE\Caranx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17" t="s">
        <v>1116</v>
      </c>
      <c r="O192" s="22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15" t="str">
        <f t="shared" si="5"/>
        <v>C:\Users\alemeled\Desktop\RStudio Maturite\data\Photo_MATURITE\Caranx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17" t="s">
        <v>1116</v>
      </c>
      <c r="O193" s="22"/>
    </row>
    <row r="194" spans="1:15" x14ac:dyDescent="0.25">
      <c r="A194" s="9" t="s">
        <v>891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17" t="s">
        <v>1116</v>
      </c>
      <c r="O194" s="22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15" t="str">
        <f t="shared" si="7"/>
        <v>C:\Users\alemeled\Desktop\RStudio Maturite\data\Photo_MATURITE\Cephalopholis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17" t="s">
        <v>1116</v>
      </c>
      <c r="O195" s="22"/>
    </row>
    <row r="196" spans="1:15" x14ac:dyDescent="0.25">
      <c r="A196" s="9" t="s">
        <v>891</v>
      </c>
      <c r="B196" s="10" t="str">
        <f t="shared" si="6"/>
        <v>B - EN DÉVELOPPEMENT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15" t="str">
        <f t="shared" si="7"/>
        <v>C:\Users\alemeled\Desktop\RStudio Maturite\data\Photo_MATURITE\Cephalopholis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17" t="s">
        <v>1116</v>
      </c>
      <c r="O196" s="22"/>
    </row>
    <row r="197" spans="1:15" x14ac:dyDescent="0.25">
      <c r="A197" s="9" t="s">
        <v>890</v>
      </c>
      <c r="B197" s="10" t="str">
        <f t="shared" si="6"/>
        <v>B - EN DÉVELOPPEMENT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15" t="str">
        <f t="shared" si="7"/>
        <v>C:\Users\alemeled\Desktop\RStudio Maturite\data\Photo_MATURITE\Cephalopholis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17" t="s">
        <v>1116</v>
      </c>
      <c r="O197" s="22"/>
    </row>
    <row r="198" spans="1:15" x14ac:dyDescent="0.25">
      <c r="A198" s="9" t="s">
        <v>890</v>
      </c>
      <c r="B198" s="10" t="str">
        <f t="shared" si="6"/>
        <v>B - EN DÉVELOPPEMENT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15" t="str">
        <f t="shared" si="7"/>
        <v>C:\Users\alemeled\Desktop\RStudio Maturite\data\Photo_MATURITE\Cephalopholis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17" t="s">
        <v>1116</v>
      </c>
      <c r="O198" s="22"/>
    </row>
    <row r="199" spans="1:15" x14ac:dyDescent="0.25">
      <c r="A199" s="9" t="s">
        <v>891</v>
      </c>
      <c r="B199" s="10" t="str">
        <f t="shared" si="6"/>
        <v>B - EN DÉVELOPPEMENT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15" t="str">
        <f t="shared" si="7"/>
        <v>C:\Users\alemeled\Desktop\RStudio Maturite\data\Photo_MATURITE\Caranx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17" t="s">
        <v>1116</v>
      </c>
      <c r="O199" s="22"/>
    </row>
    <row r="200" spans="1:15" x14ac:dyDescent="0.25">
      <c r="A200" s="9" t="s">
        <v>891</v>
      </c>
      <c r="B200" s="10" t="str">
        <f t="shared" si="6"/>
        <v>B - EN DÉVELOPPEMENT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15" t="str">
        <f t="shared" si="7"/>
        <v>C:\Users\alemeled\Desktop\RStudio Maturite\data\Photo_MATURITE\Caranx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17" t="s">
        <v>1116</v>
      </c>
      <c r="O200" s="22"/>
    </row>
    <row r="201" spans="1:15" x14ac:dyDescent="0.25">
      <c r="A201" s="9" t="s">
        <v>891</v>
      </c>
      <c r="B201" s="10" t="str">
        <f t="shared" si="6"/>
        <v>B - EN DÉVELOPPEMENT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15" t="str">
        <f t="shared" si="7"/>
        <v>C:\Users\alemeled\Desktop\RStudio Maturite\data\Photo_MATURITE\Caranx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17" t="s">
        <v>1116</v>
      </c>
      <c r="O201" s="22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C:\Users\alemeled\Desktop\RStudio Maturite\data\Photo_MATURITE\Epinephelus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17" t="s">
        <v>1116</v>
      </c>
      <c r="O202" s="22"/>
    </row>
    <row r="203" spans="1:15" x14ac:dyDescent="0.25">
      <c r="A203" s="9" t="s">
        <v>890</v>
      </c>
      <c r="B203" s="10" t="str">
        <f t="shared" si="6"/>
        <v>B - EN DÉVELOPPEMENT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15" t="str">
        <f t="shared" si="7"/>
        <v>C:\Users\alemeled\Desktop\RStudio Maturite\data\Photo_MATURITE\Priacanthus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17" t="s">
        <v>1116</v>
      </c>
      <c r="O203" s="33"/>
    </row>
    <row r="204" spans="1:15" x14ac:dyDescent="0.25">
      <c r="A204" s="9" t="s">
        <v>890</v>
      </c>
      <c r="B204" s="10" t="str">
        <f t="shared" si="6"/>
        <v>B - EN DÉVELOPPEMENT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15" t="str">
        <f t="shared" si="7"/>
        <v>C:\Users\alemeled\Desktop\RStudio Maturite\data\Photo_MATURITE\Priacanthus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17" t="s">
        <v>1116</v>
      </c>
      <c r="O204" s="33"/>
    </row>
    <row r="205" spans="1:15" x14ac:dyDescent="0.25">
      <c r="A205" s="9" t="s">
        <v>891</v>
      </c>
      <c r="B205" s="10" t="str">
        <f t="shared" si="6"/>
        <v>B - EN DÉVELOPPEMENT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15" t="str">
        <f t="shared" si="7"/>
        <v>C:\Users\alemeled\Desktop\RStudio Maturite\data\Photo_MATURITE\Pterois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17" t="s">
        <v>1116</v>
      </c>
      <c r="O205" s="33"/>
    </row>
    <row r="206" spans="1:15" x14ac:dyDescent="0.25">
      <c r="A206" s="9" t="s">
        <v>890</v>
      </c>
      <c r="B206" s="10" t="str">
        <f t="shared" si="6"/>
        <v>B - EN DÉVELOPPEMENT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15" t="str">
        <f t="shared" si="7"/>
        <v>C:\Users\alemeled\Desktop\RStudio Maturite\data\Photo_MATURITE\Pterois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17" t="s">
        <v>1116</v>
      </c>
      <c r="O206" s="33"/>
    </row>
    <row r="207" spans="1:15" x14ac:dyDescent="0.25">
      <c r="A207" s="9" t="s">
        <v>891</v>
      </c>
      <c r="B207" s="10" t="str">
        <f t="shared" si="6"/>
        <v>B - EN DÉVELOPPEMENT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15" t="str">
        <f t="shared" si="7"/>
        <v>C:\Users\alemeled\Desktop\RStudio Maturite\data\Photo_MATURITE\Canthidermis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17" t="s">
        <v>1116</v>
      </c>
      <c r="O207" s="22"/>
    </row>
    <row r="208" spans="1:15" x14ac:dyDescent="0.25">
      <c r="A208" s="9" t="s">
        <v>890</v>
      </c>
      <c r="B208" s="10" t="str">
        <f t="shared" si="6"/>
        <v>B - EN DÉVELOPPEMENT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15" t="str">
        <f t="shared" si="7"/>
        <v>C:\Users\alemeled\Desktop\RStudio Maturite\data\Photo_MATURITE\Canthidermis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17" t="s">
        <v>1116</v>
      </c>
      <c r="O208" s="22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15" t="str">
        <f t="shared" si="7"/>
        <v>C:\Users\alemeled\Desktop\RStudio Maturite\data\Photo_MATURITE\Pterois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17" t="s">
        <v>1116</v>
      </c>
      <c r="O209" s="33"/>
    </row>
    <row r="210" spans="1:15" x14ac:dyDescent="0.25">
      <c r="A210" s="9" t="s">
        <v>891</v>
      </c>
      <c r="B210" s="10" t="str">
        <f t="shared" si="6"/>
        <v>B - EN DÉVELOPPEMENT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15" t="str">
        <f t="shared" si="7"/>
        <v>C:\Users\alemeled\Desktop\RStudio Maturite\data\Photo_MATURITE\Pterois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17" t="s">
        <v>1116</v>
      </c>
      <c r="O210" s="33"/>
    </row>
    <row r="211" spans="1:15" x14ac:dyDescent="0.25">
      <c r="A211" s="9" t="s">
        <v>891</v>
      </c>
      <c r="B211" s="10" t="str">
        <f t="shared" si="6"/>
        <v>B - EN DÉVELOPPEMENT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15" t="str">
        <f t="shared" si="7"/>
        <v>C:\Users\alemeled\Desktop\RStudio Maturite\data\Photo_MATURITE\Pterois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17" t="s">
        <v>1116</v>
      </c>
      <c r="O211" s="33"/>
    </row>
    <row r="212" spans="1:15" x14ac:dyDescent="0.25">
      <c r="A212" s="9" t="s">
        <v>891</v>
      </c>
      <c r="B212" s="10" t="str">
        <f t="shared" si="6"/>
        <v>B - EN DÉVELOPPEMENT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15" t="str">
        <f t="shared" si="7"/>
        <v>C:\Users\alemeled\Desktop\RStudio Maturite\data\Photo_MATURITE\Pterois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17" t="s">
        <v>1116</v>
      </c>
      <c r="O212" s="33"/>
    </row>
    <row r="213" spans="1:15" x14ac:dyDescent="0.25">
      <c r="A213" s="9" t="s">
        <v>891</v>
      </c>
      <c r="B213" s="10" t="str">
        <f t="shared" si="6"/>
        <v>B - EN DÉVELOPPEMENT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15" t="str">
        <f t="shared" si="7"/>
        <v>C:\Users\alemeled\Desktop\RStudio Maturite\data\Photo_MATURITE\Pterois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17" t="s">
        <v>1116</v>
      </c>
      <c r="O213" s="33"/>
    </row>
    <row r="214" spans="1:15" x14ac:dyDescent="0.25">
      <c r="A214" s="9" t="s">
        <v>891</v>
      </c>
      <c r="B214" s="10" t="str">
        <f t="shared" si="6"/>
        <v>B - EN DÉVELOPPEMENT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15" t="str">
        <f t="shared" si="7"/>
        <v>C:\Users\alemeled\Desktop\RStudio Maturite\data\Photo_MATURITE\Pterois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17" t="s">
        <v>1116</v>
      </c>
      <c r="O214" s="33"/>
    </row>
    <row r="215" spans="1:15" x14ac:dyDescent="0.25">
      <c r="A215" s="9" t="s">
        <v>891</v>
      </c>
      <c r="B215" s="10" t="str">
        <f t="shared" si="6"/>
        <v>B - EN DÉVELOPPEMENT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15" t="str">
        <f t="shared" si="7"/>
        <v>C:\Users\alemeled\Desktop\RStudio Maturite\data\Photo_MATURITE\Pterois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17" t="s">
        <v>1116</v>
      </c>
      <c r="O215" s="33"/>
    </row>
    <row r="216" spans="1:15" x14ac:dyDescent="0.25">
      <c r="A216" s="9" t="s">
        <v>891</v>
      </c>
      <c r="B216" s="10" t="str">
        <f t="shared" si="6"/>
        <v>C - EN PONTE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15" t="str">
        <f t="shared" si="7"/>
        <v>C:\Users\alemeled\Desktop\RStudio Maturite\data\Photo_MATURITE\Aluterus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17" t="s">
        <v>1116</v>
      </c>
      <c r="O216" s="22"/>
    </row>
    <row r="217" spans="1:15" x14ac:dyDescent="0.25">
      <c r="A217" s="9" t="s">
        <v>890</v>
      </c>
      <c r="B217" s="10" t="str">
        <f t="shared" si="6"/>
        <v>C - EN PONTE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15" t="str">
        <f t="shared" si="7"/>
        <v>C:\Users\alemeled\Desktop\RStudio Maturite\data\Photo_MATURITE\Aluterus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17" t="s">
        <v>1116</v>
      </c>
      <c r="O217" s="22"/>
    </row>
    <row r="218" spans="1:15" x14ac:dyDescent="0.25">
      <c r="A218" s="9" t="s">
        <v>891</v>
      </c>
      <c r="B218" s="10" t="str">
        <f t="shared" si="6"/>
        <v>C - EN PONTE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15" t="str">
        <f t="shared" si="7"/>
        <v>C:\Users\alemeled\Desktop\RStudio Maturite\data\Photo_MATURITE\Aluterus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17" t="s">
        <v>1116</v>
      </c>
      <c r="O218" s="22"/>
    </row>
    <row r="219" spans="1:15" x14ac:dyDescent="0.25">
      <c r="A219" s="9" t="s">
        <v>891</v>
      </c>
      <c r="B219" s="10" t="str">
        <f t="shared" si="6"/>
        <v>C - EN PONTE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15" t="str">
        <f t="shared" si="7"/>
        <v>C:\Users\alemeled\Desktop\RStudio Maturite\data\Photo_MATURITE\Aluterus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17" t="s">
        <v>1116</v>
      </c>
      <c r="O219" s="22"/>
    </row>
    <row r="220" spans="1:15" x14ac:dyDescent="0.25">
      <c r="A220" s="9" t="s">
        <v>890</v>
      </c>
      <c r="B220" s="10" t="str">
        <f t="shared" si="6"/>
        <v>B - EN DÉVELOPPEMENT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15" t="str">
        <f t="shared" si="7"/>
        <v>C:\Users\alemeled\Desktop\RStudio Maturite\data\Photo_MATURITE\Aluterus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17" t="s">
        <v>1116</v>
      </c>
      <c r="O220" s="22"/>
    </row>
    <row r="221" spans="1:15" x14ac:dyDescent="0.25">
      <c r="A221" s="9" t="s">
        <v>890</v>
      </c>
      <c r="B221" s="10" t="str">
        <f t="shared" si="6"/>
        <v>B - EN DÉVELOPPEMENT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15" t="str">
        <f t="shared" si="7"/>
        <v>C:\Users\alemeled\Desktop\RStudio Maturite\data\Photo_MATURITE\Aluterus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17" t="s">
        <v>1116</v>
      </c>
      <c r="O221" s="22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C:\Users\alemeled\Desktop\RStudio Maturite\data\Photo_MATURITE\Cephalopholis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17" t="s">
        <v>1116</v>
      </c>
      <c r="O222" s="22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15" t="str">
        <f t="shared" si="7"/>
        <v>C:\Users\alemeled\Desktop\RStudio Maturite\data\Photo_MATURITE\Cephalopholis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17" t="s">
        <v>1116</v>
      </c>
      <c r="O223" s="22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15" t="str">
        <f t="shared" si="7"/>
        <v>C:\Users\alemeled\Desktop\RStudio Maturite\data\Photo_MATURITE\Cephalopholis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17" t="s">
        <v>1116</v>
      </c>
      <c r="O224" s="22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C:\Users\alemeled\Desktop\RStudio Maturite\data\Photo_MATURITE\Cephalopholis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17" t="s">
        <v>1116</v>
      </c>
      <c r="O225" s="22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15" t="str">
        <f t="shared" si="7"/>
        <v>C:\Users\alemeled\Desktop\RStudio Maturite\data\Photo_MATURITE\Cephalopholis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17" t="s">
        <v>1116</v>
      </c>
      <c r="O226" s="22"/>
    </row>
    <row r="227" spans="1:15" x14ac:dyDescent="0.25">
      <c r="A227" s="9" t="s">
        <v>891</v>
      </c>
      <c r="B227" s="10" t="str">
        <f t="shared" si="6"/>
        <v>B - EN DÉVELOPPEMENT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15" t="str">
        <f t="shared" si="7"/>
        <v>C:\Users\alemeled\Desktop\RStudio Maturite\data\Photo_MATURITE\Pseudupeneus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17" t="s">
        <v>1116</v>
      </c>
      <c r="O227" s="33"/>
    </row>
    <row r="228" spans="1:15" x14ac:dyDescent="0.25">
      <c r="A228" s="9" t="s">
        <v>890</v>
      </c>
      <c r="B228" s="10" t="str">
        <f t="shared" si="6"/>
        <v>B - EN DÉVELOPPEMENT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15" t="str">
        <f t="shared" si="7"/>
        <v>C:\Users\alemeled\Desktop\RStudio Maturite\data\Photo_MATURITE\Pseudupeneus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17" t="s">
        <v>1116</v>
      </c>
      <c r="O228" s="33"/>
    </row>
    <row r="229" spans="1:15" x14ac:dyDescent="0.25">
      <c r="A229" s="9" t="s">
        <v>890</v>
      </c>
      <c r="B229" s="10" t="str">
        <f t="shared" si="6"/>
        <v>B - EN DÉVELOPPEMENT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C:\Users\alemeled\Desktop\RStudio Maturite\data\Photo_MATURITE\Pseudupeneus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17" t="s">
        <v>1116</v>
      </c>
      <c r="O229" s="33"/>
    </row>
    <row r="230" spans="1:15" x14ac:dyDescent="0.25">
      <c r="A230" s="9" t="s">
        <v>891</v>
      </c>
      <c r="B230" s="10" t="str">
        <f t="shared" si="6"/>
        <v>B - EN DÉVELOPPEMENT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15" t="str">
        <f t="shared" si="7"/>
        <v>C:\Users\alemeled\Desktop\RStudio Maturite\data\Photo_MATURITE\Pseudupeneus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17" t="s">
        <v>1116</v>
      </c>
      <c r="O230" s="33"/>
    </row>
    <row r="231" spans="1:15" x14ac:dyDescent="0.25">
      <c r="A231" s="9" t="s">
        <v>890</v>
      </c>
      <c r="B231" s="10" t="str">
        <f t="shared" si="6"/>
        <v>B - EN DÉVELOPPEMENT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15" t="str">
        <f t="shared" si="7"/>
        <v>C:\Users\alemeled\Desktop\RStudio Maturite\data\Photo_MATURITE\Pseudupeneus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17" t="s">
        <v>1116</v>
      </c>
      <c r="O231" s="33"/>
    </row>
    <row r="232" spans="1:15" x14ac:dyDescent="0.25">
      <c r="A232" s="9" t="s">
        <v>891</v>
      </c>
      <c r="B232" s="10" t="str">
        <f t="shared" si="6"/>
        <v>B - EN DÉVELOPPEMENT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15" t="str">
        <f t="shared" si="7"/>
        <v>C:\Users\alemeled\Desktop\RStudio Maturite\data\Photo_MATURITE\Pseudupeneus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17" t="s">
        <v>1116</v>
      </c>
      <c r="O232" s="33"/>
    </row>
    <row r="233" spans="1:15" x14ac:dyDescent="0.25">
      <c r="A233" s="9" t="s">
        <v>891</v>
      </c>
      <c r="B233" s="10" t="str">
        <f t="shared" si="6"/>
        <v>B - EN DÉVELOPPEMENT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15" t="str">
        <f t="shared" si="7"/>
        <v>C:\Users\alemeled\Desktop\RStudio Maturite\data\Photo_MATURITE\Haemulon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1116</v>
      </c>
      <c r="O233" s="22"/>
    </row>
    <row r="234" spans="1:15" x14ac:dyDescent="0.25">
      <c r="A234" s="9" t="s">
        <v>891</v>
      </c>
      <c r="B234" s="10" t="str">
        <f t="shared" si="6"/>
        <v>B - EN DÉVELOPPEMENT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15" t="str">
        <f t="shared" si="7"/>
        <v>C:\Users\alemeled\Desktop\RStudio Maturite\data\Photo_MATURITE\Haemulon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1116</v>
      </c>
      <c r="O234" s="22"/>
    </row>
    <row r="235" spans="1:15" x14ac:dyDescent="0.25">
      <c r="A235" s="9" t="s">
        <v>891</v>
      </c>
      <c r="B235" s="10" t="str">
        <f t="shared" si="6"/>
        <v>B - EN DÉVELOPPEMENT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15" t="str">
        <f t="shared" si="7"/>
        <v>C:\Users\alemeled\Desktop\RStudio Maturite\data\Photo_MATURITE\Haemulon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1116</v>
      </c>
      <c r="O235" s="22"/>
    </row>
    <row r="236" spans="1:15" x14ac:dyDescent="0.25">
      <c r="A236" s="9" t="s">
        <v>891</v>
      </c>
      <c r="B236" s="10" t="str">
        <f t="shared" si="6"/>
        <v>B - EN DÉVELOPPEMENT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15" t="str">
        <f t="shared" si="7"/>
        <v>C:\Users\alemeled\Desktop\RStudio Maturite\data\Photo_MATURITE\Haemulon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1116</v>
      </c>
      <c r="O236" s="22"/>
    </row>
    <row r="237" spans="1:15" x14ac:dyDescent="0.25">
      <c r="A237" s="9" t="s">
        <v>891</v>
      </c>
      <c r="B237" s="10" t="str">
        <f t="shared" si="6"/>
        <v>B - EN DÉVELOPPEMENT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15" t="str">
        <f t="shared" si="7"/>
        <v>C:\Users\alemeled\Desktop\RStudio Maturite\data\Photo_MATURITE\Sparisoma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17" t="s">
        <v>1116</v>
      </c>
      <c r="O237" s="33"/>
    </row>
    <row r="238" spans="1:15" x14ac:dyDescent="0.25">
      <c r="A238" s="9" t="s">
        <v>891</v>
      </c>
      <c r="B238" s="10" t="str">
        <f t="shared" si="6"/>
        <v>B - EN DÉVELOPPEMENT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15" t="str">
        <f t="shared" si="7"/>
        <v>C:\Users\alemeled\Desktop\RStudio Maturite\data\Photo_MATURITE\Sparisoma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17" t="s">
        <v>1116</v>
      </c>
      <c r="O238" s="33"/>
    </row>
    <row r="239" spans="1:15" x14ac:dyDescent="0.25">
      <c r="A239" s="9" t="s">
        <v>891</v>
      </c>
      <c r="B239" s="10" t="str">
        <f t="shared" si="6"/>
        <v>B - EN DÉVELOPPEMENT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15" t="str">
        <f t="shared" si="7"/>
        <v>C:\Users\alemeled\Desktop\RStudio Maturite\data\Photo_MATURITE\Sparisoma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17" t="s">
        <v>1116</v>
      </c>
      <c r="O239" s="33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15" t="str">
        <f t="shared" si="7"/>
        <v>C:\Users\alemeled\Desktop\RStudio Maturite\data\Photo_MATURITE\Lutjanus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17" t="s">
        <v>1116</v>
      </c>
      <c r="O240" s="33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15" t="str">
        <f t="shared" si="7"/>
        <v>C:\Users\alemeled\Desktop\RStudio Maturite\data\Photo_MATURITE\Lutjanus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17" t="s">
        <v>1116</v>
      </c>
      <c r="O241" s="33"/>
    </row>
    <row r="242" spans="1:15" x14ac:dyDescent="0.25">
      <c r="A242" s="9" t="s">
        <v>891</v>
      </c>
      <c r="B242" s="10" t="str">
        <f t="shared" si="6"/>
        <v>C - EN PONTE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15" t="str">
        <f t="shared" si="7"/>
        <v>C:\Users\alemeled\Desktop\RStudio Maturite\data\Photo_MATURITE\Lutjanus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17" t="s">
        <v>1116</v>
      </c>
      <c r="O242" s="33"/>
    </row>
    <row r="243" spans="1:15" x14ac:dyDescent="0.25">
      <c r="A243" s="9" t="s">
        <v>891</v>
      </c>
      <c r="B243" s="10" t="str">
        <f t="shared" si="6"/>
        <v>C - EN PONTE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15" t="str">
        <f t="shared" si="7"/>
        <v>C:\Users\alemeled\Desktop\RStudio Maturite\data\Photo_MATURITE\Lutjanus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17" t="s">
        <v>1116</v>
      </c>
      <c r="O243" s="33"/>
    </row>
    <row r="244" spans="1:15" x14ac:dyDescent="0.25">
      <c r="A244" s="9" t="s">
        <v>891</v>
      </c>
      <c r="B244" s="10" t="str">
        <f t="shared" si="6"/>
        <v>C - EN PONTE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15" t="str">
        <f t="shared" si="7"/>
        <v>C:\Users\alemeled\Desktop\RStudio Maturite\data\Photo_MATURITE\Lutjanus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17" t="s">
        <v>1116</v>
      </c>
      <c r="O244" s="33"/>
    </row>
    <row r="245" spans="1:15" x14ac:dyDescent="0.25">
      <c r="A245" s="9" t="s">
        <v>891</v>
      </c>
      <c r="B245" s="10" t="str">
        <f t="shared" si="6"/>
        <v>C - EN PONTE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15" t="str">
        <f t="shared" si="7"/>
        <v>C:\Users\alemeled\Desktop\RStudio Maturite\data\Photo_MATURITE\Lutjanus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17" t="s">
        <v>1116</v>
      </c>
      <c r="O245" s="33"/>
    </row>
    <row r="246" spans="1:15" x14ac:dyDescent="0.25">
      <c r="A246" s="9" t="s">
        <v>891</v>
      </c>
      <c r="B246" s="10" t="str">
        <f t="shared" si="6"/>
        <v>C - EN PONTE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15" t="str">
        <f t="shared" si="7"/>
        <v>C:\Users\alemeled\Desktop\RStudio Maturite\data\Photo_MATURITE\Lutjanus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17" t="s">
        <v>1116</v>
      </c>
      <c r="O246" s="33"/>
    </row>
    <row r="247" spans="1:15" x14ac:dyDescent="0.25">
      <c r="A247" s="9" t="s">
        <v>890</v>
      </c>
      <c r="B247" s="10" t="str">
        <f t="shared" si="6"/>
        <v>C - EN PONTE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15" t="str">
        <f t="shared" si="7"/>
        <v>C:\Users\alemeled\Desktop\RStudio Maturite\data\Photo_MATURITE\Lutjanus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17" t="s">
        <v>1116</v>
      </c>
      <c r="O247" s="33"/>
    </row>
    <row r="248" spans="1:15" x14ac:dyDescent="0.25">
      <c r="A248" s="9" t="s">
        <v>891</v>
      </c>
      <c r="B248" s="10" t="str">
        <f t="shared" si="6"/>
        <v>C - EN PONTE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15" t="str">
        <f t="shared" si="7"/>
        <v>C:\Users\alemeled\Desktop\RStudio Maturite\data\Photo_MATURITE\Lutjanus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17" t="s">
        <v>1116</v>
      </c>
      <c r="O248" s="33"/>
    </row>
    <row r="249" spans="1:15" x14ac:dyDescent="0.25">
      <c r="A249" s="9" t="s">
        <v>890</v>
      </c>
      <c r="B249" s="10" t="str">
        <f t="shared" si="6"/>
        <v>C - EN PONTE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15" t="str">
        <f t="shared" si="7"/>
        <v>C:\Users\alemeled\Desktop\RStudio Maturite\data\Photo_MATURITE\Lutjanus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17" t="s">
        <v>1116</v>
      </c>
      <c r="O249" s="33"/>
    </row>
    <row r="250" spans="1:15" x14ac:dyDescent="0.25">
      <c r="A250" s="9" t="s">
        <v>891</v>
      </c>
      <c r="B250" s="10" t="str">
        <f t="shared" si="6"/>
        <v>C - EN PONTE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15" t="str">
        <f t="shared" si="7"/>
        <v>C:\Users\alemeled\Desktop\RStudio Maturite\data\Photo_MATURITE\Priacanthus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17" t="s">
        <v>1116</v>
      </c>
      <c r="O250" s="33"/>
    </row>
    <row r="251" spans="1:15" x14ac:dyDescent="0.25">
      <c r="A251" s="9" t="s">
        <v>891</v>
      </c>
      <c r="B251" s="10" t="str">
        <f t="shared" si="6"/>
        <v>C - EN PONTE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C:\Users\alemeled\Desktop\RStudio Maturite\data\Photo_MATURITE\Priacanthus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17" t="s">
        <v>1116</v>
      </c>
      <c r="O251" s="33"/>
    </row>
    <row r="252" spans="1:15" x14ac:dyDescent="0.25">
      <c r="A252" s="9" t="s">
        <v>890</v>
      </c>
      <c r="B252" s="10" t="str">
        <f t="shared" si="6"/>
        <v>C - EN PONTE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15" t="str">
        <f t="shared" si="7"/>
        <v>C:\Users\alemeled\Desktop\RStudio Maturite\data\Photo_MATURITE\Priacanthus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17" t="s">
        <v>1116</v>
      </c>
      <c r="O252" s="33"/>
    </row>
    <row r="253" spans="1:15" x14ac:dyDescent="0.25">
      <c r="A253" s="9" t="s">
        <v>890</v>
      </c>
      <c r="B253" s="10" t="str">
        <f t="shared" si="6"/>
        <v>C - EN PONTE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15" t="str">
        <f t="shared" si="7"/>
        <v>C:\Users\alemeled\Desktop\RStudio Maturite\data\Photo_MATURITE\Priacanthus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17" t="s">
        <v>1116</v>
      </c>
      <c r="O253" s="33"/>
    </row>
    <row r="254" spans="1:15" x14ac:dyDescent="0.25">
      <c r="A254" s="9" t="s">
        <v>890</v>
      </c>
      <c r="B254" s="10" t="str">
        <f t="shared" si="6"/>
        <v>B - EN DÉVELOPPEMENT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15" t="str">
        <f t="shared" si="7"/>
        <v>C:\Users\alemeled\Desktop\RStudio Maturite\data\Photo_MATURITE\Priacanthus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17" t="s">
        <v>1116</v>
      </c>
      <c r="O254" s="33"/>
    </row>
    <row r="255" spans="1:15" x14ac:dyDescent="0.25">
      <c r="A255" s="9" t="s">
        <v>891</v>
      </c>
      <c r="B255" s="10" t="str">
        <f t="shared" si="6"/>
        <v>B - EN DÉVELOPPEMENT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15" t="str">
        <f t="shared" si="7"/>
        <v>C:\Users\alemeled\Desktop\RStudio Maturite\data\Photo_MATURITE\Priacanthus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17" t="s">
        <v>1116</v>
      </c>
      <c r="O255" s="33"/>
    </row>
    <row r="256" spans="1:15" x14ac:dyDescent="0.25">
      <c r="A256" s="9" t="s">
        <v>890</v>
      </c>
      <c r="B256" s="10" t="str">
        <f t="shared" si="6"/>
        <v>C - EN PONTE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15" t="str">
        <f t="shared" si="7"/>
        <v>C:\Users\alemeled\Desktop\RStudio Maturite\data\Photo_MATURITE\Priacanthus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17" t="s">
        <v>1116</v>
      </c>
      <c r="O256" s="33"/>
    </row>
    <row r="257" spans="1:15" x14ac:dyDescent="0.25">
      <c r="A257" s="9" t="s">
        <v>891</v>
      </c>
      <c r="B257" s="10" t="str">
        <f t="shared" si="6"/>
        <v>C - EN PONTE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15" t="str">
        <f t="shared" si="7"/>
        <v>C:\Users\alemeled\Desktop\RStudio Maturite\data\Photo_MATURITE\Priacanthus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17" t="s">
        <v>1116</v>
      </c>
      <c r="O257" s="33"/>
    </row>
    <row r="258" spans="1:15" x14ac:dyDescent="0.25">
      <c r="A258" s="9" t="s">
        <v>890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17" t="s">
        <v>1116</v>
      </c>
      <c r="O258" s="33"/>
    </row>
    <row r="259" spans="1:15" x14ac:dyDescent="0.25">
      <c r="A259" s="9" t="s">
        <v>890</v>
      </c>
      <c r="B259" s="10" t="str">
        <f t="shared" si="8"/>
        <v>B - EN DÉVELOPPEMENT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15" t="str">
        <f t="shared" si="9"/>
        <v>C:\Users\alemeled\Desktop\RStudio Maturite\data\Photo_MATURITE\Priacanthus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17" t="s">
        <v>1116</v>
      </c>
      <c r="O259" s="33"/>
    </row>
    <row r="260" spans="1:15" x14ac:dyDescent="0.25">
      <c r="A260" s="9" t="s">
        <v>891</v>
      </c>
      <c r="B260" s="10" t="str">
        <f t="shared" si="8"/>
        <v>B - EN DÉVELOPPEMENT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15" t="str">
        <f t="shared" si="9"/>
        <v>C:\Users\alemeled\Desktop\RStudio Maturite\data\Photo_MATURITE\Priacanthus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17" t="s">
        <v>1116</v>
      </c>
      <c r="O260" s="33"/>
    </row>
    <row r="261" spans="1:15" x14ac:dyDescent="0.25">
      <c r="A261" s="9" t="s">
        <v>891</v>
      </c>
      <c r="B261" s="10" t="str">
        <f t="shared" si="8"/>
        <v>B - EN DÉVELOPPEMENT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15" t="str">
        <f t="shared" si="9"/>
        <v>C:\Users\alemeled\Desktop\RStudio Maturite\data\Photo_MATURITE\Priacanthus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17" t="s">
        <v>1116</v>
      </c>
      <c r="O261" s="33"/>
    </row>
    <row r="262" spans="1:15" x14ac:dyDescent="0.25">
      <c r="A262" s="9" t="s">
        <v>891</v>
      </c>
      <c r="B262" s="10" t="str">
        <f t="shared" si="8"/>
        <v>B - EN DÉVELOPPEMENT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15" t="str">
        <f t="shared" si="9"/>
        <v>C:\Users\alemeled\Desktop\RStudio Maturite\data\Photo_MATURITE\Pterois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17" t="s">
        <v>1116</v>
      </c>
      <c r="O262" s="33"/>
    </row>
    <row r="263" spans="1:15" x14ac:dyDescent="0.25">
      <c r="A263" s="41" t="s">
        <v>890</v>
      </c>
      <c r="B263" s="10" t="str">
        <f t="shared" si="8"/>
        <v>B - EN DÉVELOPPEMENT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15" t="str">
        <f t="shared" si="9"/>
        <v>C:\Users\alemeled\Desktop\RStudio Maturite\data\Photo_MATURITE\Ocyurus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17" t="s">
        <v>1116</v>
      </c>
      <c r="O263" s="33"/>
    </row>
    <row r="264" spans="1:15" x14ac:dyDescent="0.25">
      <c r="A264" s="41" t="s">
        <v>891</v>
      </c>
      <c r="B264" s="10" t="str">
        <f t="shared" si="8"/>
        <v>B - EN DÉVELOPPEMENT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15" t="str">
        <f t="shared" si="9"/>
        <v>C:\Users\alemeled\Desktop\RStudio Maturite\data\Photo_MATURITE\Ocyurus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17" t="s">
        <v>1116</v>
      </c>
      <c r="O264" s="33"/>
    </row>
    <row r="265" spans="1:15" x14ac:dyDescent="0.25">
      <c r="A265" s="41" t="s">
        <v>890</v>
      </c>
      <c r="B265" s="10" t="str">
        <f t="shared" si="8"/>
        <v>C - EN PONTE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15" t="str">
        <f t="shared" si="9"/>
        <v>C:\Users\alemeled\Desktop\RStudio Maturite\data\Photo_MATURITE\Acanthostracion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17" t="s">
        <v>1116</v>
      </c>
      <c r="O265" s="22"/>
    </row>
    <row r="266" spans="1:15" x14ac:dyDescent="0.25">
      <c r="A266" s="41" t="s">
        <v>891</v>
      </c>
      <c r="B266" s="10" t="str">
        <f t="shared" si="8"/>
        <v>C - EN PONTE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15" t="str">
        <f t="shared" si="9"/>
        <v>C:\Users\alemeled\Desktop\RStudio Maturite\data\Photo_MATURITE\Acanthostracion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17" t="s">
        <v>1116</v>
      </c>
      <c r="O266" s="22"/>
    </row>
    <row r="267" spans="1:15" x14ac:dyDescent="0.25">
      <c r="A267" s="41" t="s">
        <v>890</v>
      </c>
      <c r="B267" s="10" t="str">
        <f t="shared" si="8"/>
        <v>C - EN PONTE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15" t="str">
        <f t="shared" si="9"/>
        <v>C:\Users\alemeled\Desktop\RStudio Maturite\data\Photo_MATURITE\Acanthostracion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17" t="s">
        <v>1116</v>
      </c>
      <c r="O267" s="22"/>
    </row>
    <row r="268" spans="1:15" x14ac:dyDescent="0.25">
      <c r="A268" s="41" t="s">
        <v>891</v>
      </c>
      <c r="B268" s="10" t="str">
        <f t="shared" si="8"/>
        <v>C - EN PONTE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15" t="str">
        <f t="shared" si="9"/>
        <v>C:\Users\alemeled\Desktop\RStudio Maturite\data\Photo_MATURITE\Acanthostracion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17" t="s">
        <v>1116</v>
      </c>
      <c r="O268" s="22"/>
    </row>
    <row r="269" spans="1:15" x14ac:dyDescent="0.25">
      <c r="A269" s="41" t="s">
        <v>890</v>
      </c>
      <c r="B269" s="10" t="str">
        <f t="shared" si="8"/>
        <v>C - EN PONTE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15" t="str">
        <f t="shared" si="9"/>
        <v>C:\Users\alemeled\Desktop\RStudio Maturite\data\Photo_MATURITE\Haemulon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17" t="s">
        <v>1116</v>
      </c>
      <c r="O269" s="22"/>
    </row>
    <row r="270" spans="1:15" x14ac:dyDescent="0.25">
      <c r="A270" s="41" t="s">
        <v>890</v>
      </c>
      <c r="B270" s="10" t="str">
        <f t="shared" si="8"/>
        <v>C - EN PONTE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15" t="str">
        <f t="shared" si="9"/>
        <v>C:\Users\alemeled\Desktop\RStudio Maturite\data\Photo_MATURITE\Haemulon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17" t="s">
        <v>1116</v>
      </c>
      <c r="O270" s="22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15" t="str">
        <f t="shared" si="9"/>
        <v>C:\Users\alemeled\Desktop\RStudio Maturite\data\Photo_MATURITE\Ocyurus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17" t="s">
        <v>1116</v>
      </c>
      <c r="O271" s="33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15" t="str">
        <f t="shared" si="9"/>
        <v>C:\Users\alemeled\Desktop\RStudio Maturite\data\Photo_MATURITE\Ocyurus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17" t="s">
        <v>1116</v>
      </c>
      <c r="O272" s="33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15" t="str">
        <f t="shared" si="9"/>
        <v>C:\Users\alemeled\Desktop\RStudio Maturite\data\Photo_MATURITE\Epinephelus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17" t="s">
        <v>1116</v>
      </c>
      <c r="O273" s="22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15" t="str">
        <f t="shared" si="9"/>
        <v>C:\Users\alemeled\Desktop\RStudio Maturite\data\Photo_MATURITE\Epinephelus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17" t="s">
        <v>1116</v>
      </c>
      <c r="O274" s="22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15" t="str">
        <f t="shared" si="9"/>
        <v>C:\Users\alemeled\Desktop\RStudio Maturite\data\Photo_MATURITE\Epinephelus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17" t="s">
        <v>1116</v>
      </c>
      <c r="O275" s="22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C:\Users\alemeled\Desktop\RStudio Maturite\data\Photo_MATURITE\Sparisoma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17" t="s">
        <v>1116</v>
      </c>
      <c r="O276" s="33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15" t="str">
        <f t="shared" si="9"/>
        <v>C:\Users\alemeled\Desktop\RStudio Maturite\data\Photo_MATURITE\Sparisoma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17" t="s">
        <v>1116</v>
      </c>
      <c r="O277" s="33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15" t="str">
        <f t="shared" si="9"/>
        <v>C:\Users\alemeled\Desktop\RStudio Maturite\data\Photo_MATURITE\Sparisoma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17" t="s">
        <v>1116</v>
      </c>
      <c r="O278" s="33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15" t="str">
        <f t="shared" si="9"/>
        <v>C:\Users\alemeled\Desktop\RStudio Maturite\data\Photo_MATURITE\Sparisoma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17" t="s">
        <v>1116</v>
      </c>
      <c r="O279" s="33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15" t="str">
        <f t="shared" si="9"/>
        <v>C:\Users\alemeled\Desktop\RStudio Maturite\data\Photo_MATURITE\Sparisoma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17" t="s">
        <v>1116</v>
      </c>
      <c r="O280" s="33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15" t="str">
        <f t="shared" si="9"/>
        <v>C:\Users\alemeled\Desktop\RStudio Maturite\data\Photo_MATURITE\Sparisoma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17" t="s">
        <v>1116</v>
      </c>
      <c r="O281" s="33"/>
    </row>
    <row r="282" spans="1:15" x14ac:dyDescent="0.25">
      <c r="A282" s="43" t="s">
        <v>890</v>
      </c>
      <c r="B282" s="10" t="str">
        <f t="shared" si="8"/>
        <v>C - EN PONTE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15" t="str">
        <f t="shared" si="9"/>
        <v>C:\Users\alemeled\Desktop\RStudio Maturite\data\Photo_MATURITE\Mulloidichthys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17" t="s">
        <v>1116</v>
      </c>
      <c r="O282" s="33"/>
    </row>
    <row r="283" spans="1:15" x14ac:dyDescent="0.25">
      <c r="A283" s="43" t="s">
        <v>890</v>
      </c>
      <c r="B283" s="10" t="str">
        <f t="shared" si="8"/>
        <v>B - EN DÉVELOPPEMENT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C:\Users\alemeled\Desktop\RStudio Maturite\data\Photo_MATURITE\Haemulon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1116</v>
      </c>
      <c r="O283" s="22"/>
    </row>
    <row r="284" spans="1:15" x14ac:dyDescent="0.25">
      <c r="A284" s="43" t="s">
        <v>890</v>
      </c>
      <c r="B284" s="10" t="str">
        <f t="shared" si="8"/>
        <v>D - RÉGRESSION/RÉGÉNÉRATION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15" t="str">
        <f t="shared" si="9"/>
        <v>C:\Users\alemeled\Desktop\RStudio Maturite\data\Photo_MATURITE\Haemulon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1116</v>
      </c>
      <c r="O284" s="22"/>
    </row>
    <row r="285" spans="1:15" x14ac:dyDescent="0.25">
      <c r="A285" s="43" t="s">
        <v>891</v>
      </c>
      <c r="B285" s="10" t="str">
        <f t="shared" si="8"/>
        <v>D - RÉGRESSION/RÉGÉNÉRATION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15" t="str">
        <f t="shared" si="9"/>
        <v>C:\Users\alemeled\Desktop\RStudio Maturite\data\Photo_MATURITE\Haemulon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1116</v>
      </c>
      <c r="O285" s="22"/>
    </row>
    <row r="286" spans="1:15" x14ac:dyDescent="0.25">
      <c r="A286" s="43" t="s">
        <v>890</v>
      </c>
      <c r="B286" s="10" t="str">
        <f t="shared" si="8"/>
        <v>D - RÉGRESSION/RÉGÉNÉRATION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15" t="str">
        <f t="shared" si="9"/>
        <v>C:\Users\alemeled\Desktop\RStudio Maturite\data\Photo_MATURITE\Haemulon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1116</v>
      </c>
      <c r="O286" s="22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15" t="str">
        <f t="shared" si="9"/>
        <v>C:\Users\alemeled\Desktop\RStudio Maturite\data\Photo_MATURITE\Cephalopholis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17" t="s">
        <v>1116</v>
      </c>
      <c r="O287" s="22"/>
    </row>
    <row r="288" spans="1:15" x14ac:dyDescent="0.25">
      <c r="A288" s="42" t="s">
        <v>891</v>
      </c>
      <c r="B288" s="10" t="str">
        <f t="shared" si="8"/>
        <v>B - EN DÉVELOPPEMENT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15" t="str">
        <f t="shared" si="9"/>
        <v>C:\Users\alemeled\Desktop\RStudio Maturite\data\Photo_MATURITE\Pseudupeneus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17" t="s">
        <v>1116</v>
      </c>
      <c r="O288" s="33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15" t="str">
        <f t="shared" si="9"/>
        <v>C:\Users\alemeled\Desktop\RStudio Maturite\data\Photo_MATURITE\Etelis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17" t="s">
        <v>1116</v>
      </c>
      <c r="O289" s="22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15" t="str">
        <f t="shared" si="9"/>
        <v>C:\Users\alemeled\Desktop\RStudio Maturite\data\Photo_MATURITE\Etelis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17" t="s">
        <v>1116</v>
      </c>
      <c r="O290" s="22"/>
    </row>
    <row r="291" spans="1:15" x14ac:dyDescent="0.25">
      <c r="A291" s="43" t="s">
        <v>890</v>
      </c>
      <c r="B291" s="10" t="str">
        <f t="shared" si="8"/>
        <v>D - RÉGRESSION/RÉGÉNÉRATION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C:\Users\alemeled\Desktop\RStudio Maturite\data\Photo_MATURITE\Etelis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17" t="s">
        <v>1116</v>
      </c>
      <c r="O291" s="22"/>
    </row>
    <row r="292" spans="1:15" x14ac:dyDescent="0.25">
      <c r="A292" s="43" t="s">
        <v>891</v>
      </c>
      <c r="B292" s="10" t="str">
        <f t="shared" si="8"/>
        <v>D - RÉGRESSION/RÉGÉNÉRATION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15" t="str">
        <f t="shared" si="9"/>
        <v>C:\Users\alemeled\Desktop\RStudio Maturite\data\Photo_MATURITE\Etelis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17" t="s">
        <v>1116</v>
      </c>
      <c r="O292" s="22"/>
    </row>
    <row r="293" spans="1:15" x14ac:dyDescent="0.25">
      <c r="A293" s="43" t="s">
        <v>891</v>
      </c>
      <c r="B293" s="10" t="str">
        <f t="shared" si="8"/>
        <v>D - RÉGRESSION/RÉGÉNÉRATION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15" t="str">
        <f t="shared" si="9"/>
        <v>C:\Users\alemeled\Desktop\RStudio Maturite\data\Photo_MATURITE\Etelis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17" t="s">
        <v>1116</v>
      </c>
      <c r="O293" s="22"/>
    </row>
    <row r="294" spans="1:15" x14ac:dyDescent="0.25">
      <c r="A294" s="43" t="s">
        <v>890</v>
      </c>
      <c r="B294" s="10" t="str">
        <f t="shared" si="8"/>
        <v>D - RÉGRESSION/RÉGÉNÉRATION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15" t="str">
        <f t="shared" si="9"/>
        <v>C:\Users\alemeled\Desktop\RStudio Maturite\data\Photo_MATURITE\Etelis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17" t="s">
        <v>1116</v>
      </c>
      <c r="O294" s="22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15" t="str">
        <f t="shared" si="9"/>
        <v>C:\Users\alemeled\Desktop\RStudio Maturite\data\Photo_MATURITE\Etelis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17" t="s">
        <v>1116</v>
      </c>
      <c r="O295" s="22"/>
    </row>
    <row r="296" spans="1:15" x14ac:dyDescent="0.25">
      <c r="A296" s="43" t="s">
        <v>890</v>
      </c>
      <c r="B296" s="10" t="str">
        <f t="shared" si="8"/>
        <v>A - IMMATURE</v>
      </c>
      <c r="C296" s="12" t="s">
        <v>586</v>
      </c>
      <c r="D296" s="37" t="s">
        <v>13</v>
      </c>
      <c r="E296" s="37" t="s">
        <v>154</v>
      </c>
      <c r="F296" s="38" t="s">
        <v>155</v>
      </c>
      <c r="G296" s="20" t="s">
        <v>16</v>
      </c>
      <c r="H296" s="20" t="s">
        <v>17</v>
      </c>
      <c r="I296" s="15" t="str">
        <f t="shared" si="9"/>
        <v>C:\Users\alemeled\Desktop\RStudio Maturite\data\Photo_MATURITE\Etelis oculatus\F\A\P6020265.JPG</v>
      </c>
      <c r="J296" s="38" t="s">
        <v>155</v>
      </c>
      <c r="K296" s="37" t="s">
        <v>154</v>
      </c>
      <c r="L296" s="45">
        <v>44725</v>
      </c>
      <c r="M296" s="20" t="s">
        <v>69</v>
      </c>
      <c r="N296" s="17" t="s">
        <v>1116</v>
      </c>
      <c r="O296" s="37"/>
    </row>
    <row r="297" spans="1:15" x14ac:dyDescent="0.25">
      <c r="A297" s="43" t="s">
        <v>891</v>
      </c>
      <c r="B297" s="10" t="str">
        <f t="shared" si="8"/>
        <v>B - EN DÉVELOPPEMENT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15" t="str">
        <f t="shared" si="9"/>
        <v>C:\Users\alemeled\Desktop\RStudio Maturite\data\Photo_MATURITE\Etelis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17" t="s">
        <v>1116</v>
      </c>
      <c r="O297" s="22"/>
    </row>
    <row r="298" spans="1:15" x14ac:dyDescent="0.25">
      <c r="A298" s="43" t="s">
        <v>891</v>
      </c>
      <c r="B298" s="10" t="str">
        <f t="shared" si="8"/>
        <v>B - EN DÉVELOPPEMENT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15" t="str">
        <f t="shared" si="9"/>
        <v>C:\Users\alemeled\Desktop\RStudio Maturite\data\Photo_MATURITE\Etelis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17" t="s">
        <v>1116</v>
      </c>
      <c r="O298" s="22"/>
    </row>
    <row r="299" spans="1:15" x14ac:dyDescent="0.25">
      <c r="A299" s="43" t="s">
        <v>890</v>
      </c>
      <c r="B299" s="10" t="str">
        <f t="shared" si="8"/>
        <v>B - EN DÉVELOPPEMENT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15" t="str">
        <f t="shared" si="9"/>
        <v>C:\Users\alemeled\Desktop\RStudio Maturite\data\Photo_MATURITE\Etelis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17" t="s">
        <v>1116</v>
      </c>
      <c r="O299" s="22"/>
    </row>
    <row r="300" spans="1:15" x14ac:dyDescent="0.25">
      <c r="A300" s="43" t="s">
        <v>890</v>
      </c>
      <c r="B300" s="10" t="str">
        <f t="shared" si="8"/>
        <v>B - EN DÉVELOPPEMENT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15" t="str">
        <f t="shared" si="9"/>
        <v>C:\Users\alemeled\Desktop\RStudio Maturite\data\Photo_MATURITE\Etelis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17" t="s">
        <v>1116</v>
      </c>
      <c r="O300" s="22"/>
    </row>
    <row r="301" spans="1:15" x14ac:dyDescent="0.25">
      <c r="A301" s="43" t="s">
        <v>891</v>
      </c>
      <c r="B301" s="10" t="str">
        <f t="shared" si="8"/>
        <v>B - EN DÉVELOPPEMENT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C:\Users\alemeled\Desktop\RStudio Maturite\data\Photo_MATURITE\Ocyurus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17" t="s">
        <v>1116</v>
      </c>
      <c r="O301" s="33"/>
    </row>
    <row r="302" spans="1:15" x14ac:dyDescent="0.25">
      <c r="A302" s="43" t="s">
        <v>890</v>
      </c>
      <c r="B302" s="10" t="str">
        <f t="shared" si="8"/>
        <v>B - EN DÉVELOPPEMENT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15" t="str">
        <f t="shared" si="9"/>
        <v>C:\Users\alemeled\Desktop\RStudio Maturite\data\Photo_MATURITE\Ocyurus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17" t="s">
        <v>1116</v>
      </c>
      <c r="O302" s="33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15" t="str">
        <f t="shared" si="9"/>
        <v>C:\Users\alemeled\Desktop\RStudio Maturite\data\Photo_MATURITE\Haemulon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1116</v>
      </c>
      <c r="O303" s="22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C:\Users\alemeled\Desktop\RStudio Maturite\data\Photo_MATURITE\Haemulon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1116</v>
      </c>
      <c r="O304" s="22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15" t="str">
        <f t="shared" si="9"/>
        <v>C:\Users\alemeled\Desktop\RStudio Maturite\data\Photo_MATURITE\Haemulon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1116</v>
      </c>
      <c r="O305" s="22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15" t="str">
        <f t="shared" si="9"/>
        <v>C:\Users\alemeled\Desktop\RStudio Maturite\data\Photo_MATURITE\Haemulon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1116</v>
      </c>
      <c r="O306" s="22"/>
    </row>
    <row r="307" spans="1:15" x14ac:dyDescent="0.25">
      <c r="A307" s="42" t="s">
        <v>890</v>
      </c>
      <c r="B307" s="10" t="str">
        <f t="shared" si="8"/>
        <v>B - EN DÉVELOPPEMENT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15" t="str">
        <f t="shared" si="9"/>
        <v>C:\Users\alemeled\Desktop\RStudio Maturite\data\Photo_MATURITE\Pterois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17" t="s">
        <v>1116</v>
      </c>
      <c r="O307" s="33"/>
    </row>
    <row r="308" spans="1:15" x14ac:dyDescent="0.25">
      <c r="A308" s="42" t="s">
        <v>890</v>
      </c>
      <c r="B308" s="10" t="str">
        <f t="shared" si="8"/>
        <v>B - EN DÉVELOPPEMENT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15" t="str">
        <f t="shared" si="9"/>
        <v>C:\Users\alemeled\Desktop\RStudio Maturite\data\Photo_MATURITE\Pterois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17" t="s">
        <v>1116</v>
      </c>
      <c r="O308" s="33"/>
    </row>
    <row r="309" spans="1:15" x14ac:dyDescent="0.25">
      <c r="A309" s="43" t="s">
        <v>890</v>
      </c>
      <c r="B309" s="10" t="str">
        <f t="shared" si="8"/>
        <v>D - RÉGRESSION/RÉGÉNÉRATION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15" t="str">
        <f t="shared" si="9"/>
        <v>C:\Users\alemeled\Desktop\RStudio Maturite\data\Photo_MATURITE\Haemulon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17" t="s">
        <v>1116</v>
      </c>
      <c r="O309" s="22"/>
    </row>
    <row r="310" spans="1:15" x14ac:dyDescent="0.25">
      <c r="A310" s="43" t="s">
        <v>891</v>
      </c>
      <c r="B310" s="10" t="str">
        <f t="shared" si="8"/>
        <v>D - RÉGRESSION/RÉGÉNÉRATION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15" t="str">
        <f t="shared" si="9"/>
        <v>C:\Users\alemeled\Desktop\RStudio Maturite\data\Photo_MATURITE\Haemulon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17" t="s">
        <v>1116</v>
      </c>
      <c r="O310" s="22"/>
    </row>
    <row r="311" spans="1:15" x14ac:dyDescent="0.25">
      <c r="A311" s="43" t="s">
        <v>890</v>
      </c>
      <c r="B311" s="10" t="str">
        <f t="shared" si="8"/>
        <v>D - RÉGRESSION/RÉGÉNÉRATION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15" t="str">
        <f t="shared" si="9"/>
        <v>C:\Users\alemeled\Desktop\RStudio Maturite\data\Photo_MATURITE\Haemulon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17" t="s">
        <v>1116</v>
      </c>
      <c r="O311" s="22"/>
    </row>
    <row r="312" spans="1:15" x14ac:dyDescent="0.25">
      <c r="A312" s="42" t="s">
        <v>891</v>
      </c>
      <c r="B312" s="10" t="str">
        <f t="shared" si="8"/>
        <v>C - EN PONTE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C:\Users\alemeled\Desktop\RStudio Maturite\data\Photo_MATURITE\Sparisoma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17" t="s">
        <v>1116</v>
      </c>
      <c r="O312" s="33"/>
    </row>
    <row r="313" spans="1:15" x14ac:dyDescent="0.25">
      <c r="A313" s="42" t="s">
        <v>891</v>
      </c>
      <c r="B313" s="10" t="str">
        <f t="shared" si="8"/>
        <v>C - EN PONTE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15" t="str">
        <f t="shared" si="9"/>
        <v>C:\Users\alemeled\Desktop\RStudio Maturite\data\Photo_MATURITE\Sparisoma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17" t="s">
        <v>1116</v>
      </c>
      <c r="O313" s="33"/>
    </row>
    <row r="314" spans="1:15" x14ac:dyDescent="0.25">
      <c r="A314" s="42" t="s">
        <v>891</v>
      </c>
      <c r="B314" s="10" t="str">
        <f t="shared" si="8"/>
        <v>C - EN PONTE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15" t="str">
        <f t="shared" si="9"/>
        <v>C:\Users\alemeled\Desktop\RStudio Maturite\data\Photo_MATURITE\Sparisoma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17" t="s">
        <v>1116</v>
      </c>
      <c r="O314" s="33"/>
    </row>
    <row r="315" spans="1:15" x14ac:dyDescent="0.25">
      <c r="A315" s="42" t="s">
        <v>890</v>
      </c>
      <c r="B315" s="10" t="str">
        <f t="shared" si="8"/>
        <v>C - EN PONTE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15" t="str">
        <f t="shared" si="9"/>
        <v>C:\Users\alemeled\Desktop\RStudio Maturite\data\Photo_MATURITE\Sparisoma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17" t="s">
        <v>1116</v>
      </c>
      <c r="O315" s="33"/>
    </row>
    <row r="316" spans="1:15" x14ac:dyDescent="0.25">
      <c r="A316" s="42" t="s">
        <v>891</v>
      </c>
      <c r="B316" s="10" t="str">
        <f t="shared" si="8"/>
        <v>C - EN PONTE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15" t="str">
        <f t="shared" si="9"/>
        <v>C:\Users\alemeled\Desktop\RStudio Maturite\data\Photo_MATURITE\Sparisoma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17" t="s">
        <v>1116</v>
      </c>
      <c r="O316" s="33"/>
    </row>
    <row r="317" spans="1:15" x14ac:dyDescent="0.25">
      <c r="A317" s="43" t="s">
        <v>891</v>
      </c>
      <c r="B317" s="10" t="str">
        <f t="shared" si="8"/>
        <v>B - EN DÉVELOPPEMENT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15" t="str">
        <f t="shared" si="9"/>
        <v>C:\Users\alemeled\Desktop\RStudio Maturite\data\Photo_MATURITE\Cantherhines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17" t="s">
        <v>1116</v>
      </c>
      <c r="O317" s="22"/>
    </row>
    <row r="318" spans="1:15" x14ac:dyDescent="0.25">
      <c r="A318" s="43" t="s">
        <v>891</v>
      </c>
      <c r="B318" s="10" t="str">
        <f t="shared" si="8"/>
        <v>B - EN DÉVELOPPEMENT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15" t="str">
        <f t="shared" si="9"/>
        <v>C:\Users\alemeled\Desktop\RStudio Maturite\data\Photo_MATURITE\Cantherhines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17" t="s">
        <v>1116</v>
      </c>
      <c r="O318" s="22"/>
    </row>
    <row r="319" spans="1:15" x14ac:dyDescent="0.25">
      <c r="A319" s="43" t="s">
        <v>891</v>
      </c>
      <c r="B319" s="10" t="str">
        <f t="shared" si="8"/>
        <v>B - EN DÉVELOPPEMENT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15" t="str">
        <f t="shared" si="9"/>
        <v>C:\Users\alemeled\Desktop\RStudio Maturite\data\Photo_MATURITE\Cantherhines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17" t="s">
        <v>1116</v>
      </c>
      <c r="O319" s="22"/>
    </row>
    <row r="320" spans="1:15" x14ac:dyDescent="0.25">
      <c r="A320" s="43" t="s">
        <v>891</v>
      </c>
      <c r="B320" s="10" t="str">
        <f t="shared" si="8"/>
        <v>B - EN DÉVELOPPEMENT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15" t="str">
        <f t="shared" si="9"/>
        <v>C:\Users\alemeled\Desktop\RStudio Maturite\data\Photo_MATURITE\Cantherhines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17" t="s">
        <v>1116</v>
      </c>
      <c r="O320" s="22"/>
    </row>
    <row r="321" spans="1:15" x14ac:dyDescent="0.25">
      <c r="A321" s="43" t="s">
        <v>891</v>
      </c>
      <c r="B321" s="10" t="str">
        <f t="shared" si="8"/>
        <v>B - EN DÉVELOPPEMENT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15" t="str">
        <f t="shared" si="9"/>
        <v>C:\Users\alemeled\Desktop\RStudio Maturite\data\Photo_MATURITE\Cantherhines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17" t="s">
        <v>1116</v>
      </c>
      <c r="O321" s="22"/>
    </row>
    <row r="322" spans="1:15" x14ac:dyDescent="0.25">
      <c r="A322" s="43" t="s">
        <v>891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17" t="s">
        <v>1116</v>
      </c>
      <c r="O322" s="22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15" t="str">
        <f t="shared" si="11"/>
        <v>C:\Users\alemeled\Desktop\RStudio Maturite\data\Photo_MATURITE\Lutjanus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17" t="s">
        <v>1116</v>
      </c>
      <c r="O323" s="22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15" t="str">
        <f t="shared" si="11"/>
        <v>C:\Users\alemeled\Desktop\RStudio Maturite\data\Photo_MATURITE\Lutjanus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17" t="s">
        <v>1116</v>
      </c>
      <c r="O324" s="22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15" t="str">
        <f t="shared" si="11"/>
        <v>C:\Users\alemeled\Desktop\RStudio Maturite\data\Photo_MATURITE\Lutjanus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17" t="s">
        <v>1116</v>
      </c>
      <c r="O325" s="22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15" t="str">
        <f t="shared" si="11"/>
        <v>C:\Users\alemeled\Desktop\RStudio Maturite\data\Photo_MATURITE\Lutjanus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17" t="s">
        <v>1116</v>
      </c>
      <c r="O326" s="33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C:\Users\alemeled\Desktop\RStudio Maturite\data\Photo_MATURITE\Lutjanus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17" t="s">
        <v>1116</v>
      </c>
      <c r="O327" s="33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15" t="str">
        <f t="shared" si="11"/>
        <v>C:\Users\alemeled\Desktop\RStudio Maturite\data\Photo_MATURITE\Lutjanus vivanus\F\A\P6030506.JPG</v>
      </c>
      <c r="J328" s="13" t="s">
        <v>619</v>
      </c>
      <c r="K328" s="37" t="s">
        <v>1098</v>
      </c>
      <c r="L328" s="16">
        <v>44725</v>
      </c>
      <c r="M328" s="17" t="s">
        <v>69</v>
      </c>
      <c r="N328" s="17" t="s">
        <v>1116</v>
      </c>
      <c r="O328" s="22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15" t="str">
        <f t="shared" si="11"/>
        <v>C:\Users\alemeled\Desktop\RStudio Maturite\data\Photo_MATURITE\Lutjanus vivanus\F\A\P6030514.JPG</v>
      </c>
      <c r="J329" s="13" t="s">
        <v>619</v>
      </c>
      <c r="K329" s="37" t="s">
        <v>1098</v>
      </c>
      <c r="L329" s="16">
        <v>44725</v>
      </c>
      <c r="M329" s="17" t="s">
        <v>69</v>
      </c>
      <c r="N329" s="17" t="s">
        <v>1116</v>
      </c>
      <c r="O329" s="22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15" t="str">
        <f t="shared" si="11"/>
        <v>C:\Users\alemeled\Desktop\RStudio Maturite\data\Photo_MATURITE\Lutjanus vivanus\F\A\P6030522.JPG</v>
      </c>
      <c r="J330" s="13" t="s">
        <v>619</v>
      </c>
      <c r="K330" s="37" t="s">
        <v>1098</v>
      </c>
      <c r="L330" s="16">
        <v>44725</v>
      </c>
      <c r="M330" s="17" t="s">
        <v>69</v>
      </c>
      <c r="N330" s="17" t="s">
        <v>1116</v>
      </c>
      <c r="O330" s="22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15" t="str">
        <f t="shared" si="11"/>
        <v>C:\Users\alemeled\Desktop\RStudio Maturite\data\Photo_MATURITE\Lutjanus vivanus\F\A\P6030529.JPG</v>
      </c>
      <c r="J331" s="13" t="s">
        <v>619</v>
      </c>
      <c r="K331" s="37" t="s">
        <v>1098</v>
      </c>
      <c r="L331" s="16">
        <v>44725</v>
      </c>
      <c r="M331" s="17" t="s">
        <v>69</v>
      </c>
      <c r="N331" s="17" t="s">
        <v>1116</v>
      </c>
      <c r="O331" s="22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15" t="str">
        <f t="shared" si="11"/>
        <v>C:\Users\alemeled\Desktop\RStudio Maturite\data\Photo_MATURITE\Lutjanus vivanus\M\A\P6030534.JPG</v>
      </c>
      <c r="J332" s="13" t="s">
        <v>619</v>
      </c>
      <c r="K332" s="37" t="s">
        <v>1098</v>
      </c>
      <c r="L332" s="16">
        <v>44725</v>
      </c>
      <c r="M332" s="17" t="s">
        <v>69</v>
      </c>
      <c r="N332" s="17" t="s">
        <v>1116</v>
      </c>
      <c r="O332" s="33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15" t="str">
        <f t="shared" si="11"/>
        <v>C:\Users\alemeled\Desktop\RStudio Maturite\data\Photo_MATURITE\Lutjanus vivanus\M\A\P6030541.JPG</v>
      </c>
      <c r="J333" s="13" t="s">
        <v>619</v>
      </c>
      <c r="K333" s="37" t="s">
        <v>1098</v>
      </c>
      <c r="L333" s="16">
        <v>44725</v>
      </c>
      <c r="M333" s="17" t="s">
        <v>69</v>
      </c>
      <c r="N333" s="17" t="s">
        <v>1116</v>
      </c>
      <c r="O333" s="33"/>
    </row>
    <row r="334" spans="1:15" x14ac:dyDescent="0.25">
      <c r="A334" s="43" t="s">
        <v>890</v>
      </c>
      <c r="B334" s="10" t="str">
        <f t="shared" si="10"/>
        <v>B - EN DÉVELOPPEMENT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15" t="str">
        <f t="shared" si="11"/>
        <v>C:\Users\alemeled\Desktop\RStudio Maturite\data\Photo_MATURITE\Lutjanus vivanus\M\B\P6030547.JPG</v>
      </c>
      <c r="J334" s="13" t="s">
        <v>619</v>
      </c>
      <c r="K334" s="37" t="s">
        <v>1098</v>
      </c>
      <c r="L334" s="16">
        <v>44725</v>
      </c>
      <c r="M334" s="17" t="s">
        <v>69</v>
      </c>
      <c r="N334" s="17" t="s">
        <v>1116</v>
      </c>
      <c r="O334" s="33"/>
    </row>
    <row r="335" spans="1:15" x14ac:dyDescent="0.25">
      <c r="A335" s="43" t="s">
        <v>891</v>
      </c>
      <c r="B335" s="10" t="str">
        <f t="shared" si="10"/>
        <v>B - EN DÉVELOPPEMENT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15" t="str">
        <f t="shared" si="11"/>
        <v>C:\Users\alemeled\Desktop\RStudio Maturite\data\Photo_MATURITE\Lutjanus vivanus\M\B\P6030553.JPG</v>
      </c>
      <c r="J335" s="13" t="s">
        <v>619</v>
      </c>
      <c r="K335" s="37" t="s">
        <v>1098</v>
      </c>
      <c r="L335" s="16">
        <v>44725</v>
      </c>
      <c r="M335" s="17" t="s">
        <v>69</v>
      </c>
      <c r="N335" s="17" t="s">
        <v>1116</v>
      </c>
      <c r="O335" s="33"/>
    </row>
    <row r="336" spans="1:15" x14ac:dyDescent="0.25">
      <c r="A336" s="42" t="s">
        <v>890</v>
      </c>
      <c r="B336" s="10" t="str">
        <f t="shared" si="10"/>
        <v>B - EN DÉVELOPPEMENT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15" t="str">
        <f t="shared" si="11"/>
        <v>C:\Users\alemeled\Desktop\RStudio Maturite\data\Photo_MATURITE\Pterois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17" t="s">
        <v>1116</v>
      </c>
      <c r="O336" s="33"/>
    </row>
    <row r="337" spans="1:15" x14ac:dyDescent="0.25">
      <c r="A337" s="42" t="s">
        <v>891</v>
      </c>
      <c r="B337" s="10" t="str">
        <f t="shared" si="10"/>
        <v>B - EN DÉVELOPPEMENT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15" t="str">
        <f t="shared" si="11"/>
        <v>C:\Users\alemeled\Desktop\RStudio Maturite\data\Photo_MATURITE\Pterois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17" t="s">
        <v>1116</v>
      </c>
      <c r="O337" s="33"/>
    </row>
    <row r="338" spans="1:15" x14ac:dyDescent="0.25">
      <c r="A338" s="42" t="s">
        <v>891</v>
      </c>
      <c r="B338" s="10" t="str">
        <f t="shared" si="10"/>
        <v>B - EN DÉVELOPPEMENT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15" t="str">
        <f t="shared" si="11"/>
        <v>C:\Users\alemeled\Desktop\RStudio Maturite\data\Photo_MATURITE\Pterois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17" t="s">
        <v>1116</v>
      </c>
      <c r="O338" s="33"/>
    </row>
    <row r="339" spans="1:15" x14ac:dyDescent="0.25">
      <c r="A339" s="42" t="s">
        <v>891</v>
      </c>
      <c r="B339" s="10" t="str">
        <f t="shared" si="10"/>
        <v>B - EN DÉVELOPPEMENT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15" t="str">
        <f t="shared" si="11"/>
        <v>C:\Users\alemeled\Desktop\RStudio Maturite\data\Photo_MATURITE\Pterois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17" t="s">
        <v>1116</v>
      </c>
      <c r="O339" s="33"/>
    </row>
    <row r="340" spans="1:15" x14ac:dyDescent="0.25">
      <c r="A340" s="42" t="s">
        <v>891</v>
      </c>
      <c r="B340" s="10" t="str">
        <f t="shared" si="10"/>
        <v>B - EN DÉVELOPPEMENT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15" t="str">
        <f t="shared" si="11"/>
        <v>C:\Users\alemeled\Desktop\RStudio Maturite\data\Photo_MATURITE\Pterois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17" t="s">
        <v>1116</v>
      </c>
      <c r="O340" s="33"/>
    </row>
    <row r="341" spans="1:15" x14ac:dyDescent="0.25">
      <c r="A341" s="43" t="s">
        <v>890</v>
      </c>
      <c r="B341" s="34" t="str">
        <f t="shared" si="10"/>
        <v>C - EN PONTE</v>
      </c>
      <c r="C341" s="23" t="s">
        <v>1108</v>
      </c>
      <c r="D341" s="24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C:\Users\alemeled\Desktop\RStudio Maturite\data\Photo_MATURITE\Etelis oculatus\F\C\P8230341.JPG</v>
      </c>
      <c r="J341" s="13" t="s">
        <v>155</v>
      </c>
      <c r="K341" s="12" t="s">
        <v>154</v>
      </c>
      <c r="L341" s="29">
        <v>44811</v>
      </c>
      <c r="M341" s="69" t="s">
        <v>69</v>
      </c>
      <c r="N341" s="17" t="s">
        <v>1116</v>
      </c>
      <c r="O341" s="33"/>
    </row>
    <row r="342" spans="1:15" x14ac:dyDescent="0.25">
      <c r="A342" s="43" t="s">
        <v>890</v>
      </c>
      <c r="B342" s="34" t="str">
        <f t="shared" si="10"/>
        <v>C - EN PONTE</v>
      </c>
      <c r="C342" s="23" t="s">
        <v>1107</v>
      </c>
      <c r="D342" s="24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C:\Users\alemeled\Desktop\RStudio Maturite\data\Photo_MATURITE\Etelis oculatus\F\C\P8230357.JPG</v>
      </c>
      <c r="J342" s="13" t="s">
        <v>155</v>
      </c>
      <c r="K342" s="12" t="s">
        <v>154</v>
      </c>
      <c r="L342" s="29">
        <v>44811</v>
      </c>
      <c r="M342" s="69" t="s">
        <v>69</v>
      </c>
      <c r="N342" s="17" t="s">
        <v>1116</v>
      </c>
      <c r="O342" s="33"/>
    </row>
    <row r="343" spans="1:15" x14ac:dyDescent="0.25">
      <c r="A343" s="43" t="s">
        <v>891</v>
      </c>
      <c r="B343" s="34" t="str">
        <f t="shared" si="10"/>
        <v>B - EN DÉVELOPPEMENT</v>
      </c>
      <c r="C343" s="23" t="s">
        <v>902</v>
      </c>
      <c r="D343" s="24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C:\Users\alemeled\Desktop\RStudio Maturite\data\Photo_MATURITE\Calamus bajonado\F\B\P8220013.JPG</v>
      </c>
      <c r="J343" s="13" t="s">
        <v>145</v>
      </c>
      <c r="K343" s="12" t="s">
        <v>144</v>
      </c>
      <c r="L343" s="29">
        <v>44811</v>
      </c>
      <c r="M343" s="69" t="s">
        <v>69</v>
      </c>
      <c r="N343" s="17" t="s">
        <v>1116</v>
      </c>
      <c r="O343" s="33"/>
    </row>
    <row r="344" spans="1:15" x14ac:dyDescent="0.25">
      <c r="A344" s="43" t="s">
        <v>891</v>
      </c>
      <c r="B344" s="34" t="str">
        <f t="shared" si="10"/>
        <v>B - EN DÉVELOPPEMENT</v>
      </c>
      <c r="C344" s="23" t="s">
        <v>903</v>
      </c>
      <c r="D344" s="24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C:\Users\alemeled\Desktop\RStudio Maturite\data\Photo_MATURITE\Calamus bajonado\F\B\P8220015.JPG</v>
      </c>
      <c r="J344" s="13" t="s">
        <v>145</v>
      </c>
      <c r="K344" s="12" t="s">
        <v>144</v>
      </c>
      <c r="L344" s="29">
        <v>44811</v>
      </c>
      <c r="M344" s="69" t="s">
        <v>69</v>
      </c>
      <c r="N344" s="17" t="s">
        <v>1116</v>
      </c>
      <c r="O344" s="33"/>
    </row>
    <row r="345" spans="1:15" x14ac:dyDescent="0.25">
      <c r="A345" s="43" t="s">
        <v>890</v>
      </c>
      <c r="B345" s="34" t="str">
        <f t="shared" si="10"/>
        <v>A - IMMATURE</v>
      </c>
      <c r="C345" s="23" t="s">
        <v>904</v>
      </c>
      <c r="D345" s="24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C:\Users\alemeled\Desktop\RStudio Maturite\data\Photo_MATURITE\Calamus bajonado\M\A\P8220025.JPG</v>
      </c>
      <c r="J345" s="13" t="s">
        <v>145</v>
      </c>
      <c r="K345" s="12" t="s">
        <v>144</v>
      </c>
      <c r="L345" s="29">
        <v>44811</v>
      </c>
      <c r="M345" s="69" t="s">
        <v>69</v>
      </c>
      <c r="N345" s="17" t="s">
        <v>1116</v>
      </c>
      <c r="O345" s="33"/>
    </row>
    <row r="346" spans="1:15" x14ac:dyDescent="0.25">
      <c r="A346" s="43" t="s">
        <v>891</v>
      </c>
      <c r="B346" s="34" t="str">
        <f t="shared" si="10"/>
        <v>A - IMMATURE</v>
      </c>
      <c r="C346" s="23" t="s">
        <v>905</v>
      </c>
      <c r="D346" s="24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C:\Users\alemeled\Desktop\RStudio Maturite\data\Photo_MATURITE\Calamus bajonado\M\A\P8220032.JPG</v>
      </c>
      <c r="J346" s="13" t="s">
        <v>145</v>
      </c>
      <c r="K346" s="12" t="s">
        <v>144</v>
      </c>
      <c r="L346" s="29">
        <v>44811</v>
      </c>
      <c r="M346" s="69" t="s">
        <v>69</v>
      </c>
      <c r="N346" s="17" t="s">
        <v>1116</v>
      </c>
      <c r="O346" s="33"/>
    </row>
    <row r="347" spans="1:15" x14ac:dyDescent="0.25">
      <c r="A347" s="43" t="s">
        <v>890</v>
      </c>
      <c r="B347" s="34" t="str">
        <f t="shared" si="10"/>
        <v>A - IMMATURE</v>
      </c>
      <c r="C347" s="23" t="s">
        <v>906</v>
      </c>
      <c r="D347" s="24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C:\Users\alemeled\Desktop\RStudio Maturite\data\Photo_MATURITE\Calamus bajonado\M\A\P8220036.JPG</v>
      </c>
      <c r="J347" s="13" t="s">
        <v>145</v>
      </c>
      <c r="K347" s="12" t="s">
        <v>144</v>
      </c>
      <c r="L347" s="29">
        <v>44811</v>
      </c>
      <c r="M347" s="69" t="s">
        <v>69</v>
      </c>
      <c r="N347" s="17" t="s">
        <v>1116</v>
      </c>
      <c r="O347" s="33"/>
    </row>
    <row r="348" spans="1:15" x14ac:dyDescent="0.25">
      <c r="A348" s="43" t="s">
        <v>890</v>
      </c>
      <c r="B348" s="34" t="str">
        <f t="shared" si="10"/>
        <v>B - EN DÉVELOPPEMENT</v>
      </c>
      <c r="C348" s="23" t="s">
        <v>907</v>
      </c>
      <c r="D348" s="24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C:\Users\alemeled\Desktop\RStudio Maturite\data\Photo_MATURITE\Calamus bajonado\F\B\P8220049.JPG</v>
      </c>
      <c r="J348" s="13" t="s">
        <v>145</v>
      </c>
      <c r="K348" s="12" t="s">
        <v>144</v>
      </c>
      <c r="L348" s="29">
        <v>44811</v>
      </c>
      <c r="M348" s="69" t="s">
        <v>69</v>
      </c>
      <c r="N348" s="17" t="s">
        <v>1116</v>
      </c>
      <c r="O348" s="33"/>
    </row>
    <row r="349" spans="1:15" x14ac:dyDescent="0.25">
      <c r="A349" s="43" t="s">
        <v>891</v>
      </c>
      <c r="B349" s="34" t="str">
        <f t="shared" si="10"/>
        <v>B - EN DÉVELOPPEMENT</v>
      </c>
      <c r="C349" s="23" t="s">
        <v>908</v>
      </c>
      <c r="D349" s="24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C:\Users\alemeled\Desktop\RStudio Maturite\data\Photo_MATURITE\Calamus bajonado\F\B\P8220054.JPG</v>
      </c>
      <c r="J349" s="13" t="s">
        <v>145</v>
      </c>
      <c r="K349" s="12" t="s">
        <v>144</v>
      </c>
      <c r="L349" s="29">
        <v>44811</v>
      </c>
      <c r="M349" s="69" t="s">
        <v>69</v>
      </c>
      <c r="N349" s="17" t="s">
        <v>1116</v>
      </c>
      <c r="O349" s="33"/>
    </row>
    <row r="350" spans="1:15" x14ac:dyDescent="0.25">
      <c r="A350" s="43" t="s">
        <v>890</v>
      </c>
      <c r="B350" s="34" t="str">
        <f t="shared" si="10"/>
        <v>B - EN DÉVELOPPEMENT</v>
      </c>
      <c r="C350" s="23" t="s">
        <v>909</v>
      </c>
      <c r="D350" s="24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C:\Users\alemeled\Desktop\RStudio Maturite\data\Photo_MATURITE\Calamus bajonado\F\B\P8220061.JPG</v>
      </c>
      <c r="J350" s="13" t="s">
        <v>145</v>
      </c>
      <c r="K350" s="12" t="s">
        <v>144</v>
      </c>
      <c r="L350" s="29">
        <v>44811</v>
      </c>
      <c r="M350" s="69" t="s">
        <v>69</v>
      </c>
      <c r="N350" s="17" t="s">
        <v>1116</v>
      </c>
      <c r="O350" s="33"/>
    </row>
    <row r="351" spans="1:15" x14ac:dyDescent="0.25">
      <c r="A351" s="43" t="s">
        <v>891</v>
      </c>
      <c r="B351" s="34" t="str">
        <f t="shared" si="10"/>
        <v>A - IMMATURE</v>
      </c>
      <c r="C351" s="23" t="s">
        <v>910</v>
      </c>
      <c r="D351" s="24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C:\Users\alemeled\Desktop\RStudio Maturite\data\Photo_MATURITE\Caranx latus\M\A\P8220069.JPG</v>
      </c>
      <c r="J351" s="13" t="s">
        <v>324</v>
      </c>
      <c r="K351" s="12" t="s">
        <v>325</v>
      </c>
      <c r="L351" s="29">
        <v>44811</v>
      </c>
      <c r="M351" s="69" t="s">
        <v>69</v>
      </c>
      <c r="N351" s="17" t="s">
        <v>1116</v>
      </c>
      <c r="O351" s="33"/>
    </row>
    <row r="352" spans="1:15" x14ac:dyDescent="0.25">
      <c r="A352" s="43" t="s">
        <v>891</v>
      </c>
      <c r="B352" s="34" t="str">
        <f t="shared" si="10"/>
        <v>A - IMMATURE</v>
      </c>
      <c r="C352" s="23" t="s">
        <v>911</v>
      </c>
      <c r="D352" s="24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C:\Users\alemeled\Desktop\RStudio Maturite\data\Photo_MATURITE\Caranx latus\M\A\P8220079.JPG</v>
      </c>
      <c r="J352" s="13" t="s">
        <v>324</v>
      </c>
      <c r="K352" s="12" t="s">
        <v>325</v>
      </c>
      <c r="L352" s="29">
        <v>44811</v>
      </c>
      <c r="M352" s="69" t="s">
        <v>69</v>
      </c>
      <c r="N352" s="17" t="s">
        <v>1116</v>
      </c>
      <c r="O352" s="33"/>
    </row>
    <row r="353" spans="1:15" x14ac:dyDescent="0.25">
      <c r="A353" s="43" t="s">
        <v>891</v>
      </c>
      <c r="B353" s="34" t="str">
        <f t="shared" si="10"/>
        <v>A - IMMATURE</v>
      </c>
      <c r="C353" s="23" t="s">
        <v>912</v>
      </c>
      <c r="D353" s="24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C:\Users\alemeled\Desktop\RStudio Maturite\data\Photo_MATURITE\Caranx latus\M\A\P8220083.JPG</v>
      </c>
      <c r="J353" s="13" t="s">
        <v>324</v>
      </c>
      <c r="K353" s="12" t="s">
        <v>325</v>
      </c>
      <c r="L353" s="29">
        <v>44811</v>
      </c>
      <c r="M353" s="69" t="s">
        <v>69</v>
      </c>
      <c r="N353" s="17" t="s">
        <v>1116</v>
      </c>
      <c r="O353" s="33"/>
    </row>
    <row r="354" spans="1:15" x14ac:dyDescent="0.25">
      <c r="A354" s="43" t="s">
        <v>890</v>
      </c>
      <c r="B354" s="34" t="str">
        <f t="shared" si="10"/>
        <v>A - IMMATURE</v>
      </c>
      <c r="C354" s="23" t="s">
        <v>913</v>
      </c>
      <c r="D354" s="24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C:\Users\alemeled\Desktop\RStudio Maturite\data\Photo_MATURITE\Calamus bajonado\F\A\P8220092.JPG</v>
      </c>
      <c r="J354" s="13" t="s">
        <v>145</v>
      </c>
      <c r="K354" s="12" t="s">
        <v>144</v>
      </c>
      <c r="L354" s="29">
        <v>44811</v>
      </c>
      <c r="M354" s="69" t="s">
        <v>69</v>
      </c>
      <c r="N354" s="17" t="s">
        <v>1116</v>
      </c>
      <c r="O354" s="33"/>
    </row>
    <row r="355" spans="1:15" x14ac:dyDescent="0.25">
      <c r="A355" s="43" t="s">
        <v>890</v>
      </c>
      <c r="B355" s="34" t="str">
        <f t="shared" si="10"/>
        <v>A - IMMATURE</v>
      </c>
      <c r="C355" s="23" t="s">
        <v>914</v>
      </c>
      <c r="D355" s="24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C:\Users\alemeled\Desktop\RStudio Maturite\data\Photo_MATURITE\Calamus bajonado\F\A\P8220096.JPG</v>
      </c>
      <c r="J355" s="13" t="s">
        <v>145</v>
      </c>
      <c r="K355" s="12" t="s">
        <v>144</v>
      </c>
      <c r="L355" s="29">
        <v>44811</v>
      </c>
      <c r="M355" s="69" t="s">
        <v>69</v>
      </c>
      <c r="N355" s="17" t="s">
        <v>1116</v>
      </c>
      <c r="O355" s="33"/>
    </row>
    <row r="356" spans="1:15" x14ac:dyDescent="0.25">
      <c r="A356" s="43" t="s">
        <v>891</v>
      </c>
      <c r="B356" s="34" t="str">
        <f t="shared" si="10"/>
        <v>B - EN DÉVELOPPEMENT</v>
      </c>
      <c r="C356" s="23" t="s">
        <v>915</v>
      </c>
      <c r="D356" s="24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C:\Users\alemeled\Desktop\RStudio Maturite\data\Photo_MATURITE\Anisotremus surinamensis\F\B\P8230103.JPG</v>
      </c>
      <c r="J356" s="13" t="s">
        <v>917</v>
      </c>
      <c r="K356" s="12" t="s">
        <v>916</v>
      </c>
      <c r="L356" s="29">
        <v>44811</v>
      </c>
      <c r="M356" s="69" t="s">
        <v>69</v>
      </c>
      <c r="N356" s="17" t="s">
        <v>1116</v>
      </c>
      <c r="O356" s="33"/>
    </row>
    <row r="357" spans="1:15" x14ac:dyDescent="0.25">
      <c r="A357" s="43" t="s">
        <v>890</v>
      </c>
      <c r="B357" s="34" t="str">
        <f t="shared" si="10"/>
        <v>B - EN DÉVELOPPEMENT</v>
      </c>
      <c r="C357" s="23" t="s">
        <v>918</v>
      </c>
      <c r="D357" s="24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C:\Users\alemeled\Desktop\RStudio Maturite\data\Photo_MATURITE\Anisotremus surinamensis\F\B\P8230107.JPG</v>
      </c>
      <c r="J357" s="13" t="s">
        <v>917</v>
      </c>
      <c r="K357" s="12" t="s">
        <v>916</v>
      </c>
      <c r="L357" s="29">
        <v>44811</v>
      </c>
      <c r="M357" s="69" t="s">
        <v>69</v>
      </c>
      <c r="N357" s="17" t="s">
        <v>1116</v>
      </c>
      <c r="O357" s="33"/>
    </row>
    <row r="358" spans="1:15" x14ac:dyDescent="0.25">
      <c r="A358" s="43" t="s">
        <v>891</v>
      </c>
      <c r="B358" s="34" t="str">
        <f t="shared" si="10"/>
        <v>C - EN PONTE</v>
      </c>
      <c r="C358" s="23" t="s">
        <v>919</v>
      </c>
      <c r="D358" s="24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C:\Users\alemeled\Desktop\RStudio Maturite\data\Photo_MATURITE\Anisotremus surinamensis\M\C\P8230115.JPG</v>
      </c>
      <c r="J358" s="13" t="s">
        <v>917</v>
      </c>
      <c r="K358" s="12" t="s">
        <v>916</v>
      </c>
      <c r="L358" s="29">
        <v>44811</v>
      </c>
      <c r="M358" s="69" t="s">
        <v>69</v>
      </c>
      <c r="N358" s="17" t="s">
        <v>1116</v>
      </c>
      <c r="O358" s="33"/>
    </row>
    <row r="359" spans="1:15" x14ac:dyDescent="0.25">
      <c r="A359" s="43" t="s">
        <v>890</v>
      </c>
      <c r="B359" s="34" t="str">
        <f t="shared" si="10"/>
        <v>C - EN PONTE</v>
      </c>
      <c r="C359" s="23" t="s">
        <v>920</v>
      </c>
      <c r="D359" s="24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C:\Users\alemeled\Desktop\RStudio Maturite\data\Photo_MATURITE\Anisotremus surinamensis\M\C\P8230116.JPG</v>
      </c>
      <c r="J359" s="13" t="s">
        <v>917</v>
      </c>
      <c r="K359" s="12" t="s">
        <v>916</v>
      </c>
      <c r="L359" s="29">
        <v>44811</v>
      </c>
      <c r="M359" s="69" t="s">
        <v>69</v>
      </c>
      <c r="N359" s="17" t="s">
        <v>1116</v>
      </c>
      <c r="O359" s="33"/>
    </row>
    <row r="360" spans="1:15" x14ac:dyDescent="0.25">
      <c r="A360" s="43" t="s">
        <v>891</v>
      </c>
      <c r="B360" s="34" t="str">
        <f t="shared" si="10"/>
        <v>C - EN PONTE</v>
      </c>
      <c r="C360" s="23" t="s">
        <v>921</v>
      </c>
      <c r="D360" s="24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C:\Users\alemeled\Desktop\RStudio Maturite\data\Photo_MATURITE\Anisotremus surinamensis\M\C\P8230126.JPG</v>
      </c>
      <c r="J360" s="13" t="s">
        <v>917</v>
      </c>
      <c r="K360" s="12" t="s">
        <v>916</v>
      </c>
      <c r="L360" s="29">
        <v>44811</v>
      </c>
      <c r="M360" s="69" t="s">
        <v>69</v>
      </c>
      <c r="N360" s="17" t="s">
        <v>1116</v>
      </c>
      <c r="O360" s="33"/>
    </row>
    <row r="361" spans="1:15" x14ac:dyDescent="0.25">
      <c r="A361" s="43" t="s">
        <v>890</v>
      </c>
      <c r="B361" s="34" t="str">
        <f t="shared" si="10"/>
        <v>C - EN PONTE</v>
      </c>
      <c r="C361" s="23" t="s">
        <v>922</v>
      </c>
      <c r="D361" s="24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C:\Users\alemeled\Desktop\RStudio Maturite\data\Photo_MATURITE\Anisotremus surinamensis\M\C\P8230131.JPG</v>
      </c>
      <c r="J361" s="13" t="s">
        <v>917</v>
      </c>
      <c r="K361" s="12" t="s">
        <v>916</v>
      </c>
      <c r="L361" s="29">
        <v>44811</v>
      </c>
      <c r="M361" s="69" t="s">
        <v>69</v>
      </c>
      <c r="N361" s="17" t="s">
        <v>1116</v>
      </c>
      <c r="O361" s="33"/>
    </row>
    <row r="362" spans="1:15" x14ac:dyDescent="0.25">
      <c r="A362" s="43" t="s">
        <v>891</v>
      </c>
      <c r="B362" s="34" t="str">
        <f t="shared" si="10"/>
        <v>C - EN PONTE</v>
      </c>
      <c r="C362" s="23" t="s">
        <v>923</v>
      </c>
      <c r="D362" s="24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C:\Users\alemeled\Desktop\RStudio Maturite\data\Photo_MATURITE\Anisotremus surinamensis\M\C\P8230142.JPG</v>
      </c>
      <c r="J362" s="13" t="s">
        <v>917</v>
      </c>
      <c r="K362" s="12" t="s">
        <v>916</v>
      </c>
      <c r="L362" s="29">
        <v>44811</v>
      </c>
      <c r="M362" s="69" t="s">
        <v>69</v>
      </c>
      <c r="N362" s="17" t="s">
        <v>1116</v>
      </c>
      <c r="O362" s="33"/>
    </row>
    <row r="363" spans="1:15" x14ac:dyDescent="0.25">
      <c r="A363" s="43" t="s">
        <v>891</v>
      </c>
      <c r="B363" s="34" t="str">
        <f t="shared" si="10"/>
        <v>C - EN PONTE</v>
      </c>
      <c r="C363" s="23" t="s">
        <v>924</v>
      </c>
      <c r="D363" s="24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C:\Users\alemeled\Desktop\RStudio Maturite\data\Photo_MATURITE\Anisotremus surinamensis\M\C\P8230146.JPG</v>
      </c>
      <c r="J363" s="13" t="s">
        <v>917</v>
      </c>
      <c r="K363" s="12" t="s">
        <v>916</v>
      </c>
      <c r="L363" s="29">
        <v>44811</v>
      </c>
      <c r="M363" s="69" t="s">
        <v>69</v>
      </c>
      <c r="N363" s="17" t="s">
        <v>1116</v>
      </c>
      <c r="O363" s="33"/>
    </row>
    <row r="364" spans="1:15" x14ac:dyDescent="0.25">
      <c r="A364" s="43" t="s">
        <v>890</v>
      </c>
      <c r="B364" s="34" t="str">
        <f t="shared" si="10"/>
        <v>B - EN DÉVELOPPEMENT</v>
      </c>
      <c r="C364" s="23" t="s">
        <v>925</v>
      </c>
      <c r="D364" s="24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C:\Users\alemeled\Desktop\RStudio Maturite\data\Photo_MATURITE\Anisotremus surinamensis\F\B\P8230156.JPG</v>
      </c>
      <c r="J364" s="13" t="s">
        <v>917</v>
      </c>
      <c r="K364" s="12" t="s">
        <v>916</v>
      </c>
      <c r="L364" s="29">
        <v>44811</v>
      </c>
      <c r="M364" s="69" t="s">
        <v>69</v>
      </c>
      <c r="N364" s="17" t="s">
        <v>1116</v>
      </c>
      <c r="O364" s="33"/>
    </row>
    <row r="365" spans="1:15" x14ac:dyDescent="0.25">
      <c r="A365" s="43" t="s">
        <v>891</v>
      </c>
      <c r="B365" s="34" t="str">
        <f t="shared" si="10"/>
        <v>B - EN DÉVELOPPEMENT</v>
      </c>
      <c r="C365" s="23" t="s">
        <v>926</v>
      </c>
      <c r="D365" s="24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C:\Users\alemeled\Desktop\RStudio Maturite\data\Photo_MATURITE\Anisotremus surinamensis\F\B\P8230166.JPG</v>
      </c>
      <c r="J365" s="13" t="s">
        <v>917</v>
      </c>
      <c r="K365" s="12" t="s">
        <v>916</v>
      </c>
      <c r="L365" s="29">
        <v>44811</v>
      </c>
      <c r="M365" s="69" t="s">
        <v>69</v>
      </c>
      <c r="N365" s="17" t="s">
        <v>1116</v>
      </c>
      <c r="O365" s="33"/>
    </row>
    <row r="366" spans="1:15" x14ac:dyDescent="0.25">
      <c r="A366" s="43" t="s">
        <v>891</v>
      </c>
      <c r="B366" s="34" t="str">
        <f t="shared" si="10"/>
        <v>B - EN DÉVELOPPEMENT</v>
      </c>
      <c r="C366" s="23" t="s">
        <v>927</v>
      </c>
      <c r="D366" s="24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C:\Users\alemeled\Desktop\RStudio Maturite\data\Photo_MATURITE\Anisotremus surinamensis\F\B\P8230169.JPG</v>
      </c>
      <c r="J366" s="13" t="s">
        <v>917</v>
      </c>
      <c r="K366" s="12" t="s">
        <v>916</v>
      </c>
      <c r="L366" s="29">
        <v>44811</v>
      </c>
      <c r="M366" s="69" t="s">
        <v>69</v>
      </c>
      <c r="N366" s="17" t="s">
        <v>1116</v>
      </c>
      <c r="O366" s="33"/>
    </row>
    <row r="367" spans="1:15" x14ac:dyDescent="0.25">
      <c r="A367" s="43" t="s">
        <v>891</v>
      </c>
      <c r="B367" s="34" t="str">
        <f t="shared" si="10"/>
        <v>B - EN DÉVELOPPEMENT</v>
      </c>
      <c r="C367" s="23" t="s">
        <v>928</v>
      </c>
      <c r="D367" s="24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C:\Users\alemeled\Desktop\RStudio Maturite\data\Photo_MATURITE\Lutjanus apodus\F\B\P8230182.JPG</v>
      </c>
      <c r="J367" s="13" t="s">
        <v>303</v>
      </c>
      <c r="K367" s="12" t="s">
        <v>304</v>
      </c>
      <c r="L367" s="29">
        <v>44811</v>
      </c>
      <c r="M367" s="69" t="s">
        <v>69</v>
      </c>
      <c r="N367" s="17" t="s">
        <v>1116</v>
      </c>
      <c r="O367" s="33"/>
    </row>
    <row r="368" spans="1:15" x14ac:dyDescent="0.25">
      <c r="A368" s="43" t="s">
        <v>890</v>
      </c>
      <c r="B368" s="34" t="str">
        <f t="shared" si="10"/>
        <v>B - EN DÉVELOPPEMENT</v>
      </c>
      <c r="C368" s="23" t="s">
        <v>929</v>
      </c>
      <c r="D368" s="24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C:\Users\alemeled\Desktop\RStudio Maturite\data\Photo_MATURITE\Lutjanus apodus\F\B\P8230188.JPG</v>
      </c>
      <c r="J368" s="13" t="s">
        <v>303</v>
      </c>
      <c r="K368" s="12" t="s">
        <v>304</v>
      </c>
      <c r="L368" s="29">
        <v>44811</v>
      </c>
      <c r="M368" s="69" t="s">
        <v>69</v>
      </c>
      <c r="N368" s="17" t="s">
        <v>1116</v>
      </c>
      <c r="O368" s="33"/>
    </row>
    <row r="369" spans="1:15" x14ac:dyDescent="0.25">
      <c r="A369" s="43" t="s">
        <v>891</v>
      </c>
      <c r="B369" s="34" t="str">
        <f t="shared" si="10"/>
        <v>B - EN DÉVELOPPEMENT</v>
      </c>
      <c r="C369" s="23" t="s">
        <v>930</v>
      </c>
      <c r="D369" s="24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C:\Users\alemeled\Desktop\RStudio Maturite\data\Photo_MATURITE\Lutjanus apodus\F\B\P8230198.JPG</v>
      </c>
      <c r="J369" s="13" t="s">
        <v>303</v>
      </c>
      <c r="K369" s="12" t="s">
        <v>304</v>
      </c>
      <c r="L369" s="29">
        <v>44811</v>
      </c>
      <c r="M369" s="69" t="s">
        <v>69</v>
      </c>
      <c r="N369" s="17" t="s">
        <v>1116</v>
      </c>
      <c r="O369" s="33"/>
    </row>
    <row r="370" spans="1:15" x14ac:dyDescent="0.25">
      <c r="A370" s="43" t="s">
        <v>890</v>
      </c>
      <c r="B370" s="34" t="str">
        <f t="shared" si="10"/>
        <v>C - EN PONTE</v>
      </c>
      <c r="C370" s="23" t="s">
        <v>931</v>
      </c>
      <c r="D370" s="24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C:\Users\alemeled\Desktop\RStudio Maturite\data\Photo_MATURITE\Acanthurus bahianus\F\C\P8230204.JPG</v>
      </c>
      <c r="J370" s="13" t="s">
        <v>139</v>
      </c>
      <c r="K370" s="24" t="s">
        <v>138</v>
      </c>
      <c r="L370" s="29">
        <v>44811</v>
      </c>
      <c r="M370" s="69" t="s">
        <v>69</v>
      </c>
      <c r="N370" s="17" t="s">
        <v>1116</v>
      </c>
      <c r="O370" s="33"/>
    </row>
    <row r="371" spans="1:15" x14ac:dyDescent="0.25">
      <c r="A371" s="43" t="s">
        <v>891</v>
      </c>
      <c r="B371" s="34" t="str">
        <f t="shared" si="10"/>
        <v>C - EN PONTE</v>
      </c>
      <c r="C371" s="23" t="s">
        <v>932</v>
      </c>
      <c r="D371" s="24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C:\Users\alemeled\Desktop\RStudio Maturite\data\Photo_MATURITE\Acanthurus bahianus\F\C\P8230216.JPG</v>
      </c>
      <c r="J371" s="13" t="s">
        <v>139</v>
      </c>
      <c r="K371" s="24" t="s">
        <v>138</v>
      </c>
      <c r="L371" s="29">
        <v>44811</v>
      </c>
      <c r="M371" s="69" t="s">
        <v>69</v>
      </c>
      <c r="N371" s="17" t="s">
        <v>1116</v>
      </c>
      <c r="O371" s="33"/>
    </row>
    <row r="372" spans="1:15" x14ac:dyDescent="0.25">
      <c r="A372" s="43" t="s">
        <v>890</v>
      </c>
      <c r="B372" s="34" t="str">
        <f t="shared" si="10"/>
        <v>C - EN PONTE</v>
      </c>
      <c r="C372" s="23" t="s">
        <v>933</v>
      </c>
      <c r="D372" s="24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C:\Users\alemeled\Desktop\RStudio Maturite\data\Photo_MATURITE\Acanthurus bahianus\F\C\P8230228.JPG</v>
      </c>
      <c r="J372" s="13" t="s">
        <v>139</v>
      </c>
      <c r="K372" s="24" t="s">
        <v>138</v>
      </c>
      <c r="L372" s="29">
        <v>44811</v>
      </c>
      <c r="M372" s="69" t="s">
        <v>69</v>
      </c>
      <c r="N372" s="17" t="s">
        <v>1116</v>
      </c>
      <c r="O372" s="33"/>
    </row>
    <row r="373" spans="1:15" x14ac:dyDescent="0.25">
      <c r="A373" s="43" t="s">
        <v>890</v>
      </c>
      <c r="B373" s="34" t="str">
        <f t="shared" si="10"/>
        <v>C - EN PONTE</v>
      </c>
      <c r="C373" s="23" t="s">
        <v>934</v>
      </c>
      <c r="D373" s="24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C:\Users\alemeled\Desktop\RStudio Maturite\data\Photo_MATURITE\Sparisoma aurofrenatum\M\C\P8230230.JPG</v>
      </c>
      <c r="J373" s="13" t="s">
        <v>333</v>
      </c>
      <c r="K373" s="12" t="s">
        <v>334</v>
      </c>
      <c r="L373" s="29">
        <v>44811</v>
      </c>
      <c r="M373" s="69" t="s">
        <v>69</v>
      </c>
      <c r="N373" s="17" t="s">
        <v>1116</v>
      </c>
      <c r="O373" s="33"/>
    </row>
    <row r="374" spans="1:15" x14ac:dyDescent="0.25">
      <c r="A374" s="43" t="s">
        <v>891</v>
      </c>
      <c r="B374" s="34" t="str">
        <f t="shared" si="10"/>
        <v>C - EN PONTE</v>
      </c>
      <c r="C374" s="23" t="s">
        <v>935</v>
      </c>
      <c r="D374" s="24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C:\Users\alemeled\Desktop\RStudio Maturite\data\Photo_MATURITE\Sparisoma aurofrenatum\M\C\P8230233.JPG</v>
      </c>
      <c r="J374" s="13" t="s">
        <v>333</v>
      </c>
      <c r="K374" s="12" t="s">
        <v>334</v>
      </c>
      <c r="L374" s="29">
        <v>44811</v>
      </c>
      <c r="M374" s="69" t="s">
        <v>69</v>
      </c>
      <c r="N374" s="17" t="s">
        <v>1116</v>
      </c>
      <c r="O374" s="33"/>
    </row>
    <row r="375" spans="1:15" x14ac:dyDescent="0.25">
      <c r="A375" s="43" t="s">
        <v>890</v>
      </c>
      <c r="B375" s="34" t="str">
        <f t="shared" si="10"/>
        <v>C - EN PONTE</v>
      </c>
      <c r="C375" s="23" t="s">
        <v>936</v>
      </c>
      <c r="D375" s="24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C:\Users\alemeled\Desktop\RStudio Maturite\data\Photo_MATURITE\Sparisoma aurofrenatum\M\C\P8230239.JPG</v>
      </c>
      <c r="J375" s="13" t="s">
        <v>333</v>
      </c>
      <c r="K375" s="12" t="s">
        <v>334</v>
      </c>
      <c r="L375" s="29">
        <v>44811</v>
      </c>
      <c r="M375" s="69" t="s">
        <v>69</v>
      </c>
      <c r="N375" s="17" t="s">
        <v>1116</v>
      </c>
      <c r="O375" s="33"/>
    </row>
    <row r="376" spans="1:15" x14ac:dyDescent="0.25">
      <c r="A376" s="43" t="s">
        <v>891</v>
      </c>
      <c r="B376" s="34" t="str">
        <f t="shared" si="10"/>
        <v>C - EN PONTE</v>
      </c>
      <c r="C376" s="23" t="s">
        <v>937</v>
      </c>
      <c r="D376" s="24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C:\Users\alemeled\Desktop\RStudio Maturite\data\Photo_MATURITE\Sparisoma aurofrenatum\M\C\P8230255.JPG</v>
      </c>
      <c r="J376" s="13" t="s">
        <v>333</v>
      </c>
      <c r="K376" s="12" t="s">
        <v>334</v>
      </c>
      <c r="L376" s="29">
        <v>44811</v>
      </c>
      <c r="M376" s="69" t="s">
        <v>69</v>
      </c>
      <c r="N376" s="17" t="s">
        <v>1116</v>
      </c>
      <c r="O376" s="33"/>
    </row>
    <row r="377" spans="1:15" x14ac:dyDescent="0.25">
      <c r="A377" s="43" t="s">
        <v>891</v>
      </c>
      <c r="B377" s="34" t="str">
        <f t="shared" si="10"/>
        <v>A - IMMATURE</v>
      </c>
      <c r="C377" s="23" t="s">
        <v>938</v>
      </c>
      <c r="D377" s="24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C:\Users\alemeled\Desktop\RStudio Maturite\data\Photo_MATURITE\Mulloidichthys martinicus\F\A\P8230261.JPG</v>
      </c>
      <c r="J377" s="13" t="s">
        <v>159</v>
      </c>
      <c r="K377" s="12" t="s">
        <v>158</v>
      </c>
      <c r="L377" s="29">
        <v>44811</v>
      </c>
      <c r="M377" s="69" t="s">
        <v>69</v>
      </c>
      <c r="N377" s="17" t="s">
        <v>1116</v>
      </c>
      <c r="O377" s="33"/>
    </row>
    <row r="378" spans="1:15" x14ac:dyDescent="0.25">
      <c r="A378" s="43" t="s">
        <v>890</v>
      </c>
      <c r="B378" s="34" t="str">
        <f t="shared" si="10"/>
        <v>A - IMMATURE</v>
      </c>
      <c r="C378" s="23" t="s">
        <v>939</v>
      </c>
      <c r="D378" s="24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C:\Users\alemeled\Desktop\RStudio Maturite\data\Photo_MATURITE\Mulloidichthys martinicus\F\A\P8230279.JPG</v>
      </c>
      <c r="J378" s="13" t="s">
        <v>159</v>
      </c>
      <c r="K378" s="12" t="s">
        <v>158</v>
      </c>
      <c r="L378" s="29">
        <v>44811</v>
      </c>
      <c r="M378" s="69" t="s">
        <v>69</v>
      </c>
      <c r="N378" s="17" t="s">
        <v>1116</v>
      </c>
      <c r="O378" s="33"/>
    </row>
    <row r="379" spans="1:15" x14ac:dyDescent="0.25">
      <c r="A379" s="43" t="s">
        <v>890</v>
      </c>
      <c r="B379" s="34" t="str">
        <f t="shared" si="10"/>
        <v>A - IMMATURE</v>
      </c>
      <c r="C379" s="23" t="s">
        <v>940</v>
      </c>
      <c r="D379" s="24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C:\Users\alemeled\Desktop\RStudio Maturite\data\Photo_MATURITE\Mulloidichthys martinicus\F\A\P8230289.JPG</v>
      </c>
      <c r="J379" s="13" t="s">
        <v>159</v>
      </c>
      <c r="K379" s="12" t="s">
        <v>158</v>
      </c>
      <c r="L379" s="29">
        <v>44811</v>
      </c>
      <c r="M379" s="69" t="s">
        <v>69</v>
      </c>
      <c r="N379" s="17" t="s">
        <v>1116</v>
      </c>
      <c r="O379" s="33"/>
    </row>
    <row r="380" spans="1:15" x14ac:dyDescent="0.25">
      <c r="A380" s="43" t="s">
        <v>891</v>
      </c>
      <c r="B380" s="34" t="str">
        <f t="shared" si="10"/>
        <v>B - EN DÉVELOPPEMENT</v>
      </c>
      <c r="C380" s="23" t="s">
        <v>941</v>
      </c>
      <c r="D380" s="24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C:\Users\alemeled\Desktop\RStudio Maturite\data\Photo_MATURITE\Mulloidichthys martinicus\F\B\P8230292.JPG</v>
      </c>
      <c r="J380" s="13" t="s">
        <v>159</v>
      </c>
      <c r="K380" s="12" t="s">
        <v>158</v>
      </c>
      <c r="L380" s="29">
        <v>44811</v>
      </c>
      <c r="M380" s="69" t="s">
        <v>69</v>
      </c>
      <c r="N380" s="17" t="s">
        <v>1116</v>
      </c>
      <c r="O380" s="33"/>
    </row>
    <row r="381" spans="1:15" x14ac:dyDescent="0.25">
      <c r="A381" s="43" t="s">
        <v>891</v>
      </c>
      <c r="B381" s="34" t="str">
        <f t="shared" si="10"/>
        <v>B - EN DÉVELOPPEMENT</v>
      </c>
      <c r="C381" s="23" t="s">
        <v>942</v>
      </c>
      <c r="D381" s="24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C:\Users\alemeled\Desktop\RStudio Maturite\data\Photo_MATURITE\Mulloidichthys martinicus\F\B\P8230300.JPG</v>
      </c>
      <c r="J381" s="13" t="s">
        <v>159</v>
      </c>
      <c r="K381" s="12" t="s">
        <v>158</v>
      </c>
      <c r="L381" s="29">
        <v>44811</v>
      </c>
      <c r="M381" s="69" t="s">
        <v>69</v>
      </c>
      <c r="N381" s="17" t="s">
        <v>1116</v>
      </c>
      <c r="O381" s="33"/>
    </row>
    <row r="382" spans="1:15" x14ac:dyDescent="0.25">
      <c r="A382" s="43" t="s">
        <v>890</v>
      </c>
      <c r="B382" s="34" t="str">
        <f t="shared" si="10"/>
        <v>B - EN DÉVELOPPEMENT</v>
      </c>
      <c r="C382" s="23" t="s">
        <v>943</v>
      </c>
      <c r="D382" s="24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C:\Users\alemeled\Desktop\RStudio Maturite\data\Photo_MATURITE\Etelis oculatus\F\B\P8230307.JPG</v>
      </c>
      <c r="J382" s="13" t="s">
        <v>155</v>
      </c>
      <c r="K382" s="12" t="s">
        <v>154</v>
      </c>
      <c r="L382" s="29">
        <v>44811</v>
      </c>
      <c r="M382" s="69" t="s">
        <v>69</v>
      </c>
      <c r="N382" s="17" t="s">
        <v>1116</v>
      </c>
      <c r="O382" s="33"/>
    </row>
    <row r="383" spans="1:15" x14ac:dyDescent="0.25">
      <c r="A383" s="43" t="s">
        <v>890</v>
      </c>
      <c r="B383" s="34" t="str">
        <f t="shared" si="10"/>
        <v>B - EN DÉVELOPPEMENT</v>
      </c>
      <c r="C383" s="23" t="s">
        <v>944</v>
      </c>
      <c r="D383" s="24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C:\Users\alemeled\Desktop\RStudio Maturite\data\Photo_MATURITE\Etelis oculatus\F\B\P8230314.JPG</v>
      </c>
      <c r="J383" s="13" t="s">
        <v>155</v>
      </c>
      <c r="K383" s="12" t="s">
        <v>154</v>
      </c>
      <c r="L383" s="29">
        <v>44811</v>
      </c>
      <c r="M383" s="69" t="s">
        <v>69</v>
      </c>
      <c r="N383" s="17" t="s">
        <v>1116</v>
      </c>
      <c r="O383" s="33"/>
    </row>
    <row r="384" spans="1:15" x14ac:dyDescent="0.25">
      <c r="A384" s="43" t="s">
        <v>891</v>
      </c>
      <c r="B384" s="34" t="str">
        <f t="shared" si="10"/>
        <v>B - EN DÉVELOPPEMENT</v>
      </c>
      <c r="C384" s="23" t="s">
        <v>945</v>
      </c>
      <c r="D384" s="24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C:\Users\alemeled\Desktop\RStudio Maturite\data\Photo_MATURITE\Etelis oculatus\F\B\P8230333.JPG</v>
      </c>
      <c r="J384" s="13" t="s">
        <v>155</v>
      </c>
      <c r="K384" s="12" t="s">
        <v>154</v>
      </c>
      <c r="L384" s="29">
        <v>44811</v>
      </c>
      <c r="M384" s="69" t="s">
        <v>69</v>
      </c>
      <c r="N384" s="17" t="s">
        <v>1116</v>
      </c>
      <c r="O384" s="33"/>
    </row>
    <row r="385" spans="1:15" x14ac:dyDescent="0.25">
      <c r="A385" s="43" t="s">
        <v>890</v>
      </c>
      <c r="B385" s="34" t="str">
        <f t="shared" si="10"/>
        <v>A - IMMATURE</v>
      </c>
      <c r="C385" s="23" t="s">
        <v>946</v>
      </c>
      <c r="D385" s="24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C:\Users\alemeled\Desktop\RStudio Maturite\data\Photo_MATURITE\Seriola rivoliana\M\A\P8240387.JPG</v>
      </c>
      <c r="J385" s="13" t="s">
        <v>948</v>
      </c>
      <c r="K385" s="12" t="s">
        <v>947</v>
      </c>
      <c r="L385" s="29">
        <v>44811</v>
      </c>
      <c r="M385" s="69" t="s">
        <v>69</v>
      </c>
      <c r="N385" s="17" t="s">
        <v>1116</v>
      </c>
      <c r="O385" s="33"/>
    </row>
    <row r="386" spans="1:15" x14ac:dyDescent="0.25">
      <c r="A386" s="43" t="s">
        <v>890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949</v>
      </c>
      <c r="D386" s="24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948</v>
      </c>
      <c r="K386" s="12" t="s">
        <v>947</v>
      </c>
      <c r="L386" s="29">
        <v>44811</v>
      </c>
      <c r="M386" s="69" t="s">
        <v>69</v>
      </c>
      <c r="N386" s="17" t="s">
        <v>1116</v>
      </c>
      <c r="O386" s="33"/>
    </row>
    <row r="387" spans="1:15" x14ac:dyDescent="0.25">
      <c r="A387" s="43" t="s">
        <v>891</v>
      </c>
      <c r="B387" s="34" t="str">
        <f t="shared" si="12"/>
        <v>B - EN DÉVELOPPEMENT</v>
      </c>
      <c r="C387" s="23" t="s">
        <v>950</v>
      </c>
      <c r="D387" s="24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si="13"/>
        <v>C:\Users\alemeled\Desktop\RStudio Maturite\data\Photo_MATURITE\Seriola rivoliana\F\B\P8240416.JPG</v>
      </c>
      <c r="J387" s="13" t="s">
        <v>948</v>
      </c>
      <c r="K387" s="12" t="s">
        <v>947</v>
      </c>
      <c r="L387" s="29">
        <v>44811</v>
      </c>
      <c r="M387" s="69" t="s">
        <v>69</v>
      </c>
      <c r="N387" s="17" t="s">
        <v>1116</v>
      </c>
      <c r="O387" s="33"/>
    </row>
    <row r="388" spans="1:15" x14ac:dyDescent="0.25">
      <c r="A388" s="43" t="s">
        <v>891</v>
      </c>
      <c r="B388" s="34" t="str">
        <f t="shared" si="12"/>
        <v>B - EN DÉVELOPPEMENT</v>
      </c>
      <c r="C388" s="23" t="s">
        <v>951</v>
      </c>
      <c r="D388" s="24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C:\Users\alemeled\Desktop\RStudio Maturite\data\Photo_MATURITE\Seriola rivoliana\F\B\P8240420.JPG</v>
      </c>
      <c r="J388" s="13" t="s">
        <v>948</v>
      </c>
      <c r="K388" s="12" t="s">
        <v>947</v>
      </c>
      <c r="L388" s="29">
        <v>44811</v>
      </c>
      <c r="M388" s="69" t="s">
        <v>69</v>
      </c>
      <c r="N388" s="17" t="s">
        <v>1116</v>
      </c>
      <c r="O388" s="33"/>
    </row>
    <row r="389" spans="1:15" x14ac:dyDescent="0.25">
      <c r="A389" s="43" t="s">
        <v>891</v>
      </c>
      <c r="B389" s="34" t="str">
        <f t="shared" si="12"/>
        <v>B - EN DÉVELOPPEMENT</v>
      </c>
      <c r="C389" s="23" t="s">
        <v>952</v>
      </c>
      <c r="D389" s="24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C:\Users\alemeled\Desktop\RStudio Maturite\data\Photo_MATURITE\Seriola rivoliana\F\B\P8240427.JPG</v>
      </c>
      <c r="J389" s="13" t="s">
        <v>948</v>
      </c>
      <c r="K389" s="12" t="s">
        <v>947</v>
      </c>
      <c r="L389" s="29">
        <v>44811</v>
      </c>
      <c r="M389" s="69" t="s">
        <v>69</v>
      </c>
      <c r="N389" s="17" t="s">
        <v>1116</v>
      </c>
      <c r="O389" s="33"/>
    </row>
    <row r="390" spans="1:15" x14ac:dyDescent="0.25">
      <c r="A390" s="43" t="s">
        <v>891</v>
      </c>
      <c r="B390" s="34" t="str">
        <f t="shared" si="12"/>
        <v>A - IMMATURE</v>
      </c>
      <c r="C390" s="23" t="s">
        <v>953</v>
      </c>
      <c r="D390" s="24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C:\Users\alemeled\Desktop\RStudio Maturite\data\Photo_MATURITE\Seriola rivoliana\F\A\P8240449.JPG</v>
      </c>
      <c r="J390" s="13" t="s">
        <v>948</v>
      </c>
      <c r="K390" s="12" t="s">
        <v>947</v>
      </c>
      <c r="L390" s="29">
        <v>44811</v>
      </c>
      <c r="M390" s="69" t="s">
        <v>69</v>
      </c>
      <c r="N390" s="17" t="s">
        <v>1116</v>
      </c>
      <c r="O390" s="33"/>
    </row>
    <row r="391" spans="1:15" x14ac:dyDescent="0.25">
      <c r="A391" s="43" t="s">
        <v>890</v>
      </c>
      <c r="B391" s="34" t="str">
        <f t="shared" si="12"/>
        <v>A - IMMATURE</v>
      </c>
      <c r="C391" s="23" t="s">
        <v>954</v>
      </c>
      <c r="D391" s="24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C:\Users\alemeled\Desktop\RStudio Maturite\data\Photo_MATURITE\Seriola rivoliana\F\A\P8240454.JPG</v>
      </c>
      <c r="J391" s="13" t="s">
        <v>948</v>
      </c>
      <c r="K391" s="12" t="s">
        <v>947</v>
      </c>
      <c r="L391" s="29">
        <v>44811</v>
      </c>
      <c r="M391" s="69" t="s">
        <v>69</v>
      </c>
      <c r="N391" s="17" t="s">
        <v>1116</v>
      </c>
      <c r="O391" s="33"/>
    </row>
    <row r="392" spans="1:15" x14ac:dyDescent="0.25">
      <c r="A392" s="43" t="s">
        <v>890</v>
      </c>
      <c r="B392" s="34" t="str">
        <f t="shared" si="12"/>
        <v>A - IMMATURE</v>
      </c>
      <c r="C392" s="23" t="s">
        <v>955</v>
      </c>
      <c r="D392" s="24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C:\Users\alemeled\Desktop\RStudio Maturite\data\Photo_MATURITE\Seriola rivoliana\F\A\P8240463.JPG</v>
      </c>
      <c r="J392" s="13" t="s">
        <v>948</v>
      </c>
      <c r="K392" s="12" t="s">
        <v>947</v>
      </c>
      <c r="L392" s="29">
        <v>44811</v>
      </c>
      <c r="M392" s="69" t="s">
        <v>69</v>
      </c>
      <c r="N392" s="17" t="s">
        <v>1116</v>
      </c>
      <c r="O392" s="33"/>
    </row>
    <row r="393" spans="1:15" x14ac:dyDescent="0.25">
      <c r="A393" s="43" t="s">
        <v>891</v>
      </c>
      <c r="B393" s="34" t="str">
        <f t="shared" si="12"/>
        <v>B - EN DÉVELOPPEMENT</v>
      </c>
      <c r="C393" s="23" t="s">
        <v>956</v>
      </c>
      <c r="D393" s="24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C:\Users\alemeled\Desktop\RStudio Maturite\data\Photo_MATURITE\Seriola rivoliana\F\B\P8240475.JPG</v>
      </c>
      <c r="J393" s="13" t="s">
        <v>948</v>
      </c>
      <c r="K393" s="12" t="s">
        <v>947</v>
      </c>
      <c r="L393" s="29">
        <v>44811</v>
      </c>
      <c r="M393" s="69" t="s">
        <v>69</v>
      </c>
      <c r="N393" s="17" t="s">
        <v>1116</v>
      </c>
      <c r="O393" s="33"/>
    </row>
    <row r="394" spans="1:15" x14ac:dyDescent="0.25">
      <c r="A394" s="43" t="s">
        <v>890</v>
      </c>
      <c r="B394" s="34" t="str">
        <f t="shared" si="12"/>
        <v>B - EN DÉVELOPPEMENT</v>
      </c>
      <c r="C394" s="23" t="s">
        <v>957</v>
      </c>
      <c r="D394" s="24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C:\Users\alemeled\Desktop\RStudio Maturite\data\Photo_MATURITE\Seriola rivoliana\F\B\P8240482.JPG</v>
      </c>
      <c r="J394" s="13" t="s">
        <v>948</v>
      </c>
      <c r="K394" s="12" t="s">
        <v>947</v>
      </c>
      <c r="L394" s="29">
        <v>44811</v>
      </c>
      <c r="M394" s="69" t="s">
        <v>69</v>
      </c>
      <c r="N394" s="17" t="s">
        <v>1116</v>
      </c>
      <c r="O394" s="33"/>
    </row>
    <row r="395" spans="1:15" x14ac:dyDescent="0.25">
      <c r="A395" s="43" t="s">
        <v>891</v>
      </c>
      <c r="B395" s="34" t="str">
        <f t="shared" si="12"/>
        <v>B - EN DÉVELOPPEMENT</v>
      </c>
      <c r="C395" s="23" t="s">
        <v>958</v>
      </c>
      <c r="D395" s="24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C:\Users\alemeled\Desktop\RStudio Maturite\data\Photo_MATURITE\Seriola rivoliana\F\B\P8240492.JPG</v>
      </c>
      <c r="J395" s="13" t="s">
        <v>948</v>
      </c>
      <c r="K395" s="12" t="s">
        <v>947</v>
      </c>
      <c r="L395" s="29">
        <v>44811</v>
      </c>
      <c r="M395" s="69" t="s">
        <v>69</v>
      </c>
      <c r="N395" s="17" t="s">
        <v>1116</v>
      </c>
      <c r="O395" s="33"/>
    </row>
    <row r="396" spans="1:15" x14ac:dyDescent="0.25">
      <c r="A396" s="43" t="s">
        <v>891</v>
      </c>
      <c r="B396" s="34" t="str">
        <f t="shared" si="12"/>
        <v>B - EN DÉVELOPPEMENT</v>
      </c>
      <c r="C396" s="23" t="s">
        <v>959</v>
      </c>
      <c r="D396" s="24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C:\Users\alemeled\Desktop\RStudio Maturite\data\Photo_MATURITE\Seriola rivoliana\F\B\P8240497.JPG</v>
      </c>
      <c r="J396" s="13" t="s">
        <v>948</v>
      </c>
      <c r="K396" s="12" t="s">
        <v>947</v>
      </c>
      <c r="L396" s="29">
        <v>44811</v>
      </c>
      <c r="M396" s="69" t="s">
        <v>69</v>
      </c>
      <c r="N396" s="17" t="s">
        <v>1116</v>
      </c>
      <c r="O396" s="33"/>
    </row>
    <row r="397" spans="1:15" x14ac:dyDescent="0.25">
      <c r="A397" s="43" t="s">
        <v>891</v>
      </c>
      <c r="B397" s="34" t="str">
        <f t="shared" si="12"/>
        <v>B - EN DÉVELOPPEMENT</v>
      </c>
      <c r="C397" s="23" t="s">
        <v>960</v>
      </c>
      <c r="D397" s="24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C:\Users\alemeled\Desktop\RStudio Maturite\data\Photo_MATURITE\Seriola rivoliana\M\B\P8240505.JPG</v>
      </c>
      <c r="J397" s="13" t="s">
        <v>948</v>
      </c>
      <c r="K397" s="12" t="s">
        <v>947</v>
      </c>
      <c r="L397" s="29">
        <v>44811</v>
      </c>
      <c r="M397" s="69" t="s">
        <v>69</v>
      </c>
      <c r="N397" s="17" t="s">
        <v>1116</v>
      </c>
      <c r="O397" s="33"/>
    </row>
    <row r="398" spans="1:15" x14ac:dyDescent="0.25">
      <c r="A398" s="43" t="s">
        <v>891</v>
      </c>
      <c r="B398" s="34" t="str">
        <f t="shared" si="12"/>
        <v>B - EN DÉVELOPPEMENT</v>
      </c>
      <c r="C398" s="23" t="s">
        <v>961</v>
      </c>
      <c r="D398" s="24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C:\Users\alemeled\Desktop\RStudio Maturite\data\Photo_MATURITE\Seriola rivoliana\M\B\P8240511.JPG</v>
      </c>
      <c r="J398" s="13" t="s">
        <v>948</v>
      </c>
      <c r="K398" s="12" t="s">
        <v>947</v>
      </c>
      <c r="L398" s="29">
        <v>44811</v>
      </c>
      <c r="M398" s="69" t="s">
        <v>69</v>
      </c>
      <c r="N398" s="17" t="s">
        <v>1116</v>
      </c>
      <c r="O398" s="33"/>
    </row>
    <row r="399" spans="1:15" x14ac:dyDescent="0.25">
      <c r="A399" s="43" t="s">
        <v>891</v>
      </c>
      <c r="B399" s="34" t="str">
        <f t="shared" si="12"/>
        <v>A - IMMATURE</v>
      </c>
      <c r="C399" s="23" t="s">
        <v>962</v>
      </c>
      <c r="D399" s="24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C:\Users\alemeled\Desktop\RStudio Maturite\data\Photo_MATURITE\Caranx ruber\F\A\P8240523.JPG</v>
      </c>
      <c r="J399" s="13" t="s">
        <v>271</v>
      </c>
      <c r="K399" s="12" t="s">
        <v>272</v>
      </c>
      <c r="L399" s="29">
        <v>44811</v>
      </c>
      <c r="M399" s="69" t="s">
        <v>69</v>
      </c>
      <c r="N399" s="17" t="s">
        <v>1116</v>
      </c>
      <c r="O399" s="33"/>
    </row>
    <row r="400" spans="1:15" x14ac:dyDescent="0.25">
      <c r="A400" s="43" t="s">
        <v>891</v>
      </c>
      <c r="B400" s="34" t="str">
        <f t="shared" si="12"/>
        <v>A - IMMATURE</v>
      </c>
      <c r="C400" s="23" t="s">
        <v>963</v>
      </c>
      <c r="D400" s="24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C:\Users\alemeled\Desktop\RStudio Maturite\data\Photo_MATURITE\Caranx ruber\F\A\P8240533.JPG</v>
      </c>
      <c r="J400" s="13" t="s">
        <v>271</v>
      </c>
      <c r="K400" s="12" t="s">
        <v>272</v>
      </c>
      <c r="L400" s="29">
        <v>44811</v>
      </c>
      <c r="M400" s="69" t="s">
        <v>69</v>
      </c>
      <c r="N400" s="17" t="s">
        <v>1116</v>
      </c>
      <c r="O400" s="33"/>
    </row>
    <row r="401" spans="1:15" x14ac:dyDescent="0.25">
      <c r="A401" s="43" t="s">
        <v>891</v>
      </c>
      <c r="B401" s="34" t="str">
        <f t="shared" si="12"/>
        <v>C - EN PONTE</v>
      </c>
      <c r="C401" s="23" t="s">
        <v>964</v>
      </c>
      <c r="D401" s="24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C:\Users\alemeled\Desktop\RStudio Maturite\data\Photo_MATURITE\Sparisoma rubripinne\M\C\P8240540.JPG</v>
      </c>
      <c r="J401" s="13" t="s">
        <v>262</v>
      </c>
      <c r="K401" s="12" t="s">
        <v>263</v>
      </c>
      <c r="L401" s="29">
        <v>44811</v>
      </c>
      <c r="M401" s="69" t="s">
        <v>69</v>
      </c>
      <c r="N401" s="17" t="s">
        <v>1116</v>
      </c>
      <c r="O401" s="33"/>
    </row>
    <row r="402" spans="1:15" x14ac:dyDescent="0.25">
      <c r="A402" s="43" t="s">
        <v>890</v>
      </c>
      <c r="B402" s="34" t="str">
        <f t="shared" si="12"/>
        <v>D - RÉGRESSION/RÉGÉNÉRATION</v>
      </c>
      <c r="C402" s="23" t="s">
        <v>965</v>
      </c>
      <c r="D402" s="24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C:\Users\alemeled\Desktop\RStudio Maturite\data\Photo_MATURITE\Sparisoma rubripinne\F\D\P8240547.JPG</v>
      </c>
      <c r="J402" s="13" t="s">
        <v>262</v>
      </c>
      <c r="K402" s="12" t="s">
        <v>263</v>
      </c>
      <c r="L402" s="29">
        <v>44811</v>
      </c>
      <c r="M402" s="69" t="s">
        <v>69</v>
      </c>
      <c r="N402" s="17" t="s">
        <v>1116</v>
      </c>
      <c r="O402" s="33"/>
    </row>
    <row r="403" spans="1:15" x14ac:dyDescent="0.25">
      <c r="A403" s="43" t="s">
        <v>891</v>
      </c>
      <c r="B403" s="34" t="str">
        <f t="shared" si="12"/>
        <v>B - EN DÉVELOPPEMENT</v>
      </c>
      <c r="C403" s="23" t="s">
        <v>966</v>
      </c>
      <c r="D403" s="24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C:\Users\alemeled\Desktop\RStudio Maturite\data\Photo_MATURITE\Seriola rivoliana\F\B\P8240558.JPG</v>
      </c>
      <c r="J403" s="13" t="s">
        <v>948</v>
      </c>
      <c r="K403" s="12" t="s">
        <v>947</v>
      </c>
      <c r="L403" s="29">
        <v>44811</v>
      </c>
      <c r="M403" s="69" t="s">
        <v>69</v>
      </c>
      <c r="N403" s="17" t="s">
        <v>1116</v>
      </c>
      <c r="O403" s="33"/>
    </row>
    <row r="404" spans="1:15" x14ac:dyDescent="0.25">
      <c r="A404" s="43" t="s">
        <v>890</v>
      </c>
      <c r="B404" s="34" t="str">
        <f t="shared" si="12"/>
        <v>B - EN DÉVELOPPEMENT</v>
      </c>
      <c r="C404" s="23" t="s">
        <v>967</v>
      </c>
      <c r="D404" s="24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C:\Users\alemeled\Desktop\RStudio Maturite\data\Photo_MATURITE\Seriola rivoliana\F\B\P8240566.JPG</v>
      </c>
      <c r="J404" s="13" t="s">
        <v>948</v>
      </c>
      <c r="K404" s="12" t="s">
        <v>947</v>
      </c>
      <c r="L404" s="29">
        <v>44811</v>
      </c>
      <c r="M404" s="69" t="s">
        <v>69</v>
      </c>
      <c r="N404" s="17" t="s">
        <v>1116</v>
      </c>
      <c r="O404" s="33"/>
    </row>
    <row r="405" spans="1:15" x14ac:dyDescent="0.25">
      <c r="A405" s="43" t="s">
        <v>891</v>
      </c>
      <c r="B405" s="34" t="str">
        <f t="shared" si="12"/>
        <v>B - EN DÉVELOPPEMENT</v>
      </c>
      <c r="C405" s="23" t="s">
        <v>968</v>
      </c>
      <c r="D405" s="24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C:\Users\alemeled\Desktop\RStudio Maturite\data\Photo_MATURITE\Seriola rivoliana\F\B\P8240569.JPG</v>
      </c>
      <c r="J405" s="13" t="s">
        <v>948</v>
      </c>
      <c r="K405" s="12" t="s">
        <v>947</v>
      </c>
      <c r="L405" s="29">
        <v>44811</v>
      </c>
      <c r="M405" s="69" t="s">
        <v>69</v>
      </c>
      <c r="N405" s="17" t="s">
        <v>1116</v>
      </c>
      <c r="O405" s="33"/>
    </row>
    <row r="406" spans="1:15" x14ac:dyDescent="0.25">
      <c r="A406" s="43" t="s">
        <v>891</v>
      </c>
      <c r="B406" s="34" t="str">
        <f t="shared" si="12"/>
        <v>B - EN DÉVELOPPEMENT</v>
      </c>
      <c r="C406" s="23" t="s">
        <v>969</v>
      </c>
      <c r="D406" s="24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C:\Users\alemeled\Desktop\RStudio Maturite\data\Photo_MATURITE\Cantherhines macrocerus\F\B\P8240575.JPG</v>
      </c>
      <c r="J406" s="13" t="s">
        <v>147</v>
      </c>
      <c r="K406" s="12" t="s">
        <v>146</v>
      </c>
      <c r="L406" s="29">
        <v>44811</v>
      </c>
      <c r="M406" s="69" t="s">
        <v>69</v>
      </c>
      <c r="N406" s="17" t="s">
        <v>1116</v>
      </c>
      <c r="O406" s="33"/>
    </row>
    <row r="407" spans="1:15" x14ac:dyDescent="0.25">
      <c r="A407" s="43" t="s">
        <v>890</v>
      </c>
      <c r="B407" s="34" t="str">
        <f t="shared" si="12"/>
        <v>B - EN DÉVELOPPEMENT</v>
      </c>
      <c r="C407" s="23" t="s">
        <v>970</v>
      </c>
      <c r="D407" s="24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C:\Users\alemeled\Desktop\RStudio Maturite\data\Photo_MATURITE\Cantherhines macrocerus\F\B\P8240579.JPG</v>
      </c>
      <c r="J407" s="13" t="s">
        <v>147</v>
      </c>
      <c r="K407" s="12" t="s">
        <v>146</v>
      </c>
      <c r="L407" s="29">
        <v>44811</v>
      </c>
      <c r="M407" s="69" t="s">
        <v>69</v>
      </c>
      <c r="N407" s="17" t="s">
        <v>1116</v>
      </c>
      <c r="O407" s="33"/>
    </row>
    <row r="408" spans="1:15" x14ac:dyDescent="0.25">
      <c r="A408" s="43" t="s">
        <v>891</v>
      </c>
      <c r="B408" s="34" t="str">
        <f t="shared" si="12"/>
        <v>B - EN DÉVELOPPEMENT</v>
      </c>
      <c r="C408" s="23" t="s">
        <v>971</v>
      </c>
      <c r="D408" s="24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C:\Users\alemeled\Desktop\RStudio Maturite\data\Photo_MATURITE\Cantherhines macrocerus\F\B\P8240584.JPG</v>
      </c>
      <c r="J408" s="13" t="s">
        <v>147</v>
      </c>
      <c r="K408" s="12" t="s">
        <v>146</v>
      </c>
      <c r="L408" s="29">
        <v>44811</v>
      </c>
      <c r="M408" s="69" t="s">
        <v>69</v>
      </c>
      <c r="N408" s="17" t="s">
        <v>1116</v>
      </c>
      <c r="O408" s="33"/>
    </row>
    <row r="409" spans="1:15" x14ac:dyDescent="0.25">
      <c r="A409" s="43" t="s">
        <v>891</v>
      </c>
      <c r="B409" s="34" t="str">
        <f t="shared" si="12"/>
        <v>A - IMMATURE</v>
      </c>
      <c r="C409" s="23" t="s">
        <v>972</v>
      </c>
      <c r="D409" s="24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C:\Users\alemeled\Desktop\RStudio Maturite\data\Photo_MATURITE\Cantherhines macrocerus\F\A\P8240588.JPG</v>
      </c>
      <c r="J409" s="13" t="s">
        <v>147</v>
      </c>
      <c r="K409" s="12" t="s">
        <v>146</v>
      </c>
      <c r="L409" s="29">
        <v>44811</v>
      </c>
      <c r="M409" s="69" t="s">
        <v>69</v>
      </c>
      <c r="N409" s="17" t="s">
        <v>1116</v>
      </c>
      <c r="O409" s="33"/>
    </row>
    <row r="410" spans="1:15" x14ac:dyDescent="0.25">
      <c r="A410" s="43" t="s">
        <v>890</v>
      </c>
      <c r="B410" s="34" t="str">
        <f t="shared" si="12"/>
        <v>A - IMMATURE</v>
      </c>
      <c r="C410" s="23" t="s">
        <v>973</v>
      </c>
      <c r="D410" s="24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C:\Users\alemeled\Desktop\RStudio Maturite\data\Photo_MATURITE\Cantherhines macrocerus\F\A\P8240592.JPG</v>
      </c>
      <c r="J410" s="13" t="s">
        <v>147</v>
      </c>
      <c r="K410" s="12" t="s">
        <v>146</v>
      </c>
      <c r="L410" s="29">
        <v>44811</v>
      </c>
      <c r="M410" s="69" t="s">
        <v>69</v>
      </c>
      <c r="N410" s="17" t="s">
        <v>1116</v>
      </c>
      <c r="O410" s="33"/>
    </row>
    <row r="411" spans="1:15" x14ac:dyDescent="0.25">
      <c r="A411" s="43" t="s">
        <v>891</v>
      </c>
      <c r="B411" s="34" t="str">
        <f t="shared" si="12"/>
        <v>A - IMMATURE</v>
      </c>
      <c r="C411" s="23" t="s">
        <v>974</v>
      </c>
      <c r="D411" s="24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C:\Users\alemeled\Desktop\RStudio Maturite\data\Photo_MATURITE\Cantherhines macrocerus\F\A\P8240597.JPG</v>
      </c>
      <c r="J411" s="13" t="s">
        <v>147</v>
      </c>
      <c r="K411" s="12" t="s">
        <v>146</v>
      </c>
      <c r="L411" s="29">
        <v>44811</v>
      </c>
      <c r="M411" s="69" t="s">
        <v>69</v>
      </c>
      <c r="N411" s="17" t="s">
        <v>1116</v>
      </c>
      <c r="O411" s="33"/>
    </row>
    <row r="412" spans="1:15" x14ac:dyDescent="0.25">
      <c r="A412" s="43" t="s">
        <v>891</v>
      </c>
      <c r="B412" s="34" t="str">
        <f t="shared" si="12"/>
        <v>C - EN PONTE</v>
      </c>
      <c r="C412" s="23" t="s">
        <v>975</v>
      </c>
      <c r="D412" s="24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C:\Users\alemeled\Desktop\RStudio Maturite\data\Photo_MATURITE\Acanthurus bahianus\M\C\P8240603.JPG</v>
      </c>
      <c r="J412" s="13" t="s">
        <v>139</v>
      </c>
      <c r="K412" s="24" t="s">
        <v>138</v>
      </c>
      <c r="L412" s="29">
        <v>44811</v>
      </c>
      <c r="M412" s="69" t="s">
        <v>69</v>
      </c>
      <c r="N412" s="17" t="s">
        <v>1116</v>
      </c>
      <c r="O412" s="33"/>
    </row>
    <row r="413" spans="1:15" x14ac:dyDescent="0.25">
      <c r="A413" s="43" t="s">
        <v>890</v>
      </c>
      <c r="B413" s="34" t="str">
        <f t="shared" si="12"/>
        <v>C - EN PONTE</v>
      </c>
      <c r="C413" s="23" t="s">
        <v>976</v>
      </c>
      <c r="D413" s="24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C:\Users\alemeled\Desktop\RStudio Maturite\data\Photo_MATURITE\Acanthurus bahianus\M\C\P8240606.JPG</v>
      </c>
      <c r="J413" s="13" t="s">
        <v>139</v>
      </c>
      <c r="K413" s="24" t="s">
        <v>138</v>
      </c>
      <c r="L413" s="29">
        <v>44811</v>
      </c>
      <c r="M413" s="69" t="s">
        <v>69</v>
      </c>
      <c r="N413" s="17" t="s">
        <v>1116</v>
      </c>
      <c r="O413" s="33"/>
    </row>
    <row r="414" spans="1:15" x14ac:dyDescent="0.25">
      <c r="A414" s="43" t="s">
        <v>891</v>
      </c>
      <c r="B414" s="34" t="str">
        <f t="shared" si="12"/>
        <v>B - EN DÉVELOPPEMENT</v>
      </c>
      <c r="C414" s="23" t="s">
        <v>977</v>
      </c>
      <c r="D414" s="24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C:\Users\alemeled\Desktop\RStudio Maturite\data\Photo_MATURITE\Acanthurus bahianus\M\B\P8240611.JPG</v>
      </c>
      <c r="J414" s="13" t="s">
        <v>139</v>
      </c>
      <c r="K414" s="24" t="s">
        <v>138</v>
      </c>
      <c r="L414" s="29">
        <v>44811</v>
      </c>
      <c r="M414" s="69" t="s">
        <v>69</v>
      </c>
      <c r="N414" s="17" t="s">
        <v>1116</v>
      </c>
      <c r="O414" s="33"/>
    </row>
    <row r="415" spans="1:15" x14ac:dyDescent="0.25">
      <c r="A415" s="43" t="s">
        <v>891</v>
      </c>
      <c r="B415" s="34" t="str">
        <f t="shared" si="12"/>
        <v>B - EN DÉVELOPPEMENT</v>
      </c>
      <c r="C415" s="23" t="s">
        <v>978</v>
      </c>
      <c r="D415" s="24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C:\Users\alemeled\Desktop\RStudio Maturite\data\Photo_MATURITE\Acanthurus bahianus\M\B\P8240617.JPG</v>
      </c>
      <c r="J415" s="13" t="s">
        <v>139</v>
      </c>
      <c r="K415" s="24" t="s">
        <v>138</v>
      </c>
      <c r="L415" s="29">
        <v>44811</v>
      </c>
      <c r="M415" s="69" t="s">
        <v>69</v>
      </c>
      <c r="N415" s="17" t="s">
        <v>1116</v>
      </c>
      <c r="O415" s="33"/>
    </row>
    <row r="416" spans="1:15" x14ac:dyDescent="0.25">
      <c r="A416" s="43" t="s">
        <v>891</v>
      </c>
      <c r="B416" s="34" t="str">
        <f t="shared" si="12"/>
        <v>B - EN DÉVELOPPEMENT</v>
      </c>
      <c r="C416" s="23" t="s">
        <v>979</v>
      </c>
      <c r="D416" s="24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C:\Users\alemeled\Desktop\RStudio Maturite\data\Photo_MATURITE\Acanthurus bahianus\M\B\P8240622.JPG</v>
      </c>
      <c r="J416" s="13" t="s">
        <v>139</v>
      </c>
      <c r="K416" s="24" t="s">
        <v>138</v>
      </c>
      <c r="L416" s="29">
        <v>44811</v>
      </c>
      <c r="M416" s="69" t="s">
        <v>69</v>
      </c>
      <c r="N416" s="17" t="s">
        <v>1116</v>
      </c>
      <c r="O416" s="33"/>
    </row>
    <row r="417" spans="1:15" x14ac:dyDescent="0.25">
      <c r="A417" s="43" t="s">
        <v>890</v>
      </c>
      <c r="B417" s="34" t="str">
        <f t="shared" si="12"/>
        <v>A - IMMATURE</v>
      </c>
      <c r="C417" s="23" t="s">
        <v>980</v>
      </c>
      <c r="D417" s="24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C:\Users\alemeled\Desktop\RStudio Maturite\data\Photo_MATURITE\Mulloidichthys martinicus\M\A\P8240626.JPG</v>
      </c>
      <c r="J417" s="13" t="s">
        <v>159</v>
      </c>
      <c r="K417" s="12" t="s">
        <v>158</v>
      </c>
      <c r="L417" s="29">
        <v>44811</v>
      </c>
      <c r="M417" s="69" t="s">
        <v>69</v>
      </c>
      <c r="N417" s="17" t="s">
        <v>1116</v>
      </c>
      <c r="O417" s="33"/>
    </row>
    <row r="418" spans="1:15" x14ac:dyDescent="0.25">
      <c r="A418" s="43" t="s">
        <v>890</v>
      </c>
      <c r="B418" s="34" t="str">
        <f t="shared" si="12"/>
        <v>A - IMMATURE</v>
      </c>
      <c r="C418" s="23" t="s">
        <v>981</v>
      </c>
      <c r="D418" s="24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C:\Users\alemeled\Desktop\RStudio Maturite\data\Photo_MATURITE\Mulloidichthys martinicus\M\A\P8240633.JPG</v>
      </c>
      <c r="J418" s="13" t="s">
        <v>159</v>
      </c>
      <c r="K418" s="12" t="s">
        <v>158</v>
      </c>
      <c r="L418" s="29">
        <v>44811</v>
      </c>
      <c r="M418" s="69" t="s">
        <v>69</v>
      </c>
      <c r="N418" s="17" t="s">
        <v>1116</v>
      </c>
      <c r="O418" s="33"/>
    </row>
    <row r="419" spans="1:15" x14ac:dyDescent="0.25">
      <c r="A419" s="43" t="s">
        <v>891</v>
      </c>
      <c r="B419" s="34" t="str">
        <f t="shared" si="12"/>
        <v>C - EN PONTE</v>
      </c>
      <c r="C419" s="23" t="s">
        <v>982</v>
      </c>
      <c r="D419" s="24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C:\Users\alemeled\Desktop\RStudio Maturite\data\Photo_MATURITE\Acanthurus chirurgus\M\C\P8250643.JPG</v>
      </c>
      <c r="J419" s="13" t="s">
        <v>983</v>
      </c>
      <c r="K419" s="24" t="s">
        <v>984</v>
      </c>
      <c r="L419" s="29">
        <v>44811</v>
      </c>
      <c r="M419" s="69" t="s">
        <v>69</v>
      </c>
      <c r="N419" s="17" t="s">
        <v>1116</v>
      </c>
      <c r="O419" s="33"/>
    </row>
    <row r="420" spans="1:15" x14ac:dyDescent="0.25">
      <c r="A420" s="43" t="s">
        <v>891</v>
      </c>
      <c r="B420" s="34" t="str">
        <f t="shared" si="12"/>
        <v>A - IMMATURE</v>
      </c>
      <c r="C420" s="23" t="s">
        <v>985</v>
      </c>
      <c r="D420" s="24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C:\Users\alemeled\Desktop\RStudio Maturite\data\Photo_MATURITE\Aluterus scriptus\F\A\P8250646.JPG</v>
      </c>
      <c r="J420" s="13" t="s">
        <v>141</v>
      </c>
      <c r="K420" s="12" t="s">
        <v>140</v>
      </c>
      <c r="L420" s="29">
        <v>44811</v>
      </c>
      <c r="M420" s="69" t="s">
        <v>69</v>
      </c>
      <c r="N420" s="17" t="s">
        <v>1116</v>
      </c>
      <c r="O420" s="33"/>
    </row>
    <row r="421" spans="1:15" x14ac:dyDescent="0.25">
      <c r="A421" s="43" t="s">
        <v>890</v>
      </c>
      <c r="B421" s="34" t="str">
        <f t="shared" si="12"/>
        <v>A - IMMATURE</v>
      </c>
      <c r="C421" s="23" t="s">
        <v>986</v>
      </c>
      <c r="D421" s="24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C:\Users\alemeled\Desktop\RStudio Maturite\data\Photo_MATURITE\Aluterus scriptus\F\A\P8250657.JPG</v>
      </c>
      <c r="J421" s="13" t="s">
        <v>141</v>
      </c>
      <c r="K421" s="12" t="s">
        <v>140</v>
      </c>
      <c r="L421" s="29">
        <v>44811</v>
      </c>
      <c r="M421" s="69" t="s">
        <v>69</v>
      </c>
      <c r="N421" s="17" t="s">
        <v>1116</v>
      </c>
      <c r="O421" s="33"/>
    </row>
    <row r="422" spans="1:15" x14ac:dyDescent="0.25">
      <c r="A422" s="43" t="s">
        <v>891</v>
      </c>
      <c r="B422" s="34" t="str">
        <f t="shared" si="12"/>
        <v>A - IMMATURE</v>
      </c>
      <c r="C422" s="23" t="s">
        <v>987</v>
      </c>
      <c r="D422" s="24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C:\Users\alemeled\Desktop\RStudio Maturite\data\Photo_MATURITE\Aluterus scriptus\F\A\P8250668.JPG</v>
      </c>
      <c r="J422" s="13" t="s">
        <v>141</v>
      </c>
      <c r="K422" s="12" t="s">
        <v>140</v>
      </c>
      <c r="L422" s="29">
        <v>44811</v>
      </c>
      <c r="M422" s="69" t="s">
        <v>69</v>
      </c>
      <c r="N422" s="17" t="s">
        <v>1116</v>
      </c>
      <c r="O422" s="33"/>
    </row>
    <row r="423" spans="1:15" x14ac:dyDescent="0.25">
      <c r="A423" s="43" t="s">
        <v>891</v>
      </c>
      <c r="B423" s="34" t="str">
        <f t="shared" si="12"/>
        <v>A - IMMATURE</v>
      </c>
      <c r="C423" s="23" t="s">
        <v>988</v>
      </c>
      <c r="D423" s="24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C:\Users\alemeled\Desktop\RStudio Maturite\data\Photo_MATURITE\Aluterus scriptus\F\A\P8250673.JPG</v>
      </c>
      <c r="J423" s="13" t="s">
        <v>141</v>
      </c>
      <c r="K423" s="12" t="s">
        <v>140</v>
      </c>
      <c r="L423" s="29">
        <v>44811</v>
      </c>
      <c r="M423" s="69" t="s">
        <v>69</v>
      </c>
      <c r="N423" s="17" t="s">
        <v>1116</v>
      </c>
      <c r="O423" s="33"/>
    </row>
    <row r="424" spans="1:15" x14ac:dyDescent="0.25">
      <c r="A424" s="43" t="s">
        <v>890</v>
      </c>
      <c r="B424" s="34" t="str">
        <f t="shared" si="12"/>
        <v>A - IMMATURE</v>
      </c>
      <c r="C424" s="23" t="s">
        <v>989</v>
      </c>
      <c r="D424" s="24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C:\Users\alemeled\Desktop\RStudio Maturite\data\Photo_MATURITE\Aluterus scriptus\F\A\P8250676.JPG</v>
      </c>
      <c r="J424" s="13" t="s">
        <v>141</v>
      </c>
      <c r="K424" s="12" t="s">
        <v>140</v>
      </c>
      <c r="L424" s="29">
        <v>44811</v>
      </c>
      <c r="M424" s="69" t="s">
        <v>69</v>
      </c>
      <c r="N424" s="17" t="s">
        <v>1116</v>
      </c>
      <c r="O424" s="33"/>
    </row>
    <row r="425" spans="1:15" x14ac:dyDescent="0.25">
      <c r="A425" s="43" t="s">
        <v>890</v>
      </c>
      <c r="B425" s="34" t="str">
        <f t="shared" si="12"/>
        <v>A - IMMATURE</v>
      </c>
      <c r="C425" s="23" t="s">
        <v>990</v>
      </c>
      <c r="D425" s="24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C:\Users\alemeled\Desktop\RStudio Maturite\data\Photo_MATURITE\Acanthurus bahianus\F\A\P8250688.JPG</v>
      </c>
      <c r="J425" s="13" t="s">
        <v>139</v>
      </c>
      <c r="K425" s="24" t="s">
        <v>138</v>
      </c>
      <c r="L425" s="29">
        <v>44811</v>
      </c>
      <c r="M425" s="69" t="s">
        <v>69</v>
      </c>
      <c r="N425" s="17" t="s">
        <v>1116</v>
      </c>
      <c r="O425" s="33"/>
    </row>
    <row r="426" spans="1:15" x14ac:dyDescent="0.25">
      <c r="A426" s="43" t="s">
        <v>890</v>
      </c>
      <c r="B426" s="34" t="str">
        <f t="shared" si="12"/>
        <v>A - IMMATURE</v>
      </c>
      <c r="C426" s="23" t="s">
        <v>991</v>
      </c>
      <c r="D426" s="24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C:\Users\alemeled\Desktop\RStudio Maturite\data\Photo_MATURITE\Acanthurus bahianus\F\A\P8250692.JPG</v>
      </c>
      <c r="J426" s="13" t="s">
        <v>139</v>
      </c>
      <c r="K426" s="24" t="s">
        <v>138</v>
      </c>
      <c r="L426" s="29">
        <v>44811</v>
      </c>
      <c r="M426" s="69" t="s">
        <v>69</v>
      </c>
      <c r="N426" s="17" t="s">
        <v>1116</v>
      </c>
      <c r="O426" s="33"/>
    </row>
    <row r="427" spans="1:15" x14ac:dyDescent="0.25">
      <c r="A427" s="43" t="s">
        <v>890</v>
      </c>
      <c r="B427" s="34" t="str">
        <f t="shared" si="12"/>
        <v>B - EN DÉVELOPPEMENT</v>
      </c>
      <c r="C427" s="23" t="s">
        <v>992</v>
      </c>
      <c r="D427" s="24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C:\Users\alemeled\Desktop\RStudio Maturite\data\Photo_MATURITE\Balistes vetula\F\B\P8250699.JPG</v>
      </c>
      <c r="J427" s="13" t="s">
        <v>143</v>
      </c>
      <c r="K427" s="12" t="s">
        <v>142</v>
      </c>
      <c r="L427" s="29">
        <v>44811</v>
      </c>
      <c r="M427" s="69" t="s">
        <v>69</v>
      </c>
      <c r="N427" s="17" t="s">
        <v>1116</v>
      </c>
      <c r="O427" s="33"/>
    </row>
    <row r="428" spans="1:15" x14ac:dyDescent="0.25">
      <c r="A428" s="43" t="s">
        <v>890</v>
      </c>
      <c r="B428" s="34" t="str">
        <f t="shared" si="12"/>
        <v>B - EN DÉVELOPPEMENT</v>
      </c>
      <c r="C428" s="23" t="s">
        <v>993</v>
      </c>
      <c r="D428" s="24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C:\Users\alemeled\Desktop\RStudio Maturite\data\Photo_MATURITE\Balistes vetula\F\B\P8250711.JPG</v>
      </c>
      <c r="J428" s="13" t="s">
        <v>143</v>
      </c>
      <c r="K428" s="12" t="s">
        <v>142</v>
      </c>
      <c r="L428" s="29">
        <v>44811</v>
      </c>
      <c r="M428" s="69" t="s">
        <v>69</v>
      </c>
      <c r="N428" s="17" t="s">
        <v>1116</v>
      </c>
      <c r="O428" s="33"/>
    </row>
    <row r="429" spans="1:15" x14ac:dyDescent="0.25">
      <c r="A429" s="43" t="s">
        <v>890</v>
      </c>
      <c r="B429" s="34" t="str">
        <f t="shared" si="12"/>
        <v>F - ANORMAL</v>
      </c>
      <c r="C429" s="23" t="s">
        <v>994</v>
      </c>
      <c r="D429" s="24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C:\Users\alemeled\Desktop\RStudio Maturite\data\Photo_MATURITE\Ocyurus chrysurus\F\F\P8260721.JPG</v>
      </c>
      <c r="J429" s="13" t="s">
        <v>161</v>
      </c>
      <c r="K429" s="12" t="s">
        <v>160</v>
      </c>
      <c r="L429" s="29">
        <v>44811</v>
      </c>
      <c r="M429" s="69" t="s">
        <v>69</v>
      </c>
      <c r="N429" s="17" t="s">
        <v>1116</v>
      </c>
      <c r="O429" s="33"/>
    </row>
    <row r="430" spans="1:15" x14ac:dyDescent="0.25">
      <c r="A430" s="43" t="s">
        <v>890</v>
      </c>
      <c r="B430" s="34" t="str">
        <f t="shared" si="12"/>
        <v>F - ANORMAL</v>
      </c>
      <c r="C430" s="23" t="s">
        <v>995</v>
      </c>
      <c r="D430" s="24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C:\Users\alemeled\Desktop\RStudio Maturite\data\Photo_MATURITE\Ocyurus chrysurus\F\F\P8260735.JPG</v>
      </c>
      <c r="J430" s="13" t="s">
        <v>161</v>
      </c>
      <c r="K430" s="12" t="s">
        <v>160</v>
      </c>
      <c r="L430" s="29">
        <v>44811</v>
      </c>
      <c r="M430" s="69" t="s">
        <v>69</v>
      </c>
      <c r="N430" s="17" t="s">
        <v>1116</v>
      </c>
      <c r="O430" s="33"/>
    </row>
    <row r="431" spans="1:15" x14ac:dyDescent="0.25">
      <c r="A431" s="43" t="s">
        <v>890</v>
      </c>
      <c r="B431" s="34" t="str">
        <f t="shared" si="12"/>
        <v>A - IMMATURE</v>
      </c>
      <c r="C431" s="23" t="s">
        <v>996</v>
      </c>
      <c r="D431" s="24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C:\Users\alemeled\Desktop\RStudio Maturite\data\Photo_MATURITE\Pseudupeneus maculatus\M\A\P8260749.JPG</v>
      </c>
      <c r="J431" s="13" t="s">
        <v>165</v>
      </c>
      <c r="K431" s="12" t="s">
        <v>164</v>
      </c>
      <c r="L431" s="29">
        <v>44811</v>
      </c>
      <c r="M431" s="69" t="s">
        <v>69</v>
      </c>
      <c r="N431" s="17" t="s">
        <v>1116</v>
      </c>
      <c r="O431" s="33"/>
    </row>
    <row r="432" spans="1:15" x14ac:dyDescent="0.25">
      <c r="A432" s="43" t="s">
        <v>891</v>
      </c>
      <c r="B432" s="34" t="str">
        <f t="shared" si="12"/>
        <v>A - IMMATURE</v>
      </c>
      <c r="C432" s="23" t="s">
        <v>997</v>
      </c>
      <c r="D432" s="24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C:\Users\alemeled\Desktop\RStudio Maturite\data\Photo_MATURITE\Pseudupeneus maculatus\M\A\P8260757.JPG</v>
      </c>
      <c r="J432" s="13" t="s">
        <v>165</v>
      </c>
      <c r="K432" s="12" t="s">
        <v>164</v>
      </c>
      <c r="L432" s="29">
        <v>44811</v>
      </c>
      <c r="M432" s="69" t="s">
        <v>69</v>
      </c>
      <c r="N432" s="17" t="s">
        <v>1116</v>
      </c>
      <c r="O432" s="33"/>
    </row>
    <row r="433" spans="1:15" x14ac:dyDescent="0.25">
      <c r="A433" s="43" t="s">
        <v>890</v>
      </c>
      <c r="B433" s="34" t="str">
        <f t="shared" si="12"/>
        <v>A - IMMATURE</v>
      </c>
      <c r="C433" s="23" t="s">
        <v>998</v>
      </c>
      <c r="D433" s="24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C:\Users\alemeled\Desktop\RStudio Maturite\data\Photo_MATURITE\Pseudupeneus maculatus\M\A\P8260774.JPG</v>
      </c>
      <c r="J433" s="13" t="s">
        <v>165</v>
      </c>
      <c r="K433" s="12" t="s">
        <v>164</v>
      </c>
      <c r="L433" s="29">
        <v>44811</v>
      </c>
      <c r="M433" s="69" t="s">
        <v>69</v>
      </c>
      <c r="N433" s="17" t="s">
        <v>1116</v>
      </c>
      <c r="O433" s="33"/>
    </row>
    <row r="434" spans="1:15" x14ac:dyDescent="0.25">
      <c r="A434" s="43" t="s">
        <v>891</v>
      </c>
      <c r="B434" s="34" t="str">
        <f t="shared" si="12"/>
        <v>A - IMMATURE</v>
      </c>
      <c r="C434" s="23" t="s">
        <v>999</v>
      </c>
      <c r="D434" s="24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C:\Users\alemeled\Desktop\RStudio Maturite\data\Photo_MATURITE\Mulloidichthys martinicus\M\A\P8260794.JPG</v>
      </c>
      <c r="J434" s="13" t="s">
        <v>159</v>
      </c>
      <c r="K434" s="12" t="s">
        <v>158</v>
      </c>
      <c r="L434" s="29">
        <v>44811</v>
      </c>
      <c r="M434" s="69" t="s">
        <v>69</v>
      </c>
      <c r="N434" s="17" t="s">
        <v>1116</v>
      </c>
      <c r="O434" s="33"/>
    </row>
    <row r="435" spans="1:15" x14ac:dyDescent="0.25">
      <c r="A435" s="43" t="s">
        <v>891</v>
      </c>
      <c r="B435" s="34" t="str">
        <f t="shared" si="12"/>
        <v>A - IMMATURE</v>
      </c>
      <c r="C435" s="23" t="s">
        <v>1000</v>
      </c>
      <c r="D435" s="24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C:\Users\alemeled\Desktop\RStudio Maturite\data\Photo_MATURITE\Mulloidichthys martinicus\M\A\P8260802.JPG</v>
      </c>
      <c r="J435" s="13" t="s">
        <v>159</v>
      </c>
      <c r="K435" s="12" t="s">
        <v>158</v>
      </c>
      <c r="L435" s="29">
        <v>44811</v>
      </c>
      <c r="M435" s="69" t="s">
        <v>69</v>
      </c>
      <c r="N435" s="17" t="s">
        <v>1116</v>
      </c>
      <c r="O435" s="33"/>
    </row>
    <row r="436" spans="1:15" x14ac:dyDescent="0.25">
      <c r="A436" s="43" t="s">
        <v>890</v>
      </c>
      <c r="B436" s="34" t="str">
        <f t="shared" si="12"/>
        <v>A - IMMATURE</v>
      </c>
      <c r="C436" s="23" t="s">
        <v>1001</v>
      </c>
      <c r="D436" s="24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C:\Users\alemeled\Desktop\RStudio Maturite\data\Photo_MATURITE\Pterois volitans\M\A\P8260820.JPG</v>
      </c>
      <c r="J436" s="13" t="s">
        <v>167</v>
      </c>
      <c r="K436" s="12" t="s">
        <v>166</v>
      </c>
      <c r="L436" s="29">
        <v>44811</v>
      </c>
      <c r="M436" s="69" t="s">
        <v>69</v>
      </c>
      <c r="N436" s="17" t="s">
        <v>1116</v>
      </c>
      <c r="O436" s="33"/>
    </row>
    <row r="437" spans="1:15" x14ac:dyDescent="0.25">
      <c r="A437" s="43" t="s">
        <v>891</v>
      </c>
      <c r="B437" s="34" t="str">
        <f t="shared" si="12"/>
        <v>A - IMMATURE</v>
      </c>
      <c r="C437" s="23" t="s">
        <v>1002</v>
      </c>
      <c r="D437" s="24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C:\Users\alemeled\Desktop\RStudio Maturite\data\Photo_MATURITE\Pterois volitans\M\A\P8260825.JPG</v>
      </c>
      <c r="J437" s="13" t="s">
        <v>167</v>
      </c>
      <c r="K437" s="12" t="s">
        <v>166</v>
      </c>
      <c r="L437" s="29">
        <v>44811</v>
      </c>
      <c r="M437" s="69" t="s">
        <v>69</v>
      </c>
      <c r="N437" s="17" t="s">
        <v>1116</v>
      </c>
      <c r="O437" s="33"/>
    </row>
    <row r="438" spans="1:15" x14ac:dyDescent="0.25">
      <c r="A438" s="43" t="s">
        <v>890</v>
      </c>
      <c r="B438" s="34" t="str">
        <f t="shared" si="12"/>
        <v>A - IMMATURE</v>
      </c>
      <c r="C438" s="23" t="s">
        <v>1003</v>
      </c>
      <c r="D438" s="24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C:\Users\alemeled\Desktop\RStudio Maturite\data\Photo_MATURITE\Cantherhines macrocerus\F\A\P8260845.JPG</v>
      </c>
      <c r="J438" s="13" t="s">
        <v>147</v>
      </c>
      <c r="K438" s="12" t="s">
        <v>146</v>
      </c>
      <c r="L438" s="29">
        <v>44811</v>
      </c>
      <c r="M438" s="69" t="s">
        <v>69</v>
      </c>
      <c r="N438" s="17" t="s">
        <v>1116</v>
      </c>
      <c r="O438" s="33"/>
    </row>
    <row r="439" spans="1:15" x14ac:dyDescent="0.25">
      <c r="A439" s="43" t="s">
        <v>891</v>
      </c>
      <c r="B439" s="34" t="str">
        <f t="shared" si="12"/>
        <v>B - EN DÉVELOPPEMENT</v>
      </c>
      <c r="C439" s="23" t="s">
        <v>1004</v>
      </c>
      <c r="D439" s="24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C:\Users\alemeled\Desktop\RStudio Maturite\data\Photo_MATURITE\Acanthurus bahianus\F\B\P8260857.JPG</v>
      </c>
      <c r="J439" s="13" t="s">
        <v>139</v>
      </c>
      <c r="K439" s="24" t="s">
        <v>138</v>
      </c>
      <c r="L439" s="29">
        <v>44811</v>
      </c>
      <c r="M439" s="69" t="s">
        <v>69</v>
      </c>
      <c r="N439" s="17" t="s">
        <v>1116</v>
      </c>
      <c r="O439" s="33"/>
    </row>
    <row r="440" spans="1:15" x14ac:dyDescent="0.25">
      <c r="A440" s="43" t="s">
        <v>891</v>
      </c>
      <c r="B440" s="34" t="str">
        <f t="shared" si="12"/>
        <v>B - EN DÉVELOPPEMENT</v>
      </c>
      <c r="C440" s="23" t="s">
        <v>1005</v>
      </c>
      <c r="D440" s="24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C:\Users\alemeled\Desktop\RStudio Maturite\data\Photo_MATURITE\Acanthurus bahianus\F\B\P8260865.JPG</v>
      </c>
      <c r="J440" s="13" t="s">
        <v>139</v>
      </c>
      <c r="K440" s="24" t="s">
        <v>138</v>
      </c>
      <c r="L440" s="29">
        <v>44811</v>
      </c>
      <c r="M440" s="69" t="s">
        <v>69</v>
      </c>
      <c r="N440" s="17" t="s">
        <v>1116</v>
      </c>
      <c r="O440" s="33"/>
    </row>
    <row r="441" spans="1:15" x14ac:dyDescent="0.25">
      <c r="A441" s="43" t="s">
        <v>891</v>
      </c>
      <c r="B441" s="34" t="str">
        <f t="shared" si="12"/>
        <v>B - EN DÉVELOPPEMENT</v>
      </c>
      <c r="C441" s="23" t="s">
        <v>1006</v>
      </c>
      <c r="D441" s="24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C:\Users\alemeled\Desktop\RStudio Maturite\data\Photo_MATURITE\Acanthurus bahianus\F\B\P8260869.JPG</v>
      </c>
      <c r="J441" s="13" t="s">
        <v>139</v>
      </c>
      <c r="K441" s="24" t="s">
        <v>138</v>
      </c>
      <c r="L441" s="29">
        <v>44811</v>
      </c>
      <c r="M441" s="69" t="s">
        <v>69</v>
      </c>
      <c r="N441" s="17" t="s">
        <v>1116</v>
      </c>
      <c r="O441" s="33"/>
    </row>
    <row r="442" spans="1:15" x14ac:dyDescent="0.25">
      <c r="A442" s="43" t="s">
        <v>890</v>
      </c>
      <c r="B442" s="34" t="str">
        <f t="shared" si="12"/>
        <v>B - EN DÉVELOPPEMENT</v>
      </c>
      <c r="C442" s="23" t="s">
        <v>1007</v>
      </c>
      <c r="D442" s="24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C:\Users\alemeled\Desktop\RStudio Maturite\data\Photo_MATURITE\Acanthurus bahianus\F\B\P8260877.JPG</v>
      </c>
      <c r="J442" s="13" t="s">
        <v>139</v>
      </c>
      <c r="K442" s="24" t="s">
        <v>138</v>
      </c>
      <c r="L442" s="29">
        <v>44811</v>
      </c>
      <c r="M442" s="69" t="s">
        <v>69</v>
      </c>
      <c r="N442" s="17" t="s">
        <v>1116</v>
      </c>
      <c r="O442" s="33"/>
    </row>
    <row r="443" spans="1:15" x14ac:dyDescent="0.25">
      <c r="A443" s="43" t="s">
        <v>891</v>
      </c>
      <c r="B443" s="34" t="str">
        <f t="shared" si="12"/>
        <v>B - EN DÉVELOPPEMENT</v>
      </c>
      <c r="C443" s="23" t="s">
        <v>1008</v>
      </c>
      <c r="D443" s="24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C:\Users\alemeled\Desktop\RStudio Maturite\data\Photo_MATURITE\Acanthurus bahianus\F\B\P8260882.JPG</v>
      </c>
      <c r="J443" s="13" t="s">
        <v>139</v>
      </c>
      <c r="K443" s="24" t="s">
        <v>138</v>
      </c>
      <c r="L443" s="29">
        <v>44811</v>
      </c>
      <c r="M443" s="69" t="s">
        <v>69</v>
      </c>
      <c r="N443" s="17" t="s">
        <v>1116</v>
      </c>
      <c r="O443" s="33"/>
    </row>
    <row r="444" spans="1:15" x14ac:dyDescent="0.25">
      <c r="A444" s="43" t="s">
        <v>890</v>
      </c>
      <c r="B444" s="34" t="str">
        <f t="shared" si="12"/>
        <v>B - EN DÉVELOPPEMENT</v>
      </c>
      <c r="C444" s="23" t="s">
        <v>1009</v>
      </c>
      <c r="D444" s="24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C:\Users\alemeled\Desktop\RStudio Maturite\data\Photo_MATURITE\Balistes vetula\M\B\P8290890.JPG</v>
      </c>
      <c r="J444" s="13" t="s">
        <v>143</v>
      </c>
      <c r="K444" s="12" t="s">
        <v>142</v>
      </c>
      <c r="L444" s="29">
        <v>44811</v>
      </c>
      <c r="M444" s="69" t="s">
        <v>69</v>
      </c>
      <c r="N444" s="17" t="s">
        <v>1116</v>
      </c>
      <c r="O444" s="33"/>
    </row>
    <row r="445" spans="1:15" x14ac:dyDescent="0.25">
      <c r="A445" s="43" t="s">
        <v>890</v>
      </c>
      <c r="B445" s="34" t="str">
        <f t="shared" si="12"/>
        <v>B - EN DÉVELOPPEMENT</v>
      </c>
      <c r="C445" s="23" t="s">
        <v>1010</v>
      </c>
      <c r="D445" s="24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C:\Users\alemeled\Desktop\RStudio Maturite\data\Photo_MATURITE\Balistes vetula\M\B\P8290897.JPG</v>
      </c>
      <c r="J445" s="13" t="s">
        <v>143</v>
      </c>
      <c r="K445" s="12" t="s">
        <v>142</v>
      </c>
      <c r="L445" s="29">
        <v>44811</v>
      </c>
      <c r="M445" s="69" t="s">
        <v>69</v>
      </c>
      <c r="N445" s="17" t="s">
        <v>1116</v>
      </c>
      <c r="O445" s="33"/>
    </row>
    <row r="446" spans="1:15" x14ac:dyDescent="0.25">
      <c r="A446" s="43" t="s">
        <v>891</v>
      </c>
      <c r="B446" s="34" t="str">
        <f t="shared" si="12"/>
        <v>B - EN DÉVELOPPEMENT</v>
      </c>
      <c r="C446" s="23" t="s">
        <v>1011</v>
      </c>
      <c r="D446" s="24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C:\Users\alemeled\Desktop\RStudio Maturite\data\Photo_MATURITE\Balistes vetula\M\B\P8290909.JPG</v>
      </c>
      <c r="J446" s="13" t="s">
        <v>143</v>
      </c>
      <c r="K446" s="12" t="s">
        <v>142</v>
      </c>
      <c r="L446" s="29">
        <v>44811</v>
      </c>
      <c r="M446" s="69" t="s">
        <v>69</v>
      </c>
      <c r="N446" s="17" t="s">
        <v>1116</v>
      </c>
      <c r="O446" s="33"/>
    </row>
    <row r="447" spans="1:15" x14ac:dyDescent="0.25">
      <c r="A447" s="43" t="s">
        <v>891</v>
      </c>
      <c r="B447" s="34" t="str">
        <f t="shared" si="12"/>
        <v>A - IMMATURE</v>
      </c>
      <c r="C447" s="23" t="s">
        <v>1012</v>
      </c>
      <c r="D447" s="24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C:\Users\alemeled\Desktop\RStudio Maturite\data\Photo_MATURITE\Caranx ruber\M\A\P8300038.JPG</v>
      </c>
      <c r="J447" s="13" t="s">
        <v>271</v>
      </c>
      <c r="K447" s="12" t="s">
        <v>272</v>
      </c>
      <c r="L447" s="29">
        <v>44811</v>
      </c>
      <c r="M447" s="69" t="s">
        <v>69</v>
      </c>
      <c r="N447" s="17" t="s">
        <v>1116</v>
      </c>
      <c r="O447" s="33"/>
    </row>
    <row r="448" spans="1:15" x14ac:dyDescent="0.25">
      <c r="A448" s="43" t="s">
        <v>891</v>
      </c>
      <c r="B448" s="34" t="str">
        <f t="shared" si="12"/>
        <v>A - IMMATURE</v>
      </c>
      <c r="C448" s="23" t="s">
        <v>1013</v>
      </c>
      <c r="D448" s="24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C:\Users\alemeled\Desktop\RStudio Maturite\data\Photo_MATURITE\Caranx ruber\M\A\P8300040.JPG</v>
      </c>
      <c r="J448" s="13" t="s">
        <v>271</v>
      </c>
      <c r="K448" s="12" t="s">
        <v>272</v>
      </c>
      <c r="L448" s="29">
        <v>44811</v>
      </c>
      <c r="M448" s="69" t="s">
        <v>69</v>
      </c>
      <c r="N448" s="17" t="s">
        <v>1116</v>
      </c>
      <c r="O448" s="33"/>
    </row>
    <row r="449" spans="1:15" x14ac:dyDescent="0.25">
      <c r="A449" s="43" t="s">
        <v>891</v>
      </c>
      <c r="B449" s="34" t="str">
        <f t="shared" si="12"/>
        <v>A - IMMATURE</v>
      </c>
      <c r="C449" s="23" t="s">
        <v>1014</v>
      </c>
      <c r="D449" s="24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C:\Users\alemeled\Desktop\RStudio Maturite\data\Photo_MATURITE\Caranx ruber\M\A\P8300054.JPG</v>
      </c>
      <c r="J449" s="13" t="s">
        <v>271</v>
      </c>
      <c r="K449" s="12" t="s">
        <v>272</v>
      </c>
      <c r="L449" s="29">
        <v>44811</v>
      </c>
      <c r="M449" s="69" t="s">
        <v>69</v>
      </c>
      <c r="N449" s="17" t="s">
        <v>1116</v>
      </c>
      <c r="O449" s="33"/>
    </row>
    <row r="450" spans="1:15" x14ac:dyDescent="0.25">
      <c r="A450" s="43" t="s">
        <v>890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1015</v>
      </c>
      <c r="D450" s="24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167</v>
      </c>
      <c r="K450" s="12" t="s">
        <v>166</v>
      </c>
      <c r="L450" s="29">
        <v>44811</v>
      </c>
      <c r="M450" s="69" t="s">
        <v>69</v>
      </c>
      <c r="N450" s="17" t="s">
        <v>1116</v>
      </c>
      <c r="O450" s="33"/>
    </row>
    <row r="451" spans="1:15" x14ac:dyDescent="0.25">
      <c r="A451" s="43" t="s">
        <v>891</v>
      </c>
      <c r="B451" s="34" t="str">
        <f t="shared" si="14"/>
        <v>A - IMMATURE</v>
      </c>
      <c r="C451" s="23" t="s">
        <v>1016</v>
      </c>
      <c r="D451" s="24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si="15"/>
        <v>C:\Users\alemeled\Desktop\RStudio Maturite\data\Photo_MATURITE\Pterois volitans\F\A\P8300065.JPG</v>
      </c>
      <c r="J451" s="13" t="s">
        <v>167</v>
      </c>
      <c r="K451" s="12" t="s">
        <v>166</v>
      </c>
      <c r="L451" s="29">
        <v>44811</v>
      </c>
      <c r="M451" s="69" t="s">
        <v>69</v>
      </c>
      <c r="N451" s="17" t="s">
        <v>1116</v>
      </c>
      <c r="O451" s="33"/>
    </row>
    <row r="452" spans="1:15" x14ac:dyDescent="0.25">
      <c r="A452" s="43" t="s">
        <v>890</v>
      </c>
      <c r="B452" s="34" t="str">
        <f t="shared" si="14"/>
        <v>A - IMMATURE</v>
      </c>
      <c r="C452" s="23" t="s">
        <v>1017</v>
      </c>
      <c r="D452" s="24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C:\Users\alemeled\Desktop\RStudio Maturite\data\Photo_MATURITE\Pterois volitans\F\A\P8300079.JPG</v>
      </c>
      <c r="J452" s="13" t="s">
        <v>167</v>
      </c>
      <c r="K452" s="12" t="s">
        <v>166</v>
      </c>
      <c r="L452" s="29">
        <v>44811</v>
      </c>
      <c r="M452" s="69" t="s">
        <v>69</v>
      </c>
      <c r="N452" s="17" t="s">
        <v>1116</v>
      </c>
      <c r="O452" s="33"/>
    </row>
    <row r="453" spans="1:15" x14ac:dyDescent="0.25">
      <c r="A453" s="43" t="s">
        <v>891</v>
      </c>
      <c r="B453" s="34" t="str">
        <f t="shared" si="14"/>
        <v>B - EN DÉVELOPPEMENT</v>
      </c>
      <c r="C453" s="23" t="s">
        <v>1018</v>
      </c>
      <c r="D453" s="24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C:\Users\alemeled\Desktop\RStudio Maturite\data\Photo_MATURITE\Acanthostracion quadricornis\F\B\P8300085.JPG</v>
      </c>
      <c r="J453" s="13" t="s">
        <v>1019</v>
      </c>
      <c r="K453" s="24" t="s">
        <v>1020</v>
      </c>
      <c r="L453" s="29">
        <v>44811</v>
      </c>
      <c r="M453" s="69" t="s">
        <v>69</v>
      </c>
      <c r="N453" s="17" t="s">
        <v>1116</v>
      </c>
      <c r="O453" s="33"/>
    </row>
    <row r="454" spans="1:15" x14ac:dyDescent="0.25">
      <c r="A454" s="43" t="s">
        <v>890</v>
      </c>
      <c r="B454" s="34" t="str">
        <f t="shared" si="14"/>
        <v>B - EN DÉVELOPPEMENT</v>
      </c>
      <c r="C454" s="23" t="s">
        <v>1021</v>
      </c>
      <c r="D454" s="24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C:\Users\alemeled\Desktop\RStudio Maturite\data\Photo_MATURITE\Acanthostracion quadricornis\F\B\P8300092.JPG</v>
      </c>
      <c r="J454" s="13" t="s">
        <v>1019</v>
      </c>
      <c r="K454" s="24" t="s">
        <v>1020</v>
      </c>
      <c r="L454" s="29">
        <v>44811</v>
      </c>
      <c r="M454" s="69" t="s">
        <v>69</v>
      </c>
      <c r="N454" s="17" t="s">
        <v>1116</v>
      </c>
      <c r="O454" s="33"/>
    </row>
    <row r="455" spans="1:15" x14ac:dyDescent="0.25">
      <c r="A455" s="43" t="s">
        <v>890</v>
      </c>
      <c r="B455" s="34" t="str">
        <f t="shared" si="14"/>
        <v>B - EN DÉVELOPPEMENT</v>
      </c>
      <c r="C455" s="23" t="s">
        <v>1022</v>
      </c>
      <c r="D455" s="24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C:\Users\alemeled\Desktop\RStudio Maturite\data\Photo_MATURITE\Acanthostracion quadricornis\F\B\P8300100.JPG</v>
      </c>
      <c r="J455" s="13" t="s">
        <v>1019</v>
      </c>
      <c r="K455" s="24" t="s">
        <v>1020</v>
      </c>
      <c r="L455" s="29">
        <v>44811</v>
      </c>
      <c r="M455" s="69" t="s">
        <v>69</v>
      </c>
      <c r="N455" s="17" t="s">
        <v>1116</v>
      </c>
      <c r="O455" s="33"/>
    </row>
    <row r="456" spans="1:15" x14ac:dyDescent="0.25">
      <c r="A456" s="43" t="s">
        <v>891</v>
      </c>
      <c r="B456" s="34" t="str">
        <f t="shared" si="14"/>
        <v>A - IMMATURE</v>
      </c>
      <c r="C456" s="23" t="s">
        <v>1023</v>
      </c>
      <c r="D456" s="24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C:\Users\alemeled\Desktop\RStudio Maturite\data\Photo_MATURITE\Caranx latus\F\A\P8300110.JPG</v>
      </c>
      <c r="J456" s="13" t="s">
        <v>324</v>
      </c>
      <c r="K456" s="12" t="s">
        <v>325</v>
      </c>
      <c r="L456" s="29">
        <v>44811</v>
      </c>
      <c r="M456" s="69" t="s">
        <v>69</v>
      </c>
      <c r="N456" s="17" t="s">
        <v>1116</v>
      </c>
      <c r="O456" s="33"/>
    </row>
    <row r="457" spans="1:15" x14ac:dyDescent="0.25">
      <c r="A457" s="43" t="s">
        <v>891</v>
      </c>
      <c r="B457" s="34" t="str">
        <f t="shared" si="14"/>
        <v>A - IMMATURE</v>
      </c>
      <c r="C457" s="23" t="s">
        <v>1024</v>
      </c>
      <c r="D457" s="24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C:\Users\alemeled\Desktop\RStudio Maturite\data\Photo_MATURITE\Caranx latus\F\A\P8300115.JPG</v>
      </c>
      <c r="J457" s="13" t="s">
        <v>324</v>
      </c>
      <c r="K457" s="12" t="s">
        <v>325</v>
      </c>
      <c r="L457" s="29">
        <v>44811</v>
      </c>
      <c r="M457" s="69" t="s">
        <v>69</v>
      </c>
      <c r="N457" s="17" t="s">
        <v>1116</v>
      </c>
      <c r="O457" s="33"/>
    </row>
    <row r="458" spans="1:15" x14ac:dyDescent="0.25">
      <c r="A458" s="43" t="s">
        <v>891</v>
      </c>
      <c r="B458" s="34" t="str">
        <f t="shared" si="14"/>
        <v>B - EN DÉVELOPPEMENT</v>
      </c>
      <c r="C458" s="23" t="s">
        <v>1025</v>
      </c>
      <c r="D458" s="24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C:\Users\alemeled\Desktop\RStudio Maturite\data\Photo_MATURITE\Caranx latus\F\B\P8300119.JPG</v>
      </c>
      <c r="J458" s="13" t="s">
        <v>324</v>
      </c>
      <c r="K458" s="12" t="s">
        <v>325</v>
      </c>
      <c r="L458" s="29">
        <v>44811</v>
      </c>
      <c r="M458" s="69" t="s">
        <v>69</v>
      </c>
      <c r="N458" s="17" t="s">
        <v>1116</v>
      </c>
      <c r="O458" s="33"/>
    </row>
    <row r="459" spans="1:15" x14ac:dyDescent="0.25">
      <c r="A459" s="43" t="s">
        <v>891</v>
      </c>
      <c r="B459" s="34" t="str">
        <f t="shared" si="14"/>
        <v>B - EN DÉVELOPPEMENT</v>
      </c>
      <c r="C459" s="23" t="s">
        <v>1026</v>
      </c>
      <c r="D459" s="24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C:\Users\alemeled\Desktop\RStudio Maturite\data\Photo_MATURITE\Caranx latus\F\B\P8300132.JPG</v>
      </c>
      <c r="J459" s="13" t="s">
        <v>324</v>
      </c>
      <c r="K459" s="12" t="s">
        <v>325</v>
      </c>
      <c r="L459" s="29">
        <v>44811</v>
      </c>
      <c r="M459" s="69" t="s">
        <v>69</v>
      </c>
      <c r="N459" s="17" t="s">
        <v>1116</v>
      </c>
      <c r="O459" s="33"/>
    </row>
    <row r="460" spans="1:15" x14ac:dyDescent="0.25">
      <c r="A460" s="43" t="s">
        <v>891</v>
      </c>
      <c r="B460" s="34" t="str">
        <f t="shared" si="14"/>
        <v>B - EN DÉVELOPPEMENT</v>
      </c>
      <c r="C460" s="23" t="s">
        <v>1027</v>
      </c>
      <c r="D460" s="24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C:\Users\alemeled\Desktop\RStudio Maturite\data\Photo_MATURITE\Caranx latus\F\B\P8300135.JPG</v>
      </c>
      <c r="J460" s="13" t="s">
        <v>324</v>
      </c>
      <c r="K460" s="12" t="s">
        <v>325</v>
      </c>
      <c r="L460" s="29">
        <v>44811</v>
      </c>
      <c r="M460" s="69" t="s">
        <v>69</v>
      </c>
      <c r="N460" s="17" t="s">
        <v>1116</v>
      </c>
      <c r="O460" s="33"/>
    </row>
    <row r="461" spans="1:15" x14ac:dyDescent="0.25">
      <c r="A461" s="43" t="s">
        <v>890</v>
      </c>
      <c r="B461" s="34" t="str">
        <f t="shared" si="14"/>
        <v>B - EN DÉVELOPPEMENT</v>
      </c>
      <c r="C461" s="23" t="s">
        <v>1028</v>
      </c>
      <c r="D461" s="24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C:\Users\alemeled\Desktop\RStudio Maturite\data\Photo_MATURITE\Mulloidichthys martinicus\F\B\P8300157.JPG</v>
      </c>
      <c r="J461" s="13" t="s">
        <v>159</v>
      </c>
      <c r="K461" s="12" t="s">
        <v>158</v>
      </c>
      <c r="L461" s="29">
        <v>44811</v>
      </c>
      <c r="M461" s="69" t="s">
        <v>69</v>
      </c>
      <c r="N461" s="17" t="s">
        <v>1116</v>
      </c>
      <c r="O461" s="33"/>
    </row>
    <row r="462" spans="1:15" x14ac:dyDescent="0.25">
      <c r="A462" s="43" t="s">
        <v>891</v>
      </c>
      <c r="B462" s="34" t="str">
        <f t="shared" si="14"/>
        <v>B - EN DÉVELOPPEMENT</v>
      </c>
      <c r="C462" s="23" t="s">
        <v>1029</v>
      </c>
      <c r="D462" s="24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C:\Users\alemeled\Desktop\RStudio Maturite\data\Photo_MATURITE\Mulloidichthys martinicus\F\B\P8300166.JPG</v>
      </c>
      <c r="J462" s="13" t="s">
        <v>159</v>
      </c>
      <c r="K462" s="12" t="s">
        <v>158</v>
      </c>
      <c r="L462" s="29">
        <v>44811</v>
      </c>
      <c r="M462" s="69" t="s">
        <v>69</v>
      </c>
      <c r="N462" s="17" t="s">
        <v>1116</v>
      </c>
      <c r="O462" s="33"/>
    </row>
    <row r="463" spans="1:15" x14ac:dyDescent="0.25">
      <c r="A463" s="43" t="s">
        <v>890</v>
      </c>
      <c r="B463" s="34" t="str">
        <f t="shared" si="14"/>
        <v>B - EN DÉVELOPPEMENT</v>
      </c>
      <c r="C463" s="23" t="s">
        <v>1030</v>
      </c>
      <c r="D463" s="24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C:\Users\alemeled\Desktop\RStudio Maturite\data\Photo_MATURITE\Canthidermis sufflamen\F\B\P8300179.JPG</v>
      </c>
      <c r="J463" s="13" t="s">
        <v>149</v>
      </c>
      <c r="K463" s="12" t="s">
        <v>148</v>
      </c>
      <c r="L463" s="29">
        <v>44811</v>
      </c>
      <c r="M463" s="69" t="s">
        <v>69</v>
      </c>
      <c r="N463" s="17" t="s">
        <v>1116</v>
      </c>
      <c r="O463" s="33"/>
    </row>
    <row r="464" spans="1:15" x14ac:dyDescent="0.25">
      <c r="A464" s="43" t="s">
        <v>891</v>
      </c>
      <c r="B464" s="34" t="str">
        <f t="shared" si="14"/>
        <v>B - EN DÉVELOPPEMENT</v>
      </c>
      <c r="C464" s="23" t="s">
        <v>1031</v>
      </c>
      <c r="D464" s="24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C:\Users\alemeled\Desktop\RStudio Maturite\data\Photo_MATURITE\Canthidermis sufflamen\F\B\P8300190.JPG</v>
      </c>
      <c r="J464" s="13" t="s">
        <v>149</v>
      </c>
      <c r="K464" s="12" t="s">
        <v>148</v>
      </c>
      <c r="L464" s="29">
        <v>44811</v>
      </c>
      <c r="M464" s="69" t="s">
        <v>69</v>
      </c>
      <c r="N464" s="17" t="s">
        <v>1116</v>
      </c>
      <c r="O464" s="33"/>
    </row>
    <row r="465" spans="1:15" x14ac:dyDescent="0.25">
      <c r="A465" s="43" t="s">
        <v>890</v>
      </c>
      <c r="B465" s="34" t="str">
        <f t="shared" si="14"/>
        <v>A - IMMATURE</v>
      </c>
      <c r="C465" s="23" t="s">
        <v>1032</v>
      </c>
      <c r="D465" s="24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C:\Users\alemeled\Desktop\RStudio Maturite\data\Photo_MATURITE\Balistes vetula\M\A\P8300198.JPG</v>
      </c>
      <c r="J465" s="13" t="s">
        <v>143</v>
      </c>
      <c r="K465" s="12" t="s">
        <v>142</v>
      </c>
      <c r="L465" s="29">
        <v>44811</v>
      </c>
      <c r="M465" s="69" t="s">
        <v>69</v>
      </c>
      <c r="N465" s="17" t="s">
        <v>1116</v>
      </c>
      <c r="O465" s="33"/>
    </row>
    <row r="466" spans="1:15" x14ac:dyDescent="0.25">
      <c r="A466" s="43" t="s">
        <v>891</v>
      </c>
      <c r="B466" s="34" t="str">
        <f t="shared" si="14"/>
        <v>A - IMMATURE</v>
      </c>
      <c r="C466" s="23" t="s">
        <v>1033</v>
      </c>
      <c r="D466" s="24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C:\Users\alemeled\Desktop\RStudio Maturite\data\Photo_MATURITE\Balistes vetula\M\A\P8300206.JPG</v>
      </c>
      <c r="J466" s="13" t="s">
        <v>143</v>
      </c>
      <c r="K466" s="12" t="s">
        <v>142</v>
      </c>
      <c r="L466" s="29">
        <v>44811</v>
      </c>
      <c r="M466" s="69" t="s">
        <v>69</v>
      </c>
      <c r="N466" s="17" t="s">
        <v>1116</v>
      </c>
      <c r="O466" s="33"/>
    </row>
    <row r="467" spans="1:15" x14ac:dyDescent="0.25">
      <c r="A467" s="43" t="s">
        <v>890</v>
      </c>
      <c r="B467" s="34" t="str">
        <f t="shared" si="14"/>
        <v>A - IMMATURE</v>
      </c>
      <c r="C467" s="23" t="s">
        <v>1034</v>
      </c>
      <c r="D467" s="24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C:\Users\alemeled\Desktop\RStudio Maturite\data\Photo_MATURITE\Balistes vetula\M\A\P8300214.JPG</v>
      </c>
      <c r="J467" s="13" t="s">
        <v>143</v>
      </c>
      <c r="K467" s="12" t="s">
        <v>142</v>
      </c>
      <c r="L467" s="29">
        <v>44811</v>
      </c>
      <c r="M467" s="69" t="s">
        <v>69</v>
      </c>
      <c r="N467" s="17" t="s">
        <v>1116</v>
      </c>
      <c r="O467" s="33"/>
    </row>
    <row r="468" spans="1:15" x14ac:dyDescent="0.25">
      <c r="A468" s="43" t="s">
        <v>891</v>
      </c>
      <c r="B468" s="34" t="str">
        <f t="shared" si="14"/>
        <v>A - IMMATURE</v>
      </c>
      <c r="C468" s="23" t="s">
        <v>1035</v>
      </c>
      <c r="D468" s="24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C:\Users\alemeled\Desktop\RStudio Maturite\data\Photo_MATURITE\Balistes vetula\M\A\P8300219.JPG</v>
      </c>
      <c r="J468" s="13" t="s">
        <v>143</v>
      </c>
      <c r="K468" s="12" t="s">
        <v>142</v>
      </c>
      <c r="L468" s="29">
        <v>44811</v>
      </c>
      <c r="M468" s="69" t="s">
        <v>69</v>
      </c>
      <c r="N468" s="17" t="s">
        <v>1116</v>
      </c>
      <c r="O468" s="33"/>
    </row>
    <row r="469" spans="1:15" x14ac:dyDescent="0.25">
      <c r="A469" s="43" t="s">
        <v>891</v>
      </c>
      <c r="B469" s="34" t="str">
        <f t="shared" si="14"/>
        <v>A - IMMATURE</v>
      </c>
      <c r="C469" s="23" t="s">
        <v>1036</v>
      </c>
      <c r="D469" s="24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C:\Users\alemeled\Desktop\RStudio Maturite\data\Photo_MATURITE\Balistes vetula\M\A\P8300224.JPG</v>
      </c>
      <c r="J469" s="13" t="s">
        <v>143</v>
      </c>
      <c r="K469" s="12" t="s">
        <v>142</v>
      </c>
      <c r="L469" s="29">
        <v>44811</v>
      </c>
      <c r="M469" s="69" t="s">
        <v>69</v>
      </c>
      <c r="N469" s="17" t="s">
        <v>1116</v>
      </c>
      <c r="O469" s="33"/>
    </row>
    <row r="470" spans="1:15" x14ac:dyDescent="0.25">
      <c r="A470" s="43" t="s">
        <v>891</v>
      </c>
      <c r="B470" s="34" t="str">
        <f t="shared" si="14"/>
        <v>B - EN DÉVELOPPEMENT</v>
      </c>
      <c r="C470" s="23" t="s">
        <v>1037</v>
      </c>
      <c r="D470" s="24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C:\Users\alemeled\Desktop\RStudio Maturite\data\Photo_MATURITE\Balistes vetula\M\B\P8300237.JPG</v>
      </c>
      <c r="J470" s="13" t="s">
        <v>143</v>
      </c>
      <c r="K470" s="12" t="s">
        <v>142</v>
      </c>
      <c r="L470" s="29">
        <v>44811</v>
      </c>
      <c r="M470" s="69" t="s">
        <v>69</v>
      </c>
      <c r="N470" s="17" t="s">
        <v>1116</v>
      </c>
      <c r="O470" s="33"/>
    </row>
    <row r="471" spans="1:15" x14ac:dyDescent="0.25">
      <c r="A471" s="43" t="s">
        <v>891</v>
      </c>
      <c r="B471" s="34" t="str">
        <f t="shared" si="14"/>
        <v>B - EN DÉVELOPPEMENT</v>
      </c>
      <c r="C471" s="23" t="s">
        <v>1038</v>
      </c>
      <c r="D471" s="24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C:\Users\alemeled\Desktop\RStudio Maturite\data\Photo_MATURITE\Balistes vetula\M\B\P8300247.JPG</v>
      </c>
      <c r="J471" s="13" t="s">
        <v>143</v>
      </c>
      <c r="K471" s="12" t="s">
        <v>142</v>
      </c>
      <c r="L471" s="29">
        <v>44811</v>
      </c>
      <c r="M471" s="69" t="s">
        <v>69</v>
      </c>
      <c r="N471" s="17" t="s">
        <v>1116</v>
      </c>
      <c r="O471" s="33"/>
    </row>
    <row r="472" spans="1:15" x14ac:dyDescent="0.25">
      <c r="A472" s="43" t="s">
        <v>890</v>
      </c>
      <c r="B472" s="34" t="str">
        <f t="shared" si="14"/>
        <v>D - RÉGRESSION/RÉGÉNÉRATION</v>
      </c>
      <c r="C472" s="23" t="s">
        <v>1039</v>
      </c>
      <c r="D472" s="24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C:\Users\alemeled\Desktop\RStudio Maturite\data\Photo_MATURITE\Aluterus scriptus\F\D\P8300260.JPG</v>
      </c>
      <c r="J472" s="13" t="s">
        <v>141</v>
      </c>
      <c r="K472" s="12" t="s">
        <v>140</v>
      </c>
      <c r="L472" s="29">
        <v>44811</v>
      </c>
      <c r="M472" s="69" t="s">
        <v>69</v>
      </c>
      <c r="N472" s="17" t="s">
        <v>1116</v>
      </c>
      <c r="O472" s="33"/>
    </row>
    <row r="473" spans="1:15" x14ac:dyDescent="0.25">
      <c r="A473" s="43" t="s">
        <v>891</v>
      </c>
      <c r="B473" s="34" t="str">
        <f t="shared" si="14"/>
        <v>D - RÉGRESSION/RÉGÉNÉRATION</v>
      </c>
      <c r="C473" s="23" t="s">
        <v>1040</v>
      </c>
      <c r="D473" s="24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C:\Users\alemeled\Desktop\RStudio Maturite\data\Photo_MATURITE\Aluterus scriptus\F\D\P8300275.JPG</v>
      </c>
      <c r="J473" s="13" t="s">
        <v>141</v>
      </c>
      <c r="K473" s="12" t="s">
        <v>140</v>
      </c>
      <c r="L473" s="29">
        <v>44811</v>
      </c>
      <c r="M473" s="69" t="s">
        <v>69</v>
      </c>
      <c r="N473" s="17" t="s">
        <v>1116</v>
      </c>
      <c r="O473" s="33"/>
    </row>
    <row r="474" spans="1:15" x14ac:dyDescent="0.25">
      <c r="A474" s="43" t="s">
        <v>890</v>
      </c>
      <c r="B474" s="34" t="str">
        <f t="shared" si="14"/>
        <v>D - RÉGRESSION/RÉGÉNÉRATION</v>
      </c>
      <c r="C474" s="23" t="s">
        <v>1041</v>
      </c>
      <c r="D474" s="24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C:\Users\alemeled\Desktop\RStudio Maturite\data\Photo_MATURITE\Aluterus scriptus\F\D\P8300286.JPG</v>
      </c>
      <c r="J474" s="13" t="s">
        <v>141</v>
      </c>
      <c r="K474" s="12" t="s">
        <v>140</v>
      </c>
      <c r="L474" s="29">
        <v>44811</v>
      </c>
      <c r="M474" s="69" t="s">
        <v>69</v>
      </c>
      <c r="N474" s="17" t="s">
        <v>1116</v>
      </c>
      <c r="O474" s="33"/>
    </row>
    <row r="475" spans="1:15" x14ac:dyDescent="0.25">
      <c r="A475" s="43" t="s">
        <v>890</v>
      </c>
      <c r="B475" s="34" t="str">
        <f t="shared" si="14"/>
        <v>B - EN DÉVELOPPEMENT</v>
      </c>
      <c r="C475" s="23" t="s">
        <v>1042</v>
      </c>
      <c r="D475" s="24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C:\Users\alemeled\Desktop\RStudio Maturite\data\Photo_MATURITE\Aluterus scriptus\F\B\P8300298.JPG</v>
      </c>
      <c r="J475" s="13" t="s">
        <v>141</v>
      </c>
      <c r="K475" s="12" t="s">
        <v>140</v>
      </c>
      <c r="L475" s="29">
        <v>44811</v>
      </c>
      <c r="M475" s="69" t="s">
        <v>69</v>
      </c>
      <c r="N475" s="17" t="s">
        <v>1116</v>
      </c>
      <c r="O475" s="33"/>
    </row>
    <row r="476" spans="1:15" x14ac:dyDescent="0.25">
      <c r="A476" s="43" t="s">
        <v>890</v>
      </c>
      <c r="B476" s="34" t="str">
        <f t="shared" si="14"/>
        <v>B - EN DÉVELOPPEMENT</v>
      </c>
      <c r="C476" s="23" t="s">
        <v>1043</v>
      </c>
      <c r="D476" s="24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C:\Users\alemeled\Desktop\RStudio Maturite\data\Photo_MATURITE\Aluterus scriptus\F\B\P8300306.JPG</v>
      </c>
      <c r="J476" s="13" t="s">
        <v>141</v>
      </c>
      <c r="K476" s="12" t="s">
        <v>140</v>
      </c>
      <c r="L476" s="29">
        <v>44811</v>
      </c>
      <c r="M476" s="69" t="s">
        <v>69</v>
      </c>
      <c r="N476" s="17" t="s">
        <v>1116</v>
      </c>
      <c r="O476" s="33"/>
    </row>
    <row r="477" spans="1:15" x14ac:dyDescent="0.25">
      <c r="A477" s="43" t="s">
        <v>891</v>
      </c>
      <c r="B477" s="34" t="str">
        <f t="shared" si="14"/>
        <v>B - EN DÉVELOPPEMENT</v>
      </c>
      <c r="C477" s="23" t="s">
        <v>1044</v>
      </c>
      <c r="D477" s="24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C:\Users\alemeled\Desktop\RStudio Maturite\data\Photo_MATURITE\Aluterus scriptus\F\B\P8300308.JPG</v>
      </c>
      <c r="J477" s="13" t="s">
        <v>141</v>
      </c>
      <c r="K477" s="12" t="s">
        <v>140</v>
      </c>
      <c r="L477" s="29">
        <v>44811</v>
      </c>
      <c r="M477" s="69" t="s">
        <v>69</v>
      </c>
      <c r="N477" s="17" t="s">
        <v>1116</v>
      </c>
      <c r="O477" s="33"/>
    </row>
    <row r="478" spans="1:15" x14ac:dyDescent="0.25">
      <c r="A478" s="43" t="s">
        <v>891</v>
      </c>
      <c r="B478" s="34" t="str">
        <f t="shared" si="14"/>
        <v>B - EN DÉVELOPPEMENT</v>
      </c>
      <c r="C478" s="23" t="s">
        <v>1045</v>
      </c>
      <c r="D478" s="24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C:\Users\alemeled\Desktop\RStudio Maturite\data\Photo_MATURITE\Seriola rivoliana\M\B\P8300311.JPG</v>
      </c>
      <c r="J478" s="13" t="s">
        <v>948</v>
      </c>
      <c r="K478" s="12" t="s">
        <v>947</v>
      </c>
      <c r="L478" s="29">
        <v>44811</v>
      </c>
      <c r="M478" s="69" t="s">
        <v>69</v>
      </c>
      <c r="N478" s="17" t="s">
        <v>1116</v>
      </c>
      <c r="O478" s="33"/>
    </row>
    <row r="479" spans="1:15" x14ac:dyDescent="0.25">
      <c r="A479" s="43" t="s">
        <v>890</v>
      </c>
      <c r="B479" s="34" t="str">
        <f t="shared" si="14"/>
        <v>B - EN DÉVELOPPEMENT</v>
      </c>
      <c r="C479" s="23" t="s">
        <v>1046</v>
      </c>
      <c r="D479" s="24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C:\Users\alemeled\Desktop\RStudio Maturite\data\Photo_MATURITE\Seriola rivoliana\M\B\P8300320.JPG</v>
      </c>
      <c r="J479" s="13" t="s">
        <v>948</v>
      </c>
      <c r="K479" s="12" t="s">
        <v>947</v>
      </c>
      <c r="L479" s="29">
        <v>44811</v>
      </c>
      <c r="M479" s="69" t="s">
        <v>69</v>
      </c>
      <c r="N479" s="17" t="s">
        <v>1116</v>
      </c>
      <c r="O479" s="33"/>
    </row>
    <row r="480" spans="1:15" x14ac:dyDescent="0.25">
      <c r="A480" s="43" t="s">
        <v>891</v>
      </c>
      <c r="B480" s="34" t="str">
        <f t="shared" si="14"/>
        <v>B - EN DÉVELOPPEMENT</v>
      </c>
      <c r="C480" s="23" t="s">
        <v>1047</v>
      </c>
      <c r="D480" s="24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C:\Users\alemeled\Desktop\RStudio Maturite\data\Photo_MATURITE\Seriola rivoliana\M\B\P8300325.JPG</v>
      </c>
      <c r="J480" s="13" t="s">
        <v>948</v>
      </c>
      <c r="K480" s="12" t="s">
        <v>947</v>
      </c>
      <c r="L480" s="29">
        <v>44811</v>
      </c>
      <c r="M480" s="69" t="s">
        <v>69</v>
      </c>
      <c r="N480" s="17" t="s">
        <v>1116</v>
      </c>
      <c r="O480" s="33"/>
    </row>
    <row r="481" spans="1:15" x14ac:dyDescent="0.25">
      <c r="A481" s="43" t="s">
        <v>890</v>
      </c>
      <c r="B481" s="34" t="str">
        <f t="shared" si="14"/>
        <v>C - EN PONTE</v>
      </c>
      <c r="C481" s="23" t="s">
        <v>1048</v>
      </c>
      <c r="D481" s="24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C:\Users\alemeled\Desktop\RStudio Maturite\data\Photo_MATURITE\Seriola rivoliana\M\C\P8300336.JPG</v>
      </c>
      <c r="J481" s="13" t="s">
        <v>948</v>
      </c>
      <c r="K481" s="12" t="s">
        <v>947</v>
      </c>
      <c r="L481" s="29">
        <v>44811</v>
      </c>
      <c r="M481" s="69" t="s">
        <v>69</v>
      </c>
      <c r="N481" s="17" t="s">
        <v>1116</v>
      </c>
      <c r="O481" s="33"/>
    </row>
    <row r="482" spans="1:15" x14ac:dyDescent="0.25">
      <c r="A482" s="43" t="s">
        <v>891</v>
      </c>
      <c r="B482" s="34" t="str">
        <f t="shared" si="14"/>
        <v>C - EN PONTE</v>
      </c>
      <c r="C482" s="23" t="s">
        <v>1049</v>
      </c>
      <c r="D482" s="24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C:\Users\alemeled\Desktop\RStudio Maturite\data\Photo_MATURITE\Seriola rivoliana\M\C\P8300341.JPG</v>
      </c>
      <c r="J482" s="13" t="s">
        <v>948</v>
      </c>
      <c r="K482" s="12" t="s">
        <v>947</v>
      </c>
      <c r="L482" s="29">
        <v>44811</v>
      </c>
      <c r="M482" s="69" t="s">
        <v>69</v>
      </c>
      <c r="N482" s="17" t="s">
        <v>1116</v>
      </c>
      <c r="O482" s="33"/>
    </row>
    <row r="483" spans="1:15" x14ac:dyDescent="0.25">
      <c r="A483" s="43" t="s">
        <v>891</v>
      </c>
      <c r="B483" s="34" t="str">
        <f t="shared" si="14"/>
        <v>C - EN PONTE</v>
      </c>
      <c r="C483" s="23" t="s">
        <v>1050</v>
      </c>
      <c r="D483" s="24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C:\Users\alemeled\Desktop\RStudio Maturite\data\Photo_MATURITE\Seriola rivoliana\M\C\P8300347.JPG</v>
      </c>
      <c r="J483" s="13" t="s">
        <v>948</v>
      </c>
      <c r="K483" s="12" t="s">
        <v>947</v>
      </c>
      <c r="L483" s="29">
        <v>44811</v>
      </c>
      <c r="M483" s="69" t="s">
        <v>69</v>
      </c>
      <c r="N483" s="17" t="s">
        <v>1116</v>
      </c>
      <c r="O483" s="33"/>
    </row>
    <row r="484" spans="1:15" x14ac:dyDescent="0.25">
      <c r="A484" s="43" t="s">
        <v>890</v>
      </c>
      <c r="B484" s="34" t="str">
        <f t="shared" si="14"/>
        <v>C - EN PONTE</v>
      </c>
      <c r="C484" s="23" t="s">
        <v>1051</v>
      </c>
      <c r="D484" s="24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C:\Users\alemeled\Desktop\RStudio Maturite\data\Photo_MATURITE\Seriola rivoliana\M\C\P8300361.JPG</v>
      </c>
      <c r="J484" s="13" t="s">
        <v>948</v>
      </c>
      <c r="K484" s="12" t="s">
        <v>947</v>
      </c>
      <c r="L484" s="29">
        <v>44811</v>
      </c>
      <c r="M484" s="69" t="s">
        <v>69</v>
      </c>
      <c r="N484" s="17" t="s">
        <v>1116</v>
      </c>
      <c r="O484" s="33"/>
    </row>
    <row r="485" spans="1:15" x14ac:dyDescent="0.25">
      <c r="A485" s="43" t="s">
        <v>891</v>
      </c>
      <c r="B485" s="34" t="str">
        <f t="shared" si="14"/>
        <v>C - EN PONTE</v>
      </c>
      <c r="C485" s="23" t="s">
        <v>1052</v>
      </c>
      <c r="D485" s="24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C:\Users\alemeled\Desktop\RStudio Maturite\data\Photo_MATURITE\Seriola rivoliana\M\C\P8300368.JPG</v>
      </c>
      <c r="J485" s="13" t="s">
        <v>948</v>
      </c>
      <c r="K485" s="12" t="s">
        <v>947</v>
      </c>
      <c r="L485" s="29">
        <v>44811</v>
      </c>
      <c r="M485" s="69" t="s">
        <v>69</v>
      </c>
      <c r="N485" s="17" t="s">
        <v>1116</v>
      </c>
      <c r="O485" s="33"/>
    </row>
    <row r="486" spans="1:15" x14ac:dyDescent="0.25">
      <c r="A486" s="43" t="s">
        <v>891</v>
      </c>
      <c r="B486" s="34" t="str">
        <f t="shared" si="14"/>
        <v>A - IMMATURE</v>
      </c>
      <c r="C486" s="23" t="s">
        <v>1053</v>
      </c>
      <c r="D486" s="24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C:\Users\alemeled\Desktop\RStudio Maturite\data\Photo_MATURITE\Seriola rivoliana\F\A\P8300372.JPG</v>
      </c>
      <c r="J486" s="13" t="s">
        <v>948</v>
      </c>
      <c r="K486" s="12" t="s">
        <v>947</v>
      </c>
      <c r="L486" s="29">
        <v>44811</v>
      </c>
      <c r="M486" s="69" t="s">
        <v>69</v>
      </c>
      <c r="N486" s="17" t="s">
        <v>1116</v>
      </c>
      <c r="O486" s="33"/>
    </row>
    <row r="487" spans="1:15" x14ac:dyDescent="0.25">
      <c r="A487" s="43" t="s">
        <v>890</v>
      </c>
      <c r="B487" s="34" t="str">
        <f t="shared" si="14"/>
        <v>C - EN PONTE</v>
      </c>
      <c r="C487" s="23" t="s">
        <v>1054</v>
      </c>
      <c r="D487" s="24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C:\Users\alemeled\Desktop\RStudio Maturite\data\Photo_MATURITE\Ocyurus chrysurus\F\C\P8300383.JPG</v>
      </c>
      <c r="J487" s="13" t="s">
        <v>161</v>
      </c>
      <c r="K487" s="12" t="s">
        <v>160</v>
      </c>
      <c r="L487" s="29">
        <v>44811</v>
      </c>
      <c r="M487" s="69" t="s">
        <v>69</v>
      </c>
      <c r="N487" s="17" t="s">
        <v>1116</v>
      </c>
      <c r="O487" s="33"/>
    </row>
    <row r="488" spans="1:15" x14ac:dyDescent="0.25">
      <c r="A488" s="43" t="s">
        <v>891</v>
      </c>
      <c r="B488" s="34" t="str">
        <f t="shared" si="14"/>
        <v>C - EN PONTE</v>
      </c>
      <c r="C488" s="23" t="s">
        <v>1055</v>
      </c>
      <c r="D488" s="24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C:\Users\alemeled\Desktop\RStudio Maturite\data\Photo_MATURITE\Ocyurus chrysurus\F\C\P8300390.JPG</v>
      </c>
      <c r="J488" s="13" t="s">
        <v>161</v>
      </c>
      <c r="K488" s="12" t="s">
        <v>160</v>
      </c>
      <c r="L488" s="29">
        <v>44811</v>
      </c>
      <c r="M488" s="69" t="s">
        <v>69</v>
      </c>
      <c r="N488" s="17" t="s">
        <v>1116</v>
      </c>
      <c r="O488" s="33"/>
    </row>
    <row r="489" spans="1:15" x14ac:dyDescent="0.25">
      <c r="A489" s="43" t="s">
        <v>891</v>
      </c>
      <c r="B489" s="34" t="str">
        <f t="shared" si="14"/>
        <v>C - EN PONTE</v>
      </c>
      <c r="C489" s="23" t="s">
        <v>1056</v>
      </c>
      <c r="D489" s="24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C:\Users\alemeled\Desktop\RStudio Maturite\data\Photo_MATURITE\Ocyurus chrysurus\F\C\P8300400.JPG</v>
      </c>
      <c r="J489" s="13" t="s">
        <v>161</v>
      </c>
      <c r="K489" s="12" t="s">
        <v>160</v>
      </c>
      <c r="L489" s="29">
        <v>44811</v>
      </c>
      <c r="M489" s="69" t="s">
        <v>69</v>
      </c>
      <c r="N489" s="17" t="s">
        <v>1116</v>
      </c>
      <c r="O489" s="33"/>
    </row>
    <row r="490" spans="1:15" x14ac:dyDescent="0.25">
      <c r="A490" s="43" t="s">
        <v>890</v>
      </c>
      <c r="B490" s="34" t="str">
        <f t="shared" si="14"/>
        <v>C - EN PONTE</v>
      </c>
      <c r="C490" s="23" t="s">
        <v>1057</v>
      </c>
      <c r="D490" s="24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C:\Users\alemeled\Desktop\RStudio Maturite\data\Photo_MATURITE\Ocyurus chrysurus\F\C\P8300418.JPG</v>
      </c>
      <c r="J490" s="13" t="s">
        <v>161</v>
      </c>
      <c r="K490" s="12" t="s">
        <v>160</v>
      </c>
      <c r="L490" s="29">
        <v>44811</v>
      </c>
      <c r="M490" s="69" t="s">
        <v>69</v>
      </c>
      <c r="N490" s="17" t="s">
        <v>1116</v>
      </c>
      <c r="O490" s="33"/>
    </row>
    <row r="491" spans="1:15" x14ac:dyDescent="0.25">
      <c r="A491" s="43" t="s">
        <v>891</v>
      </c>
      <c r="B491" s="34" t="str">
        <f t="shared" si="14"/>
        <v>A - IMMATURE</v>
      </c>
      <c r="C491" s="23" t="s">
        <v>1058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C:\Users\alemeled\Desktop\RStudio Maturite\data\Photo_MATURITE\Haemulon flavolineatum\F\A\P8300424.JPG</v>
      </c>
      <c r="J491" s="13" t="s">
        <v>421</v>
      </c>
      <c r="K491" s="12" t="s">
        <v>422</v>
      </c>
      <c r="L491" s="29">
        <v>44811</v>
      </c>
      <c r="M491" s="69" t="s">
        <v>69</v>
      </c>
      <c r="N491" s="17" t="s">
        <v>1116</v>
      </c>
      <c r="O491" s="33"/>
    </row>
    <row r="492" spans="1:15" x14ac:dyDescent="0.25">
      <c r="A492" s="43" t="s">
        <v>891</v>
      </c>
      <c r="B492" s="34" t="str">
        <f t="shared" si="14"/>
        <v>A - IMMATURE</v>
      </c>
      <c r="C492" s="23" t="s">
        <v>1059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C:\Users\alemeled\Desktop\RStudio Maturite\data\Photo_MATURITE\Haemulon flavolineatum\F\A\P8300429.JPG</v>
      </c>
      <c r="J492" s="13" t="s">
        <v>421</v>
      </c>
      <c r="K492" s="12" t="s">
        <v>422</v>
      </c>
      <c r="L492" s="29">
        <v>44811</v>
      </c>
      <c r="M492" s="69" t="s">
        <v>69</v>
      </c>
      <c r="N492" s="17" t="s">
        <v>1116</v>
      </c>
      <c r="O492" s="33"/>
    </row>
    <row r="493" spans="1:15" x14ac:dyDescent="0.25">
      <c r="A493" s="43" t="s">
        <v>891</v>
      </c>
      <c r="B493" s="34" t="str">
        <f t="shared" si="14"/>
        <v>A - IMMATURE</v>
      </c>
      <c r="C493" s="23" t="s">
        <v>1060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C:\Users\alemeled\Desktop\RStudio Maturite\data\Photo_MATURITE\Haemulon flavolineatum\F\A\P8300432.JPG</v>
      </c>
      <c r="J493" s="13" t="s">
        <v>421</v>
      </c>
      <c r="K493" s="12" t="s">
        <v>422</v>
      </c>
      <c r="L493" s="29">
        <v>44811</v>
      </c>
      <c r="M493" s="69" t="s">
        <v>69</v>
      </c>
      <c r="N493" s="17" t="s">
        <v>1116</v>
      </c>
      <c r="O493" s="33"/>
    </row>
    <row r="494" spans="1:15" x14ac:dyDescent="0.25">
      <c r="A494" s="43" t="s">
        <v>890</v>
      </c>
      <c r="B494" s="34" t="str">
        <f t="shared" si="14"/>
        <v>A - IMMATURE</v>
      </c>
      <c r="C494" s="23" t="s">
        <v>1061</v>
      </c>
      <c r="D494" s="24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C:\Users\alemeled\Desktop\RStudio Maturite\data\Photo_MATURITE\Cephalopholis fulva\M\A\P8300444.JPG</v>
      </c>
      <c r="J494" s="13" t="s">
        <v>438</v>
      </c>
      <c r="K494" s="12" t="s">
        <v>439</v>
      </c>
      <c r="L494" s="29">
        <v>44811</v>
      </c>
      <c r="M494" s="69" t="s">
        <v>69</v>
      </c>
      <c r="N494" s="17" t="s">
        <v>1116</v>
      </c>
      <c r="O494" s="33"/>
    </row>
    <row r="495" spans="1:15" x14ac:dyDescent="0.25">
      <c r="A495" s="43" t="s">
        <v>890</v>
      </c>
      <c r="B495" s="34" t="str">
        <f t="shared" si="14"/>
        <v>A - IMMATURE</v>
      </c>
      <c r="C495" s="23" t="s">
        <v>1062</v>
      </c>
      <c r="D495" s="24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C:\Users\alemeled\Desktop\RStudio Maturite\data\Photo_MATURITE\Cephalopholis fulva\M\A\P8300457.JPG</v>
      </c>
      <c r="J495" s="13" t="s">
        <v>438</v>
      </c>
      <c r="K495" s="12" t="s">
        <v>439</v>
      </c>
      <c r="L495" s="29">
        <v>44811</v>
      </c>
      <c r="M495" s="69" t="s">
        <v>69</v>
      </c>
      <c r="N495" s="17" t="s">
        <v>1116</v>
      </c>
      <c r="O495" s="33"/>
    </row>
    <row r="496" spans="1:15" x14ac:dyDescent="0.25">
      <c r="A496" s="43" t="s">
        <v>891</v>
      </c>
      <c r="B496" s="34" t="str">
        <f t="shared" si="14"/>
        <v>C - EN PONTE</v>
      </c>
      <c r="C496" s="23" t="s">
        <v>1063</v>
      </c>
      <c r="D496" s="24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C:\Users\alemeled\Desktop\RStudio Maturite\data\Photo_MATURITE\Aluterus scriptus\F\C\P8300460.JPG</v>
      </c>
      <c r="J496" s="13" t="s">
        <v>141</v>
      </c>
      <c r="K496" s="12" t="s">
        <v>140</v>
      </c>
      <c r="L496" s="29">
        <v>44811</v>
      </c>
      <c r="M496" s="69" t="s">
        <v>69</v>
      </c>
      <c r="N496" s="17" t="s">
        <v>1116</v>
      </c>
      <c r="O496" s="33"/>
    </row>
    <row r="497" spans="1:15" x14ac:dyDescent="0.25">
      <c r="A497" s="43" t="s">
        <v>891</v>
      </c>
      <c r="B497" s="34" t="str">
        <f t="shared" si="14"/>
        <v>C - EN PONTE</v>
      </c>
      <c r="C497" s="23" t="s">
        <v>1064</v>
      </c>
      <c r="D497" s="24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C:\Users\alemeled\Desktop\RStudio Maturite\data\Photo_MATURITE\Aluterus scriptus\F\C\P8300465.JPG</v>
      </c>
      <c r="J497" s="13" t="s">
        <v>141</v>
      </c>
      <c r="K497" s="12" t="s">
        <v>140</v>
      </c>
      <c r="L497" s="29">
        <v>44811</v>
      </c>
      <c r="M497" s="69" t="s">
        <v>69</v>
      </c>
      <c r="N497" s="17" t="s">
        <v>1116</v>
      </c>
      <c r="O497" s="33"/>
    </row>
    <row r="498" spans="1:15" x14ac:dyDescent="0.25">
      <c r="A498" s="43" t="s">
        <v>891</v>
      </c>
      <c r="B498" s="34" t="str">
        <f t="shared" si="14"/>
        <v>C - EN PONTE</v>
      </c>
      <c r="C498" s="23" t="s">
        <v>1065</v>
      </c>
      <c r="D498" s="24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C:\Users\alemeled\Desktop\RStudio Maturite\data\Photo_MATURITE\Aluterus scriptus\F\C\P8300469.JPG</v>
      </c>
      <c r="J498" s="13" t="s">
        <v>141</v>
      </c>
      <c r="K498" s="12" t="s">
        <v>140</v>
      </c>
      <c r="L498" s="29">
        <v>44811</v>
      </c>
      <c r="M498" s="69" t="s">
        <v>69</v>
      </c>
      <c r="N498" s="17" t="s">
        <v>1116</v>
      </c>
      <c r="O498" s="33"/>
    </row>
    <row r="499" spans="1:15" x14ac:dyDescent="0.25">
      <c r="A499" s="43" t="s">
        <v>890</v>
      </c>
      <c r="B499" s="34" t="str">
        <f t="shared" si="14"/>
        <v>C - EN PONTE</v>
      </c>
      <c r="C499" s="23" t="s">
        <v>1066</v>
      </c>
      <c r="D499" s="24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C:\Users\alemeled\Desktop\RStudio Maturite\data\Photo_MATURITE\Aluterus scriptus\F\C\P8300482.JPG</v>
      </c>
      <c r="J499" s="13" t="s">
        <v>141</v>
      </c>
      <c r="K499" s="12" t="s">
        <v>140</v>
      </c>
      <c r="L499" s="29">
        <v>44811</v>
      </c>
      <c r="M499" s="69" t="s">
        <v>69</v>
      </c>
      <c r="N499" s="17" t="s">
        <v>1116</v>
      </c>
      <c r="O499" s="33"/>
    </row>
    <row r="500" spans="1:15" x14ac:dyDescent="0.25">
      <c r="A500" s="43" t="s">
        <v>891</v>
      </c>
      <c r="B500" s="34" t="str">
        <f t="shared" si="14"/>
        <v>C - EN PONTE</v>
      </c>
      <c r="C500" s="23" t="s">
        <v>1067</v>
      </c>
      <c r="D500" s="24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C:\Users\alemeled\Desktop\RStudio Maturite\data\Photo_MATURITE\Aluterus scriptus\F\C\P8300491.JPG</v>
      </c>
      <c r="J500" s="13" t="s">
        <v>141</v>
      </c>
      <c r="K500" s="12" t="s">
        <v>140</v>
      </c>
      <c r="L500" s="29">
        <v>44811</v>
      </c>
      <c r="M500" s="69" t="s">
        <v>69</v>
      </c>
      <c r="N500" s="17" t="s">
        <v>1116</v>
      </c>
      <c r="O500" s="33"/>
    </row>
    <row r="501" spans="1:15" x14ac:dyDescent="0.25">
      <c r="A501" s="43" t="s">
        <v>890</v>
      </c>
      <c r="B501" s="34" t="str">
        <f t="shared" si="14"/>
        <v>C - EN PONTE</v>
      </c>
      <c r="C501" s="23" t="s">
        <v>1068</v>
      </c>
      <c r="D501" s="24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C:\Users\alemeled\Desktop\RStudio Maturite\data\Photo_MATURITE\Acanthurus chirurgus\M\C\P8300499.JPG</v>
      </c>
      <c r="J501" s="13" t="s">
        <v>983</v>
      </c>
      <c r="K501" s="24" t="s">
        <v>984</v>
      </c>
      <c r="L501" s="29">
        <v>44811</v>
      </c>
      <c r="M501" s="69" t="s">
        <v>69</v>
      </c>
      <c r="N501" s="17" t="s">
        <v>1116</v>
      </c>
      <c r="O501" s="33"/>
    </row>
    <row r="502" spans="1:15" x14ac:dyDescent="0.25">
      <c r="A502" s="43" t="s">
        <v>890</v>
      </c>
      <c r="B502" s="34" t="str">
        <f t="shared" si="14"/>
        <v>A - IMMATURE</v>
      </c>
      <c r="C502" s="23" t="s">
        <v>1069</v>
      </c>
      <c r="D502" s="24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C:\Users\alemeled\Desktop\RStudio Maturite\data\Photo_MATURITE\Caranx bartholomaei\F\A\P8300504.JPG</v>
      </c>
      <c r="J502" s="13" t="s">
        <v>1070</v>
      </c>
      <c r="K502" s="12" t="s">
        <v>1071</v>
      </c>
      <c r="L502" s="29">
        <v>44811</v>
      </c>
      <c r="M502" s="69" t="s">
        <v>69</v>
      </c>
      <c r="N502" s="17" t="s">
        <v>1116</v>
      </c>
      <c r="O502" s="33"/>
    </row>
    <row r="503" spans="1:15" x14ac:dyDescent="0.25">
      <c r="A503" s="43" t="s">
        <v>891</v>
      </c>
      <c r="B503" s="34" t="str">
        <f t="shared" si="14"/>
        <v>A - IMMATURE</v>
      </c>
      <c r="C503" s="23" t="s">
        <v>1072</v>
      </c>
      <c r="D503" s="24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C:\Users\alemeled\Desktop\RStudio Maturite\data\Photo_MATURITE\Caranx bartholomaei\F\A\P8300515.JPG</v>
      </c>
      <c r="J503" s="13" t="s">
        <v>1070</v>
      </c>
      <c r="K503" s="12" t="s">
        <v>1071</v>
      </c>
      <c r="L503" s="29">
        <v>44811</v>
      </c>
      <c r="M503" s="69" t="s">
        <v>69</v>
      </c>
      <c r="N503" s="17" t="s">
        <v>1116</v>
      </c>
      <c r="O503" s="33"/>
    </row>
    <row r="504" spans="1:15" x14ac:dyDescent="0.25">
      <c r="A504" s="43" t="s">
        <v>891</v>
      </c>
      <c r="B504" s="34" t="str">
        <f t="shared" si="14"/>
        <v>A - IMMATURE</v>
      </c>
      <c r="C504" s="23" t="s">
        <v>1073</v>
      </c>
      <c r="D504" s="24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C:\Users\alemeled\Desktop\RStudio Maturite\data\Photo_MATURITE\Caranx bartholomaei\M\A\P8300522.JPG</v>
      </c>
      <c r="J504" s="13" t="s">
        <v>1070</v>
      </c>
      <c r="K504" s="12" t="s">
        <v>1071</v>
      </c>
      <c r="L504" s="29">
        <v>44811</v>
      </c>
      <c r="M504" s="69" t="s">
        <v>69</v>
      </c>
      <c r="N504" s="17" t="s">
        <v>1116</v>
      </c>
      <c r="O504" s="33"/>
    </row>
    <row r="505" spans="1:15" x14ac:dyDescent="0.25">
      <c r="A505" s="43" t="s">
        <v>891</v>
      </c>
      <c r="B505" s="34" t="str">
        <f t="shared" si="14"/>
        <v>A - IMMATURE</v>
      </c>
      <c r="C505" s="23" t="s">
        <v>1074</v>
      </c>
      <c r="D505" s="24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C:\Users\alemeled\Desktop\RStudio Maturite\data\Photo_MATURITE\Caranx bartholomaei\F\A\P8300528.JPG</v>
      </c>
      <c r="J505" s="13" t="s">
        <v>1070</v>
      </c>
      <c r="K505" s="12" t="s">
        <v>1071</v>
      </c>
      <c r="L505" s="29">
        <v>44811</v>
      </c>
      <c r="M505" s="69" t="s">
        <v>69</v>
      </c>
      <c r="N505" s="17" t="s">
        <v>1116</v>
      </c>
      <c r="O505" s="33"/>
    </row>
    <row r="506" spans="1:15" x14ac:dyDescent="0.25">
      <c r="A506" s="43" t="s">
        <v>890</v>
      </c>
      <c r="B506" s="34" t="str">
        <f t="shared" si="14"/>
        <v>A - IMMATURE</v>
      </c>
      <c r="C506" s="23" t="s">
        <v>1075</v>
      </c>
      <c r="D506" s="24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C:\Users\alemeled\Desktop\RStudio Maturite\data\Photo_MATURITE\Caranx bartholomaei\F\A\P8300534.JPG</v>
      </c>
      <c r="J506" s="13" t="s">
        <v>1070</v>
      </c>
      <c r="K506" s="12" t="s">
        <v>1071</v>
      </c>
      <c r="L506" s="29">
        <v>44811</v>
      </c>
      <c r="M506" s="69" t="s">
        <v>69</v>
      </c>
      <c r="N506" s="17" t="s">
        <v>1116</v>
      </c>
      <c r="O506" s="33"/>
    </row>
    <row r="507" spans="1:15" x14ac:dyDescent="0.25">
      <c r="A507" s="43" t="s">
        <v>890</v>
      </c>
      <c r="B507" s="34" t="str">
        <f t="shared" si="14"/>
        <v>A - IMMATURE</v>
      </c>
      <c r="C507" s="23" t="s">
        <v>1076</v>
      </c>
      <c r="D507" s="24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C:\Users\alemeled\Desktop\RStudio Maturite\data\Photo_MATURITE\Caranx bartholomaei\M\A\P8300539.JPG</v>
      </c>
      <c r="J507" s="13" t="s">
        <v>1070</v>
      </c>
      <c r="K507" s="12" t="s">
        <v>1071</v>
      </c>
      <c r="L507" s="29">
        <v>44811</v>
      </c>
      <c r="M507" s="69" t="s">
        <v>69</v>
      </c>
      <c r="N507" s="17" t="s">
        <v>1116</v>
      </c>
      <c r="O507" s="33"/>
    </row>
    <row r="508" spans="1:15" x14ac:dyDescent="0.25">
      <c r="A508" s="43" t="s">
        <v>891</v>
      </c>
      <c r="B508" s="34" t="str">
        <f t="shared" si="14"/>
        <v>A - IMMATURE</v>
      </c>
      <c r="C508" s="23" t="s">
        <v>1077</v>
      </c>
      <c r="D508" s="24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C:\Users\alemeled\Desktop\RStudio Maturite\data\Photo_MATURITE\Caranx bartholomaei\M\A\P8300545.JPG</v>
      </c>
      <c r="J508" s="13" t="s">
        <v>1070</v>
      </c>
      <c r="K508" s="12" t="s">
        <v>1071</v>
      </c>
      <c r="L508" s="29">
        <v>44811</v>
      </c>
      <c r="M508" s="69" t="s">
        <v>69</v>
      </c>
      <c r="N508" s="17" t="s">
        <v>1116</v>
      </c>
      <c r="O508" s="33"/>
    </row>
    <row r="509" spans="1:15" x14ac:dyDescent="0.25">
      <c r="A509" s="43" t="s">
        <v>890</v>
      </c>
      <c r="B509" s="34" t="str">
        <f t="shared" si="14"/>
        <v>A - IMMATURE</v>
      </c>
      <c r="C509" s="23" t="s">
        <v>1078</v>
      </c>
      <c r="D509" s="24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C:\Users\alemeled\Desktop\RStudio Maturite\data\Photo_MATURITE\Caranx bartholomaei\M\A\P8300549.JPG</v>
      </c>
      <c r="J509" s="13" t="s">
        <v>1070</v>
      </c>
      <c r="K509" s="12" t="s">
        <v>1071</v>
      </c>
      <c r="L509" s="29">
        <v>44811</v>
      </c>
      <c r="M509" s="69" t="s">
        <v>69</v>
      </c>
      <c r="N509" s="17" t="s">
        <v>1116</v>
      </c>
      <c r="O509" s="33"/>
    </row>
    <row r="510" spans="1:15" x14ac:dyDescent="0.25">
      <c r="A510" s="43" t="s">
        <v>891</v>
      </c>
      <c r="B510" s="34" t="str">
        <f t="shared" si="14"/>
        <v>B - EN DÉVELOPPEMENT</v>
      </c>
      <c r="C510" s="23" t="s">
        <v>1079</v>
      </c>
      <c r="D510" s="24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C:\Users\alemeled\Desktop\RStudio Maturite\data\Photo_MATURITE\Caranx latus\F\B\P8310554.JPG</v>
      </c>
      <c r="J510" s="13" t="s">
        <v>324</v>
      </c>
      <c r="K510" s="12" t="s">
        <v>325</v>
      </c>
      <c r="L510" s="29">
        <v>44811</v>
      </c>
      <c r="M510" s="69" t="s">
        <v>69</v>
      </c>
      <c r="N510" s="17" t="s">
        <v>1116</v>
      </c>
      <c r="O510" s="33"/>
    </row>
    <row r="511" spans="1:15" x14ac:dyDescent="0.25">
      <c r="A511" s="43" t="s">
        <v>891</v>
      </c>
      <c r="B511" s="34" t="str">
        <f t="shared" si="14"/>
        <v>B - EN DÉVELOPPEMENT</v>
      </c>
      <c r="C511" s="23" t="s">
        <v>1080</v>
      </c>
      <c r="D511" s="24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C:\Users\alemeled\Desktop\RStudio Maturite\data\Photo_MATURITE\Caranx latus\F\B\P8310558.JPG</v>
      </c>
      <c r="J511" s="13" t="s">
        <v>324</v>
      </c>
      <c r="K511" s="12" t="s">
        <v>325</v>
      </c>
      <c r="L511" s="29">
        <v>44811</v>
      </c>
      <c r="M511" s="69" t="s">
        <v>69</v>
      </c>
      <c r="N511" s="17" t="s">
        <v>1116</v>
      </c>
      <c r="O511" s="33"/>
    </row>
    <row r="512" spans="1:15" x14ac:dyDescent="0.25">
      <c r="A512" s="43" t="s">
        <v>890</v>
      </c>
      <c r="B512" s="34" t="str">
        <f t="shared" si="14"/>
        <v>C - EN PONTE</v>
      </c>
      <c r="C512" s="23" t="s">
        <v>1081</v>
      </c>
      <c r="D512" s="24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C:\Users\alemeled\Desktop\RStudio Maturite\data\Photo_MATURITE\Lutjanus buccanella\M\C\P8310567.JPG</v>
      </c>
      <c r="J512" s="13" t="s">
        <v>317</v>
      </c>
      <c r="K512" s="12" t="s">
        <v>318</v>
      </c>
      <c r="L512" s="29">
        <v>44811</v>
      </c>
      <c r="M512" s="69" t="s">
        <v>69</v>
      </c>
      <c r="N512" s="17" t="s">
        <v>1116</v>
      </c>
      <c r="O512" s="33"/>
    </row>
    <row r="513" spans="1:15" x14ac:dyDescent="0.25">
      <c r="A513" s="43" t="s">
        <v>891</v>
      </c>
      <c r="B513" s="34" t="str">
        <f t="shared" si="14"/>
        <v>C - EN PONTE</v>
      </c>
      <c r="C513" s="23" t="s">
        <v>1082</v>
      </c>
      <c r="D513" s="24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C:\Users\alemeled\Desktop\RStudio Maturite\data\Photo_MATURITE\Lutjanus buccanella\M\C\P8310570.JPG</v>
      </c>
      <c r="J513" s="13" t="s">
        <v>317</v>
      </c>
      <c r="K513" s="12" t="s">
        <v>318</v>
      </c>
      <c r="L513" s="29">
        <v>44811</v>
      </c>
      <c r="M513" s="69" t="s">
        <v>69</v>
      </c>
      <c r="N513" s="17" t="s">
        <v>1116</v>
      </c>
      <c r="O513" s="33"/>
    </row>
    <row r="514" spans="1:15" x14ac:dyDescent="0.25">
      <c r="A514" s="43" t="s">
        <v>891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1083</v>
      </c>
      <c r="D514" s="24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317</v>
      </c>
      <c r="K514" s="12" t="s">
        <v>318</v>
      </c>
      <c r="L514" s="29">
        <v>44811</v>
      </c>
      <c r="M514" s="69" t="s">
        <v>69</v>
      </c>
      <c r="N514" s="17" t="s">
        <v>1116</v>
      </c>
      <c r="O514" s="33"/>
    </row>
    <row r="515" spans="1:15" x14ac:dyDescent="0.25">
      <c r="A515" s="43" t="s">
        <v>891</v>
      </c>
      <c r="B515" s="34" t="str">
        <f t="shared" si="16"/>
        <v>C - EN PONTE</v>
      </c>
      <c r="C515" s="23" t="s">
        <v>1084</v>
      </c>
      <c r="D515" s="24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si="17"/>
        <v>C:\Users\alemeled\Desktop\RStudio Maturite\data\Photo_MATURITE\Lutjanus buccanella\M\C\P8310578.JPG</v>
      </c>
      <c r="J515" s="13" t="s">
        <v>317</v>
      </c>
      <c r="K515" s="12" t="s">
        <v>318</v>
      </c>
      <c r="L515" s="29">
        <v>44811</v>
      </c>
      <c r="M515" s="69" t="s">
        <v>69</v>
      </c>
      <c r="N515" s="17" t="s">
        <v>1116</v>
      </c>
      <c r="O515" s="33"/>
    </row>
    <row r="516" spans="1:15" x14ac:dyDescent="0.25">
      <c r="A516" s="43" t="s">
        <v>891</v>
      </c>
      <c r="B516" s="34" t="str">
        <f t="shared" si="16"/>
        <v>C - EN PONTE</v>
      </c>
      <c r="C516" s="23" t="s">
        <v>1085</v>
      </c>
      <c r="D516" s="24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C:\Users\alemeled\Desktop\RStudio Maturite\data\Photo_MATURITE\Lutjanus buccanella\M\C\P8310584.JPG</v>
      </c>
      <c r="J516" s="13" t="s">
        <v>317</v>
      </c>
      <c r="K516" s="12" t="s">
        <v>318</v>
      </c>
      <c r="L516" s="29">
        <v>44811</v>
      </c>
      <c r="M516" s="69" t="s">
        <v>69</v>
      </c>
      <c r="N516" s="17" t="s">
        <v>1116</v>
      </c>
      <c r="O516" s="33"/>
    </row>
    <row r="517" spans="1:15" x14ac:dyDescent="0.25">
      <c r="A517" s="43" t="s">
        <v>890</v>
      </c>
      <c r="B517" s="34" t="str">
        <f t="shared" si="16"/>
        <v>C - EN PONTE</v>
      </c>
      <c r="C517" s="23" t="s">
        <v>1086</v>
      </c>
      <c r="D517" s="24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C:\Users\alemeled\Desktop\RStudio Maturite\data\Photo_MATURITE\Lutjanus buccanella\M\C\P8310591.JPG</v>
      </c>
      <c r="J517" s="13" t="s">
        <v>317</v>
      </c>
      <c r="K517" s="12" t="s">
        <v>318</v>
      </c>
      <c r="L517" s="29">
        <v>44811</v>
      </c>
      <c r="M517" s="69" t="s">
        <v>69</v>
      </c>
      <c r="N517" s="17" t="s">
        <v>1116</v>
      </c>
      <c r="O517" s="33"/>
    </row>
    <row r="518" spans="1:15" x14ac:dyDescent="0.25">
      <c r="A518" s="43" t="s">
        <v>890</v>
      </c>
      <c r="B518" s="34" t="str">
        <f t="shared" si="16"/>
        <v>B - EN DÉVELOPPEMENT</v>
      </c>
      <c r="C518" s="23" t="s">
        <v>1087</v>
      </c>
      <c r="D518" s="24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C:\Users\alemeled\Desktop\RStudio Maturite\data\Photo_MATURITE\Seriola rivoliana\M\B\P8310602.JPG</v>
      </c>
      <c r="J518" s="13" t="s">
        <v>948</v>
      </c>
      <c r="K518" s="12" t="s">
        <v>947</v>
      </c>
      <c r="L518" s="29">
        <v>44811</v>
      </c>
      <c r="M518" s="69" t="s">
        <v>69</v>
      </c>
      <c r="N518" s="17" t="s">
        <v>1116</v>
      </c>
      <c r="O518" s="33"/>
    </row>
    <row r="519" spans="1:15" x14ac:dyDescent="0.25">
      <c r="A519" s="43" t="s">
        <v>891</v>
      </c>
      <c r="B519" s="34" t="str">
        <f t="shared" si="16"/>
        <v>B - EN DÉVELOPPEMENT</v>
      </c>
      <c r="C519" s="23" t="s">
        <v>1088</v>
      </c>
      <c r="D519" s="24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C:\Users\alemeled\Desktop\RStudio Maturite\data\Photo_MATURITE\Seriola rivoliana\M\B\P8310606.JPG</v>
      </c>
      <c r="J519" s="13" t="s">
        <v>948</v>
      </c>
      <c r="K519" s="12" t="s">
        <v>947</v>
      </c>
      <c r="L519" s="29">
        <v>44811</v>
      </c>
      <c r="M519" s="69" t="s">
        <v>69</v>
      </c>
      <c r="N519" s="17" t="s">
        <v>1116</v>
      </c>
      <c r="O519" s="33"/>
    </row>
    <row r="520" spans="1:15" x14ac:dyDescent="0.25">
      <c r="A520" s="43" t="s">
        <v>891</v>
      </c>
      <c r="B520" s="34" t="str">
        <f t="shared" si="16"/>
        <v>C - EN PONTE</v>
      </c>
      <c r="C520" s="23" t="s">
        <v>1089</v>
      </c>
      <c r="D520" s="24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C:\Users\alemeled\Desktop\RStudio Maturite\data\Photo_MATURITE\Lutjanus buccanella\M\C\P8310617.JPG</v>
      </c>
      <c r="J520" s="13" t="s">
        <v>317</v>
      </c>
      <c r="K520" s="12" t="s">
        <v>318</v>
      </c>
      <c r="L520" s="29">
        <v>44811</v>
      </c>
      <c r="M520" s="69" t="s">
        <v>69</v>
      </c>
      <c r="N520" s="17" t="s">
        <v>1116</v>
      </c>
      <c r="O520" s="33"/>
    </row>
    <row r="521" spans="1:15" x14ac:dyDescent="0.25">
      <c r="A521" s="43" t="s">
        <v>891</v>
      </c>
      <c r="B521" s="34" t="str">
        <f t="shared" si="16"/>
        <v>B - EN DÉVELOPPEMENT</v>
      </c>
      <c r="C521" s="23" t="s">
        <v>1090</v>
      </c>
      <c r="D521" s="24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C:\Users\alemeled\Desktop\RStudio Maturite\data\Photo_MATURITE\Seriola rivoliana\F\B\P8310630.JPG</v>
      </c>
      <c r="J521" s="13" t="s">
        <v>948</v>
      </c>
      <c r="K521" s="12" t="s">
        <v>947</v>
      </c>
      <c r="L521" s="29">
        <v>44811</v>
      </c>
      <c r="M521" s="69" t="s">
        <v>69</v>
      </c>
      <c r="N521" s="17" t="s">
        <v>1116</v>
      </c>
      <c r="O521" s="33"/>
    </row>
    <row r="522" spans="1:15" x14ac:dyDescent="0.25">
      <c r="A522" s="43" t="s">
        <v>891</v>
      </c>
      <c r="B522" s="34" t="str">
        <f t="shared" si="16"/>
        <v>B - EN DÉVELOPPEMENT</v>
      </c>
      <c r="C522" s="23" t="s">
        <v>1091</v>
      </c>
      <c r="D522" s="24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C:\Users\alemeled\Desktop\RStudio Maturite\data\Photo_MATURITE\Mulloidichthys martinicus\F\B\P8310649.JPG</v>
      </c>
      <c r="J522" s="13" t="s">
        <v>159</v>
      </c>
      <c r="K522" s="12" t="s">
        <v>158</v>
      </c>
      <c r="L522" s="29">
        <v>44811</v>
      </c>
      <c r="M522" s="69" t="s">
        <v>69</v>
      </c>
      <c r="N522" s="17" t="s">
        <v>1116</v>
      </c>
      <c r="O522" s="33"/>
    </row>
    <row r="523" spans="1:15" x14ac:dyDescent="0.25">
      <c r="A523" s="43" t="s">
        <v>890</v>
      </c>
      <c r="B523" s="34" t="str">
        <f t="shared" si="16"/>
        <v>B - EN DÉVELOPPEMENT</v>
      </c>
      <c r="C523" s="23" t="s">
        <v>1092</v>
      </c>
      <c r="D523" s="24" t="s">
        <v>21</v>
      </c>
      <c r="E523" s="25" t="s">
        <v>158</v>
      </c>
      <c r="F523" s="26" t="s">
        <v>159</v>
      </c>
      <c r="G523" s="27" t="s">
        <v>16</v>
      </c>
      <c r="H523" s="27" t="s">
        <v>25</v>
      </c>
      <c r="I523" s="28" t="str">
        <f t="shared" si="17"/>
        <v>C:\Users\alemeled\Desktop\RStudio Maturite\data\Photo_MATURITE\Mulloidichthys martinicus\F\B\P8310652.JPG</v>
      </c>
      <c r="J523" s="13" t="s">
        <v>159</v>
      </c>
      <c r="K523" s="12" t="s">
        <v>158</v>
      </c>
      <c r="L523" s="29">
        <v>44811</v>
      </c>
      <c r="M523" s="69" t="s">
        <v>69</v>
      </c>
      <c r="N523" s="17" t="s">
        <v>1116</v>
      </c>
      <c r="O523" s="33"/>
    </row>
    <row r="524" spans="1:15" x14ac:dyDescent="0.25">
      <c r="A524" s="43" t="s">
        <v>891</v>
      </c>
      <c r="B524" s="34" t="str">
        <f t="shared" si="16"/>
        <v>B - EN DÉVELOPPEMENT</v>
      </c>
      <c r="C524" s="23" t="s">
        <v>1093</v>
      </c>
      <c r="D524" s="24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C:\Users\alemeled\Desktop\RStudio Maturite\data\Photo_MATURITE\Mulloidichthys martinicus\F\B\P8310657.JPG</v>
      </c>
      <c r="J524" s="13" t="s">
        <v>159</v>
      </c>
      <c r="K524" s="12" t="s">
        <v>158</v>
      </c>
      <c r="L524" s="29">
        <v>44811</v>
      </c>
      <c r="M524" s="69" t="s">
        <v>69</v>
      </c>
      <c r="N524" s="17" t="s">
        <v>1116</v>
      </c>
      <c r="O524" s="33"/>
    </row>
    <row r="525" spans="1:15" x14ac:dyDescent="0.25">
      <c r="A525" s="43" t="s">
        <v>890</v>
      </c>
      <c r="B525" s="34" t="str">
        <f t="shared" si="16"/>
        <v>D - RÉGRESSION/RÉGÉNÉRATION</v>
      </c>
      <c r="C525" s="23" t="s">
        <v>1094</v>
      </c>
      <c r="D525" s="24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C:\Users\alemeled\Desktop\RStudio Maturite\data\Photo_MATURITE\Cephalopholis fulva\F\D\P8310666.JPG</v>
      </c>
      <c r="J525" s="13" t="s">
        <v>438</v>
      </c>
      <c r="K525" s="12" t="s">
        <v>439</v>
      </c>
      <c r="L525" s="29">
        <v>44811</v>
      </c>
      <c r="M525" s="69" t="s">
        <v>69</v>
      </c>
      <c r="N525" s="17" t="s">
        <v>1116</v>
      </c>
      <c r="O525" s="33"/>
    </row>
    <row r="526" spans="1:15" x14ac:dyDescent="0.25">
      <c r="A526" s="43" t="s">
        <v>891</v>
      </c>
      <c r="B526" s="34" t="str">
        <f t="shared" si="16"/>
        <v>D - RÉGRESSION/RÉGÉNÉRATION</v>
      </c>
      <c r="C526" s="23" t="s">
        <v>1095</v>
      </c>
      <c r="D526" s="24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C:\Users\alemeled\Desktop\RStudio Maturite\data\Photo_MATURITE\Cephalopholis fulva\F\D\P8310672.JPG</v>
      </c>
      <c r="J526" s="13" t="s">
        <v>438</v>
      </c>
      <c r="K526" s="37" t="s">
        <v>439</v>
      </c>
      <c r="L526" s="68">
        <v>44811</v>
      </c>
      <c r="M526" s="69" t="s">
        <v>69</v>
      </c>
      <c r="N526" s="17" t="s">
        <v>1116</v>
      </c>
      <c r="O526" s="33"/>
    </row>
    <row r="527" spans="1:15" x14ac:dyDescent="0.25">
      <c r="A527" s="43" t="s">
        <v>890</v>
      </c>
      <c r="B527" s="34" t="str">
        <f t="shared" si="16"/>
        <v>D - RÉGRESSION/RÉGÉNÉRATION</v>
      </c>
      <c r="C527" s="23" t="s">
        <v>1096</v>
      </c>
      <c r="D527" s="24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C:\Users\alemeled\Desktop\RStudio Maturite\data\Photo_MATURITE\Cephalopholis fulva\F\D\P8310678.JPG</v>
      </c>
      <c r="J527" s="13" t="s">
        <v>438</v>
      </c>
      <c r="K527" s="37" t="s">
        <v>439</v>
      </c>
      <c r="L527" s="68">
        <v>44811</v>
      </c>
      <c r="M527" s="69" t="s">
        <v>69</v>
      </c>
      <c r="N527" s="17" t="s">
        <v>1116</v>
      </c>
      <c r="O527" s="33"/>
    </row>
    <row r="528" spans="1:15" x14ac:dyDescent="0.25">
      <c r="A528" s="43" t="s">
        <v>891</v>
      </c>
      <c r="B528" s="34" t="str">
        <f t="shared" si="16"/>
        <v>C - EN PONTE</v>
      </c>
      <c r="C528" s="23" t="s">
        <v>1097</v>
      </c>
      <c r="D528" s="24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C:\Users\alemeled\Desktop\RStudio Maturite\data\Photo_MATURITE\Lutjanus vivanus\M\C\P8310688.JPG</v>
      </c>
      <c r="J528" s="13" t="s">
        <v>619</v>
      </c>
      <c r="K528" s="37" t="s">
        <v>1098</v>
      </c>
      <c r="L528" s="68">
        <v>44811</v>
      </c>
      <c r="M528" s="69" t="s">
        <v>69</v>
      </c>
      <c r="N528" s="17" t="s">
        <v>1116</v>
      </c>
      <c r="O528" s="33"/>
    </row>
    <row r="529" spans="1:15" x14ac:dyDescent="0.25">
      <c r="A529" s="43" t="s">
        <v>891</v>
      </c>
      <c r="B529" s="34" t="str">
        <f t="shared" si="16"/>
        <v>C - EN PONTE</v>
      </c>
      <c r="C529" s="23" t="s">
        <v>1099</v>
      </c>
      <c r="D529" s="24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C:\Users\alemeled\Desktop\RStudio Maturite\data\Photo_MATURITE\Lutjanus vivanus\M\C\P8310696.JPG</v>
      </c>
      <c r="J529" s="13" t="s">
        <v>619</v>
      </c>
      <c r="K529" s="37" t="s">
        <v>1098</v>
      </c>
      <c r="L529" s="68">
        <v>44811</v>
      </c>
      <c r="M529" s="69" t="s">
        <v>69</v>
      </c>
      <c r="N529" s="17" t="s">
        <v>1116</v>
      </c>
      <c r="O529" s="33"/>
    </row>
    <row r="530" spans="1:15" x14ac:dyDescent="0.25">
      <c r="A530" s="43" t="s">
        <v>891</v>
      </c>
      <c r="B530" s="34" t="str">
        <f t="shared" si="16"/>
        <v>B - EN DÉVELOPPEMENT</v>
      </c>
      <c r="C530" s="23" t="s">
        <v>1100</v>
      </c>
      <c r="D530" s="24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C:\Users\alemeled\Desktop\RStudio Maturite\data\Photo_MATURITE\Lutjanus vivanus\F\B\P8310698.JPG</v>
      </c>
      <c r="J530" s="13" t="s">
        <v>619</v>
      </c>
      <c r="K530" s="37" t="s">
        <v>1098</v>
      </c>
      <c r="L530" s="68">
        <v>44811</v>
      </c>
      <c r="M530" s="69" t="s">
        <v>69</v>
      </c>
      <c r="N530" s="17" t="s">
        <v>1116</v>
      </c>
      <c r="O530" s="33"/>
    </row>
    <row r="531" spans="1:15" x14ac:dyDescent="0.25">
      <c r="A531" s="43" t="s">
        <v>890</v>
      </c>
      <c r="B531" s="34" t="str">
        <f t="shared" si="16"/>
        <v>B - EN DÉVELOPPEMENT</v>
      </c>
      <c r="C531" s="23" t="s">
        <v>1101</v>
      </c>
      <c r="D531" s="24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C:\Users\alemeled\Desktop\RStudio Maturite\data\Photo_MATURITE\Lutjanus vivanus\F\B\P8310705.JPG</v>
      </c>
      <c r="J531" s="13" t="s">
        <v>619</v>
      </c>
      <c r="K531" s="37" t="s">
        <v>1098</v>
      </c>
      <c r="L531" s="68">
        <v>44811</v>
      </c>
      <c r="M531" s="69" t="s">
        <v>69</v>
      </c>
      <c r="N531" s="17" t="s">
        <v>1116</v>
      </c>
      <c r="O531" s="33"/>
    </row>
    <row r="532" spans="1:15" x14ac:dyDescent="0.25">
      <c r="A532" s="43" t="s">
        <v>891</v>
      </c>
      <c r="B532" s="34" t="str">
        <f t="shared" si="16"/>
        <v>B - EN DÉVELOPPEMENT</v>
      </c>
      <c r="C532" s="23" t="s">
        <v>1102</v>
      </c>
      <c r="D532" s="24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C:\Users\alemeled\Desktop\RStudio Maturite\data\Photo_MATURITE\Lutjanus vivanus\F\B\P8310712.JPG</v>
      </c>
      <c r="J532" s="13" t="s">
        <v>619</v>
      </c>
      <c r="K532" s="37" t="s">
        <v>1098</v>
      </c>
      <c r="L532" s="68">
        <v>44811</v>
      </c>
      <c r="M532" s="69" t="s">
        <v>69</v>
      </c>
      <c r="N532" s="17" t="s">
        <v>1116</v>
      </c>
      <c r="O532" s="33"/>
    </row>
    <row r="533" spans="1:15" x14ac:dyDescent="0.25">
      <c r="A533" s="43" t="s">
        <v>891</v>
      </c>
      <c r="B533" s="34" t="str">
        <f t="shared" si="16"/>
        <v>B - EN DÉVELOPPEMENT</v>
      </c>
      <c r="C533" s="23" t="s">
        <v>1103</v>
      </c>
      <c r="D533" s="24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C:\Users\alemeled\Desktop\RStudio Maturite\data\Photo_MATURITE\Lutjanus vivanus\F\B\P8310716.JPG</v>
      </c>
      <c r="J533" s="13" t="s">
        <v>619</v>
      </c>
      <c r="K533" s="37" t="s">
        <v>1098</v>
      </c>
      <c r="L533" s="68">
        <v>44811</v>
      </c>
      <c r="M533" s="69" t="s">
        <v>69</v>
      </c>
      <c r="N533" s="17" t="s">
        <v>1116</v>
      </c>
      <c r="O533" s="33"/>
    </row>
    <row r="534" spans="1:15" x14ac:dyDescent="0.25">
      <c r="A534" s="43" t="s">
        <v>890</v>
      </c>
      <c r="B534" s="34" t="str">
        <f t="shared" si="16"/>
        <v>C - EN PONTE</v>
      </c>
      <c r="C534" s="23" t="s">
        <v>1104</v>
      </c>
      <c r="D534" s="24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C:\Users\alemeled\Desktop\RStudio Maturite\data\Photo_MATURITE\Sparisoma aurofrenatum\F\C\P8310723.JPG</v>
      </c>
      <c r="J534" s="13" t="s">
        <v>333</v>
      </c>
      <c r="K534" s="37" t="s">
        <v>334</v>
      </c>
      <c r="L534" s="68">
        <v>44811</v>
      </c>
      <c r="M534" s="69" t="s">
        <v>69</v>
      </c>
      <c r="N534" s="17" t="s">
        <v>1116</v>
      </c>
      <c r="O534" s="33"/>
    </row>
    <row r="535" spans="1:15" x14ac:dyDescent="0.25">
      <c r="A535" s="43" t="s">
        <v>891</v>
      </c>
      <c r="B535" s="34" t="str">
        <f t="shared" si="16"/>
        <v>C - EN PONTE</v>
      </c>
      <c r="C535" s="23" t="s">
        <v>1105</v>
      </c>
      <c r="D535" s="24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C:\Users\alemeled\Desktop\RStudio Maturite\data\Photo_MATURITE\Sparisoma aurofrenatum\F\C\P8310729.JPG</v>
      </c>
      <c r="J535" s="13" t="s">
        <v>333</v>
      </c>
      <c r="K535" s="37" t="s">
        <v>334</v>
      </c>
      <c r="L535" s="68">
        <v>44811</v>
      </c>
      <c r="M535" s="69" t="s">
        <v>69</v>
      </c>
      <c r="N535" s="17" t="s">
        <v>1116</v>
      </c>
      <c r="O535" s="33"/>
    </row>
    <row r="536" spans="1:15" x14ac:dyDescent="0.25">
      <c r="A536" s="43" t="s">
        <v>891</v>
      </c>
      <c r="B536" s="34" t="str">
        <f t="shared" si="16"/>
        <v>C - EN PONTE</v>
      </c>
      <c r="C536" s="23" t="s">
        <v>1106</v>
      </c>
      <c r="D536" s="24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C:\Users\alemeled\Desktop\RStudio Maturite\data\Photo_MATURITE\Sparisoma aurofrenatum\F\C\P8310732.JPG</v>
      </c>
      <c r="J536" s="13" t="s">
        <v>333</v>
      </c>
      <c r="K536" s="37" t="s">
        <v>334</v>
      </c>
      <c r="L536" s="68">
        <v>44811</v>
      </c>
      <c r="M536" s="69" t="s">
        <v>69</v>
      </c>
      <c r="N536" s="17" t="s">
        <v>1116</v>
      </c>
      <c r="O536" s="33"/>
    </row>
    <row r="537" spans="1:15" hidden="1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15" t="str">
        <f t="shared" si="17"/>
        <v>C:\Users\alemeled\Desktop\RStudio Maturite\data\Photo_MATURITE\Mullus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hidden="1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15" t="str">
        <f t="shared" si="17"/>
        <v>C:\Users\alemeled\Desktop\RStudio Maturite\data\Photo_MATURITE\Scophthalmus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hidden="1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15" t="str">
        <f t="shared" si="17"/>
        <v>C:\Users\alemeled\Desktop\RStudio Maturite\data\Photo_MATURITE\Scophthalmus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hidden="1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15" t="str">
        <f t="shared" si="17"/>
        <v>C:\Users\alemeled\Desktop\RStudio Maturite\data\Photo_MATURITE\Solea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hidden="1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15" t="str">
        <f t="shared" si="17"/>
        <v>C:\Users\alemeled\Desktop\RStudio Maturite\data\Photo_MATURITE\Solea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hidden="1" x14ac:dyDescent="0.25">
      <c r="A542" s="9" t="s">
        <v>890</v>
      </c>
      <c r="B542" s="10" t="str">
        <f t="shared" si="16"/>
        <v>B - EN DÉVELOPPEMENT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15" t="str">
        <f t="shared" si="17"/>
        <v>C:\Users\alemeled\Desktop\RStudio Maturite\data\Photo_MATURITE\Mullus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18" t="s">
        <v>19</v>
      </c>
      <c r="O542" s="19"/>
    </row>
    <row r="543" spans="1:15" hidden="1" x14ac:dyDescent="0.25">
      <c r="A543" s="9" t="s">
        <v>891</v>
      </c>
      <c r="B543" s="10" t="str">
        <f t="shared" si="16"/>
        <v>B - EN DÉVELOPPEMENT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15" t="str">
        <f t="shared" si="17"/>
        <v>C:\Users\alemeled\Desktop\RStudio Maturite\data\Photo_MATURITE\Mullus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18" t="s">
        <v>19</v>
      </c>
      <c r="O543" s="19"/>
    </row>
    <row r="544" spans="1:15" hidden="1" x14ac:dyDescent="0.25">
      <c r="A544" s="9" t="s">
        <v>891</v>
      </c>
      <c r="B544" s="10" t="str">
        <f t="shared" si="16"/>
        <v>B - EN DÉVELOPPEMENT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15" t="str">
        <f t="shared" si="17"/>
        <v>C:\Users\alemeled\Desktop\RStudio Maturite\data\Photo_MATURITE\Mullus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18" t="s">
        <v>19</v>
      </c>
      <c r="O544" s="19"/>
    </row>
    <row r="545" spans="1:15" hidden="1" x14ac:dyDescent="0.25">
      <c r="A545" s="9" t="s">
        <v>891</v>
      </c>
      <c r="B545" s="10" t="str">
        <f t="shared" si="16"/>
        <v>B - EN DÉVELOPPEMENT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15" t="str">
        <f t="shared" si="17"/>
        <v>C:\Users\alemeled\Desktop\RStudio Maturite\data\Photo_MATURITE\Mullus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18" t="s">
        <v>19</v>
      </c>
      <c r="O545" s="19"/>
    </row>
    <row r="546" spans="1:15" hidden="1" x14ac:dyDescent="0.25">
      <c r="A546" s="9" t="s">
        <v>890</v>
      </c>
      <c r="B546" s="10" t="str">
        <f t="shared" si="16"/>
        <v>B - EN DÉVELOPPEMENT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15" t="str">
        <f t="shared" si="17"/>
        <v>C:\Users\alemeled\Desktop\RStudio Maturite\data\Photo_MATURITE\Dicentrarchus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18" t="s">
        <v>19</v>
      </c>
      <c r="O546" s="19"/>
    </row>
    <row r="547" spans="1:15" hidden="1" x14ac:dyDescent="0.25">
      <c r="A547" s="9" t="s">
        <v>890</v>
      </c>
      <c r="B547" s="10" t="str">
        <f t="shared" si="16"/>
        <v>B - EN DÉVELOPPEMENT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15" t="str">
        <f t="shared" si="17"/>
        <v>C:\Users\alemeled\Desktop\RStudio Maturite\data\Photo_MATURITE\Dicentrarchus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18" t="s">
        <v>19</v>
      </c>
      <c r="O547" s="19"/>
    </row>
    <row r="548" spans="1:15" hidden="1" x14ac:dyDescent="0.25">
      <c r="A548" s="9" t="s">
        <v>891</v>
      </c>
      <c r="B548" s="10" t="str">
        <f t="shared" si="16"/>
        <v>B - EN DÉVELOPPEMENT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15" t="str">
        <f t="shared" si="17"/>
        <v>C:\Users\alemeled\Desktop\RStudio Maturite\data\Photo_MATURITE\Dicentrarchus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18" t="s">
        <v>19</v>
      </c>
      <c r="O548" s="19"/>
    </row>
    <row r="549" spans="1:15" hidden="1" x14ac:dyDescent="0.25">
      <c r="A549" s="9" t="s">
        <v>891</v>
      </c>
      <c r="B549" s="10" t="str">
        <f t="shared" si="16"/>
        <v>B - EN DÉVELOPPEMENT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15" t="str">
        <f t="shared" si="17"/>
        <v>C:\Users\alemeled\Desktop\RStudio Maturite\data\Photo_MATURITE\Dicentrarchus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18" t="s">
        <v>19</v>
      </c>
      <c r="O549" s="19"/>
    </row>
    <row r="550" spans="1:15" hidden="1" x14ac:dyDescent="0.25">
      <c r="A550" s="9" t="s">
        <v>891</v>
      </c>
      <c r="B550" s="10" t="str">
        <f t="shared" si="16"/>
        <v>B - EN DÉVELOPPEMENT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15" t="str">
        <f t="shared" si="17"/>
        <v>C:\Users\alemeled\Desktop\RStudio Maturite\data\Photo_MATURITE\Dicentrarchus labrax\M\B\PA070095.JPG</v>
      </c>
      <c r="J550" s="13" t="s">
        <v>135</v>
      </c>
      <c r="K550" s="12" t="s">
        <v>134</v>
      </c>
      <c r="L550" s="16">
        <v>44498</v>
      </c>
      <c r="M550" s="17" t="s">
        <v>18</v>
      </c>
      <c r="N550" s="18" t="s">
        <v>19</v>
      </c>
      <c r="O550" s="19"/>
    </row>
    <row r="551" spans="1:15" hidden="1" x14ac:dyDescent="0.25">
      <c r="A551" s="9" t="s">
        <v>890</v>
      </c>
      <c r="B551" s="10" t="str">
        <f t="shared" si="16"/>
        <v>B - EN DÉVELOPPEMENT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15" t="str">
        <f t="shared" si="17"/>
        <v>C:\Users\alemeled\Desktop\RStudio Maturite\data\Photo_MATURITE\Dicentrarchus labrax\M\B\PA070104.JPG</v>
      </c>
      <c r="J551" s="13" t="s">
        <v>135</v>
      </c>
      <c r="K551" s="12" t="s">
        <v>134</v>
      </c>
      <c r="L551" s="16">
        <v>44498</v>
      </c>
      <c r="M551" s="17" t="s">
        <v>18</v>
      </c>
      <c r="N551" s="18" t="s">
        <v>19</v>
      </c>
      <c r="O551" s="19"/>
    </row>
    <row r="552" spans="1:15" hidden="1" x14ac:dyDescent="0.25">
      <c r="A552" s="9" t="s">
        <v>891</v>
      </c>
      <c r="B552" s="10" t="str">
        <f t="shared" si="16"/>
        <v>B - EN DÉVELOPPEMENT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15" t="str">
        <f t="shared" si="17"/>
        <v>C:\Users\alemeled\Desktop\RStudio Maturite\data\Photo_MATURITE\Merlangius merlangus\M\B\PA080125.JPG</v>
      </c>
      <c r="J552" s="13" t="s">
        <v>199</v>
      </c>
      <c r="K552" s="12" t="s">
        <v>200</v>
      </c>
      <c r="L552" s="16">
        <v>44498</v>
      </c>
      <c r="M552" s="17" t="s">
        <v>18</v>
      </c>
      <c r="N552" s="18" t="s">
        <v>19</v>
      </c>
      <c r="O552" s="19"/>
    </row>
    <row r="553" spans="1:15" hidden="1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15" t="str">
        <f t="shared" si="17"/>
        <v>C:\Users\alemeled\Desktop\RStudio Maturite\data\Photo_MATURITE\Dicentrarchus labrax\M\A\PA090053.JPG</v>
      </c>
      <c r="J553" s="13" t="s">
        <v>135</v>
      </c>
      <c r="K553" s="12" t="s">
        <v>134</v>
      </c>
      <c r="L553" s="16">
        <v>44498</v>
      </c>
      <c r="M553" s="17" t="s">
        <v>18</v>
      </c>
      <c r="N553" s="18" t="s">
        <v>19</v>
      </c>
      <c r="O553" s="19"/>
    </row>
    <row r="554" spans="1:15" hidden="1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15" t="str">
        <f t="shared" si="17"/>
        <v>C:\Users\alemeled\Desktop\RStudio Maturite\data\Photo_MATURITE\Dicentrarchus labrax\F\A\PA090090.JPG</v>
      </c>
      <c r="J554" s="13" t="s">
        <v>135</v>
      </c>
      <c r="K554" s="12" t="s">
        <v>134</v>
      </c>
      <c r="L554" s="16">
        <v>44498</v>
      </c>
      <c r="M554" s="17" t="s">
        <v>18</v>
      </c>
      <c r="N554" s="18" t="s">
        <v>19</v>
      </c>
      <c r="O554" s="19"/>
    </row>
    <row r="555" spans="1:15" hidden="1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15" t="str">
        <f t="shared" si="17"/>
        <v>C:\Users\alemeled\Desktop\RStudio Maturite\data\Photo_MATURITE\Dicentrarchus labrax\F\A\PA090097.JPG</v>
      </c>
      <c r="J555" s="13" t="s">
        <v>135</v>
      </c>
      <c r="K555" s="12" t="s">
        <v>134</v>
      </c>
      <c r="L555" s="16">
        <v>44498</v>
      </c>
      <c r="M555" s="17" t="s">
        <v>18</v>
      </c>
      <c r="N555" s="18" t="s">
        <v>19</v>
      </c>
      <c r="O555" s="19"/>
    </row>
    <row r="556" spans="1:15" hidden="1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15" t="str">
        <f t="shared" si="17"/>
        <v>C:\Users\alemeled\Desktop\RStudio Maturite\data\Photo_MATURITE\Dicentrarchus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18" t="s">
        <v>19</v>
      </c>
      <c r="O556" s="19"/>
    </row>
    <row r="557" spans="1:15" hidden="1" x14ac:dyDescent="0.25">
      <c r="A557" s="9" t="s">
        <v>891</v>
      </c>
      <c r="B557" s="10" t="str">
        <f t="shared" si="16"/>
        <v>B - EN DÉVELOPPEMENT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15" t="str">
        <f t="shared" si="17"/>
        <v>C:\Users\alemeled\Desktop\RStudio Maturite\data\Photo_MATURITE\Dicentrarchus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18" t="s">
        <v>19</v>
      </c>
      <c r="O557" s="19"/>
    </row>
    <row r="558" spans="1:15" hidden="1" x14ac:dyDescent="0.25">
      <c r="A558" s="9" t="s">
        <v>891</v>
      </c>
      <c r="B558" s="10" t="str">
        <f t="shared" si="16"/>
        <v>B - EN DÉVELOPPEMENT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15" t="str">
        <f t="shared" si="17"/>
        <v>C:\Users\alemeled\Desktop\RStudio Maturite\data\Photo_MATURITE\Chelidonichthys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19"/>
    </row>
    <row r="559" spans="1:15" hidden="1" x14ac:dyDescent="0.25">
      <c r="A559" s="9" t="s">
        <v>890</v>
      </c>
      <c r="B559" s="10" t="str">
        <f t="shared" si="16"/>
        <v>B - EN DÉVELOPPEMENT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15" t="str">
        <f t="shared" si="17"/>
        <v>C:\Users\alemeled\Desktop\RStudio Maturite\data\Photo_MATURITE\Chelidonichthys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19"/>
    </row>
    <row r="560" spans="1:15" hidden="1" x14ac:dyDescent="0.25">
      <c r="A560" s="9" t="s">
        <v>891</v>
      </c>
      <c r="B560" s="10" t="str">
        <f t="shared" si="16"/>
        <v>B - EN DÉVELOPPEMENT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15" t="str">
        <f t="shared" si="17"/>
        <v>C:\Users\alemeled\Desktop\RStudio Maturite\data\Photo_MATURITE\Chelidonichthys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19"/>
    </row>
    <row r="561" spans="1:15" hidden="1" x14ac:dyDescent="0.25">
      <c r="A561" s="9" t="s">
        <v>891</v>
      </c>
      <c r="B561" s="10" t="str">
        <f t="shared" si="16"/>
        <v>B - EN DÉVELOPPEMENT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15" t="str">
        <f t="shared" si="17"/>
        <v>C:\Users\alemeled\Desktop\RStudio Maturite\data\Photo_MATURITE\Chelidonichthys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19"/>
    </row>
    <row r="562" spans="1:15" hidden="1" x14ac:dyDescent="0.25">
      <c r="A562" s="9" t="s">
        <v>891</v>
      </c>
      <c r="B562" s="10" t="str">
        <f t="shared" si="16"/>
        <v>B - EN DÉVELOPPEMENT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15" t="str">
        <f t="shared" si="17"/>
        <v>C:\Users\alemeled\Desktop\RStudio Maturite\data\Photo_MATURITE\Merlangius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19"/>
    </row>
    <row r="563" spans="1:15" hidden="1" x14ac:dyDescent="0.25">
      <c r="A563" s="9" t="s">
        <v>891</v>
      </c>
      <c r="B563" s="10" t="str">
        <f t="shared" si="16"/>
        <v>B - EN DÉVELOPPEMENT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15" t="str">
        <f t="shared" si="17"/>
        <v>C:\Users\alemeled\Desktop\RStudio Maturite\data\Photo_MATURITE\Merlangius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18" t="s">
        <v>19</v>
      </c>
      <c r="O563" s="19"/>
    </row>
    <row r="564" spans="1:15" hidden="1" x14ac:dyDescent="0.25">
      <c r="A564" s="9" t="s">
        <v>891</v>
      </c>
      <c r="B564" s="10" t="str">
        <f t="shared" si="16"/>
        <v>B - EN DÉVELOPPEMENT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15" t="str">
        <f t="shared" si="17"/>
        <v>C:\Users\alemeled\Desktop\RStudio Maturite\data\Photo_MATURITE\Merlangius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18" t="s">
        <v>19</v>
      </c>
      <c r="O564" s="19"/>
    </row>
    <row r="565" spans="1:15" hidden="1" x14ac:dyDescent="0.25">
      <c r="A565" s="9" t="s">
        <v>891</v>
      </c>
      <c r="B565" s="10" t="str">
        <f t="shared" si="16"/>
        <v>B - EN DÉVELOPPEMENT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15" t="str">
        <f t="shared" si="17"/>
        <v>C:\Users\alemeled\Desktop\RStudio Maturite\data\Photo_MATURITE\Merlangius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19"/>
    </row>
    <row r="566" spans="1:15" hidden="1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15" t="str">
        <f t="shared" si="17"/>
        <v>C:\Users\alemeled\Desktop\RStudio Maturite\data\Photo_MATURITE\Merlangius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40" t="s">
        <v>19</v>
      </c>
      <c r="O566" s="19"/>
    </row>
    <row r="567" spans="1:15" hidden="1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15" t="str">
        <f t="shared" si="17"/>
        <v>C:\Users\alemeled\Desktop\RStudio Maturite\data\Photo_MATURITE\Merlangius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40" t="s">
        <v>19</v>
      </c>
      <c r="O567" s="19"/>
    </row>
    <row r="568" spans="1:15" hidden="1" x14ac:dyDescent="0.25">
      <c r="A568" s="9" t="s">
        <v>891</v>
      </c>
      <c r="B568" s="10" t="str">
        <f t="shared" si="16"/>
        <v>B - EN DÉVELOPPEMENT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15" t="str">
        <f t="shared" si="17"/>
        <v>C:\Users\alemeled\Desktop\RStudio Maturite\data\Photo_MATURITE\Mullus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hidden="1" x14ac:dyDescent="0.25">
      <c r="A569" s="9" t="s">
        <v>890</v>
      </c>
      <c r="B569" s="10" t="str">
        <f t="shared" si="16"/>
        <v>B - EN DÉVELOPPEMENT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15" t="str">
        <f t="shared" si="17"/>
        <v>C:\Users\alemeled\Desktop\RStudio Maturite\data\Photo_MATURITE\Mullus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hidden="1" x14ac:dyDescent="0.25">
      <c r="A570" s="9" t="s">
        <v>891</v>
      </c>
      <c r="B570" s="10" t="str">
        <f t="shared" si="16"/>
        <v>B - EN DÉVELOPPEMENT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15" t="str">
        <f t="shared" si="17"/>
        <v>C:\Users\alemeled\Desktop\RStudio Maturite\data\Photo_MATURITE\Mullus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40" t="s">
        <v>19</v>
      </c>
      <c r="O570" s="19"/>
    </row>
    <row r="571" spans="1:15" hidden="1" x14ac:dyDescent="0.25">
      <c r="A571" s="9" t="s">
        <v>891</v>
      </c>
      <c r="B571" s="10" t="str">
        <f t="shared" si="16"/>
        <v>B - EN DÉVELOPPEMENT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15" t="str">
        <f t="shared" si="17"/>
        <v>C:\Users\alemeled\Desktop\RStudio Maturite\data\Photo_MATURITE\Mullus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19"/>
    </row>
    <row r="572" spans="1:15" hidden="1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15" t="str">
        <f t="shared" si="17"/>
        <v>C:\Users\alemeled\Desktop\RStudio Maturite\data\Photo_MATURITE\Melanogrammus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21" t="s">
        <v>667</v>
      </c>
      <c r="O572" s="19"/>
    </row>
    <row r="573" spans="1:15" hidden="1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15" t="str">
        <f t="shared" si="17"/>
        <v>C:\Users\alemeled\Desktop\RStudio Maturite\data\Photo_MATURITE\Melanogrammus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21" t="s">
        <v>667</v>
      </c>
      <c r="O573" s="19"/>
    </row>
    <row r="574" spans="1:15" hidden="1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15" t="str">
        <f t="shared" si="17"/>
        <v>C:\Users\alemeled\Desktop\RStudio Maturite\data\Photo_MATURITE\Melanogrammus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21" t="s">
        <v>667</v>
      </c>
      <c r="O574" s="19"/>
    </row>
    <row r="575" spans="1:15" hidden="1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15" t="str">
        <f t="shared" si="17"/>
        <v>C:\Users\alemeled\Desktop\RStudio Maturite\data\Photo_MATURITE\Melanogrammus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19"/>
    </row>
    <row r="576" spans="1:15" hidden="1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15" t="str">
        <f t="shared" si="17"/>
        <v>C:\Users\alemeled\Desktop\RStudio Maturite\data\Photo_MATURITE\Melanogrammus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19"/>
    </row>
    <row r="577" spans="1:15" hidden="1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15" t="str">
        <f t="shared" si="17"/>
        <v>C:\Users\alemeled\Desktop\RStudio Maturite\data\Photo_MATURITE\Chelidonichthys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19"/>
    </row>
    <row r="578" spans="1:15" hidden="1" x14ac:dyDescent="0.25">
      <c r="A578" s="9" t="s">
        <v>891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19"/>
    </row>
    <row r="579" spans="1:15" hidden="1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15" t="str">
        <f t="shared" si="19"/>
        <v>C:\Users\alemeled\Desktop\RStudio Maturite\data\Photo_MATURITE\Chelidonichthys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19"/>
    </row>
    <row r="580" spans="1:15" hidden="1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15" t="str">
        <f t="shared" si="19"/>
        <v>C:\Users\alemeled\Desktop\RStudio Maturite\data\Photo_MATURITE\Micromesistius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19"/>
    </row>
    <row r="581" spans="1:15" hidden="1" x14ac:dyDescent="0.25">
      <c r="A581" s="9" t="s">
        <v>891</v>
      </c>
      <c r="B581" s="10" t="str">
        <f t="shared" si="18"/>
        <v>B - EN DÉVELOPPEMENT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15" t="str">
        <f t="shared" si="19"/>
        <v>C:\Users\alemeled\Desktop\RStudio Maturite\data\Photo_MATURITE\Lophius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19"/>
    </row>
    <row r="582" spans="1:15" hidden="1" x14ac:dyDescent="0.25">
      <c r="A582" s="9" t="s">
        <v>891</v>
      </c>
      <c r="B582" s="10" t="str">
        <f t="shared" si="18"/>
        <v>B - EN DÉVELOPPEMENT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15" t="str">
        <f t="shared" si="19"/>
        <v>C:\Users\alemeled\Desktop\RStudio Maturite\data\Photo_MATURITE\Lophius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19"/>
    </row>
    <row r="583" spans="1:15" hidden="1" x14ac:dyDescent="0.25">
      <c r="A583" s="9" t="s">
        <v>890</v>
      </c>
      <c r="B583" s="10" t="str">
        <f t="shared" si="18"/>
        <v>B - EN DÉVELOPPEMENT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15" t="str">
        <f t="shared" si="19"/>
        <v>C:\Users\alemeled\Desktop\RStudio Maturite\data\Photo_MATURITE\Lophius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19"/>
    </row>
    <row r="584" spans="1:15" hidden="1" x14ac:dyDescent="0.25">
      <c r="A584" s="9" t="s">
        <v>890</v>
      </c>
      <c r="B584" s="10" t="str">
        <f t="shared" si="18"/>
        <v>B - EN DÉVELOPPEMENT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15" t="str">
        <f t="shared" si="19"/>
        <v>C:\Users\alemeled\Desktop\RStudio Maturite\data\Photo_MATURITE\Lophius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19"/>
    </row>
    <row r="585" spans="1:15" hidden="1" x14ac:dyDescent="0.25">
      <c r="A585" s="9" t="s">
        <v>891</v>
      </c>
      <c r="B585" s="10" t="str">
        <f t="shared" si="18"/>
        <v>B - EN DÉVELOPPEMENT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15" t="str">
        <f t="shared" si="19"/>
        <v>C:\Users\alemeled\Desktop\RStudio Maturite\data\Photo_MATURITE\Lophius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19"/>
    </row>
    <row r="586" spans="1:15" hidden="1" x14ac:dyDescent="0.25">
      <c r="A586" s="9" t="s">
        <v>890</v>
      </c>
      <c r="B586" s="10" t="str">
        <f t="shared" si="18"/>
        <v>B - EN DÉVELOPPEMENT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15" t="str">
        <f t="shared" si="19"/>
        <v>C:\Users\alemeled\Desktop\RStudio Maturite\data\Photo_MATURITE\Lophius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19"/>
    </row>
    <row r="587" spans="1:15" hidden="1" x14ac:dyDescent="0.25">
      <c r="A587" s="9" t="s">
        <v>891</v>
      </c>
      <c r="B587" s="10" t="str">
        <f t="shared" si="18"/>
        <v>B - EN DÉVELOPPEMENT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15" t="str">
        <f t="shared" si="19"/>
        <v>C:\Users\alemeled\Desktop\RStudio Maturite\data\Photo_MATURITE\Lophius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19"/>
    </row>
    <row r="588" spans="1:15" hidden="1" x14ac:dyDescent="0.25">
      <c r="A588" s="9" t="s">
        <v>890</v>
      </c>
      <c r="B588" s="10" t="str">
        <f t="shared" si="18"/>
        <v>B - EN DÉVELOPPEMENT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15" t="str">
        <f t="shared" si="19"/>
        <v>C:\Users\alemeled\Desktop\RStudio Maturite\data\Photo_MATURITE\Melanogrammus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19"/>
    </row>
    <row r="589" spans="1:15" hidden="1" x14ac:dyDescent="0.25">
      <c r="A589" s="9" t="s">
        <v>891</v>
      </c>
      <c r="B589" s="10" t="str">
        <f t="shared" si="18"/>
        <v>B - EN DÉVELOPPEMENT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15" t="str">
        <f t="shared" si="19"/>
        <v>C:\Users\alemeled\Desktop\RStudio Maturite\data\Photo_MATURITE\Melanogrammus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19"/>
    </row>
    <row r="590" spans="1:15" hidden="1" x14ac:dyDescent="0.25">
      <c r="A590" s="9" t="s">
        <v>891</v>
      </c>
      <c r="B590" s="10" t="str">
        <f t="shared" si="18"/>
        <v>B - EN DÉVELOPPEMENT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15" t="str">
        <f t="shared" si="19"/>
        <v>C:\Users\alemeled\Desktop\RStudio Maturite\data\Photo_MATURITE\Melanogrammus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19"/>
    </row>
    <row r="591" spans="1:15" hidden="1" x14ac:dyDescent="0.25">
      <c r="A591" s="9" t="s">
        <v>890</v>
      </c>
      <c r="B591" s="10" t="str">
        <f t="shared" si="18"/>
        <v>B - EN DÉVELOPPEMENT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15" t="str">
        <f t="shared" si="19"/>
        <v>C:\Users\alemeled\Desktop\RStudio Maturite\data\Photo_MATURITE\Lophius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19"/>
    </row>
    <row r="592" spans="1:15" hidden="1" x14ac:dyDescent="0.25">
      <c r="A592" s="9" t="s">
        <v>891</v>
      </c>
      <c r="B592" s="10" t="str">
        <f t="shared" si="18"/>
        <v>B - EN DÉVELOPPEMENT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15" t="str">
        <f t="shared" si="19"/>
        <v>C:\Users\alemeled\Desktop\RStudio Maturite\data\Photo_MATURITE\Lophius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19"/>
    </row>
    <row r="593" spans="1:15" hidden="1" x14ac:dyDescent="0.25">
      <c r="A593" s="9" t="s">
        <v>891</v>
      </c>
      <c r="B593" s="10" t="str">
        <f t="shared" si="18"/>
        <v>B - EN DÉVELOPPEMENT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15" t="str">
        <f t="shared" si="19"/>
        <v>C:\Users\alemeled\Desktop\RStudio Maturite\data\Photo_MATURITE\Lophius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19"/>
    </row>
    <row r="594" spans="1:15" hidden="1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15" t="str">
        <f t="shared" si="19"/>
        <v>C:\Users\alemeled\Desktop\RStudio Maturite\data\Photo_MATURITE\Micromesistius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19"/>
    </row>
    <row r="595" spans="1:15" hidden="1" x14ac:dyDescent="0.25">
      <c r="A595" s="9" t="s">
        <v>891</v>
      </c>
      <c r="B595" s="10" t="str">
        <f t="shared" si="18"/>
        <v>B - EN DÉVELOPPEMENT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15" t="str">
        <f t="shared" si="19"/>
        <v>C:\Users\alemeled\Desktop\RStudio Maturite\data\Photo_MATURITE\Lepidorhombus whiffiagonis\M\B\PB140304.JPG</v>
      </c>
      <c r="J595" s="13" t="s">
        <v>892</v>
      </c>
      <c r="K595" s="12" t="s">
        <v>73</v>
      </c>
      <c r="L595" s="16">
        <v>44539</v>
      </c>
      <c r="M595" s="17" t="s">
        <v>666</v>
      </c>
      <c r="N595" s="18" t="s">
        <v>667</v>
      </c>
      <c r="O595" s="19"/>
    </row>
    <row r="596" spans="1:15" hidden="1" x14ac:dyDescent="0.25">
      <c r="A596" s="9" t="s">
        <v>891</v>
      </c>
      <c r="B596" s="10" t="str">
        <f t="shared" si="18"/>
        <v>B - EN DÉVELOPPEMENT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15" t="str">
        <f t="shared" si="19"/>
        <v>C:\Users\alemeled\Desktop\RStudio Maturite\data\Photo_MATURITE\Lepidorhombus whiffiagonis\M\B\PB140308.JPG</v>
      </c>
      <c r="J596" s="13" t="s">
        <v>892</v>
      </c>
      <c r="K596" s="12" t="s">
        <v>73</v>
      </c>
      <c r="L596" s="16">
        <v>44539</v>
      </c>
      <c r="M596" s="17" t="s">
        <v>666</v>
      </c>
      <c r="N596" s="18" t="s">
        <v>667</v>
      </c>
      <c r="O596" s="19"/>
    </row>
    <row r="597" spans="1:15" hidden="1" x14ac:dyDescent="0.25">
      <c r="A597" s="9" t="s">
        <v>891</v>
      </c>
      <c r="B597" s="10" t="str">
        <f t="shared" si="18"/>
        <v>B - EN DÉVELOPPEMENT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15" t="str">
        <f t="shared" si="19"/>
        <v>C:\Users\alemeled\Desktop\RStudio Maturite\data\Photo_MATURITE\Lepidorhombus whiffiagonis\M\B\PB140316.JPG</v>
      </c>
      <c r="J597" s="13" t="s">
        <v>892</v>
      </c>
      <c r="K597" s="12" t="s">
        <v>73</v>
      </c>
      <c r="L597" s="16">
        <v>44539</v>
      </c>
      <c r="M597" s="17" t="s">
        <v>666</v>
      </c>
      <c r="N597" s="18" t="s">
        <v>667</v>
      </c>
      <c r="O597" s="19"/>
    </row>
    <row r="598" spans="1:15" hidden="1" x14ac:dyDescent="0.25">
      <c r="A598" s="9" t="s">
        <v>891</v>
      </c>
      <c r="B598" s="10" t="str">
        <f t="shared" si="18"/>
        <v>B - EN DÉVELOPPEMENT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15" t="str">
        <f t="shared" si="19"/>
        <v>C:\Users\alemeled\Desktop\RStudio Maturite\data\Photo_MATURITE\Melanogrammus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19"/>
    </row>
    <row r="599" spans="1:15" hidden="1" x14ac:dyDescent="0.25">
      <c r="A599" s="9" t="s">
        <v>890</v>
      </c>
      <c r="B599" s="10" t="str">
        <f t="shared" si="18"/>
        <v>B - EN DÉVELOPPEMENT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15" t="str">
        <f t="shared" si="19"/>
        <v>C:\Users\alemeled\Desktop\RStudio Maturite\data\Photo_MATURITE\Melanogrammus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19"/>
    </row>
    <row r="600" spans="1:15" hidden="1" x14ac:dyDescent="0.25">
      <c r="A600" s="9" t="s">
        <v>891</v>
      </c>
      <c r="B600" s="10" t="str">
        <f t="shared" si="18"/>
        <v>B - EN DÉVELOPPEMENT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15" t="str">
        <f t="shared" si="19"/>
        <v>C:\Users\alemeled\Desktop\RStudio Maturite\data\Photo_MATURITE\Melanogrammus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19"/>
    </row>
    <row r="601" spans="1:15" hidden="1" x14ac:dyDescent="0.25">
      <c r="A601" s="9" t="s">
        <v>891</v>
      </c>
      <c r="B601" s="10" t="str">
        <f t="shared" si="18"/>
        <v>B - EN DÉVELOPPEMENT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15" t="str">
        <f t="shared" si="19"/>
        <v>C:\Users\alemeled\Desktop\RStudio Maturite\data\Photo_MATURITE\Melanogrammus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19"/>
    </row>
    <row r="602" spans="1:15" hidden="1" x14ac:dyDescent="0.25">
      <c r="A602" s="9" t="s">
        <v>890</v>
      </c>
      <c r="B602" s="10" t="str">
        <f t="shared" si="18"/>
        <v>B - EN DÉVELOPPEMENT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15" t="str">
        <f t="shared" si="19"/>
        <v>C:\Users\alemeled\Desktop\RStudio Maturite\data\Photo_MATURITE\Microstomus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19"/>
    </row>
    <row r="603" spans="1:15" hidden="1" x14ac:dyDescent="0.25">
      <c r="A603" s="9" t="s">
        <v>891</v>
      </c>
      <c r="B603" s="10" t="str">
        <f t="shared" si="18"/>
        <v>B - EN DÉVELOPPEMENT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15" t="str">
        <f t="shared" si="19"/>
        <v>C:\Users\alemeled\Desktop\RStudio Maturite\data\Photo_MATURITE\Microstomus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19"/>
    </row>
    <row r="604" spans="1:15" hidden="1" x14ac:dyDescent="0.25">
      <c r="A604" s="9" t="s">
        <v>891</v>
      </c>
      <c r="B604" s="10" t="str">
        <f t="shared" si="18"/>
        <v>B - EN DÉVELOPPEMENT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15" t="str">
        <f t="shared" si="19"/>
        <v>C:\Users\alemeled\Desktop\RStudio Maturite\data\Photo_MATURITE\Microstomus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19"/>
    </row>
    <row r="605" spans="1:15" hidden="1" x14ac:dyDescent="0.25">
      <c r="A605" s="9" t="s">
        <v>891</v>
      </c>
      <c r="B605" s="10" t="str">
        <f t="shared" si="18"/>
        <v>B - EN DÉVELOPPEMENT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15" t="str">
        <f t="shared" si="19"/>
        <v>C:\Users\alemeled\Desktop\RStudio Maturite\data\Photo_MATURITE\Chelidonichthys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19"/>
    </row>
    <row r="606" spans="1:15" hidden="1" x14ac:dyDescent="0.25">
      <c r="A606" s="9" t="s">
        <v>890</v>
      </c>
      <c r="B606" s="10" t="str">
        <f t="shared" si="18"/>
        <v>B - EN DÉVELOPPEMENT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15" t="str">
        <f t="shared" si="19"/>
        <v>C:\Users\alemeled\Desktop\RStudio Maturite\data\Photo_MATURITE\Chelidonichthys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19"/>
    </row>
    <row r="607" spans="1:15" hidden="1" x14ac:dyDescent="0.25">
      <c r="A607" s="9" t="s">
        <v>891</v>
      </c>
      <c r="B607" s="10" t="str">
        <f t="shared" si="18"/>
        <v>B - EN DÉVELOPPEMENT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15" t="str">
        <f t="shared" si="19"/>
        <v>C:\Users\alemeled\Desktop\RStudio Maturite\data\Photo_MATURITE\Chelidonichthys cuculus\F\B\PB150065.JPG</v>
      </c>
      <c r="J607" s="13" t="s">
        <v>117</v>
      </c>
      <c r="K607" s="12" t="s">
        <v>116</v>
      </c>
      <c r="L607" s="16">
        <v>44539</v>
      </c>
      <c r="M607" s="17" t="s">
        <v>666</v>
      </c>
      <c r="N607" s="18" t="s">
        <v>667</v>
      </c>
      <c r="O607" s="19"/>
    </row>
    <row r="608" spans="1:15" hidden="1" x14ac:dyDescent="0.25">
      <c r="A608" s="9" t="s">
        <v>891</v>
      </c>
      <c r="B608" s="10" t="str">
        <f t="shared" si="18"/>
        <v>B - EN DÉVELOPPEMENT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15" t="str">
        <f t="shared" si="19"/>
        <v>C:\Users\alemeled\Desktop\RStudio Maturite\data\Photo_MATURITE\Chelidonichthys cuculus\F\B\PB150077.JPG</v>
      </c>
      <c r="J608" s="13" t="s">
        <v>117</v>
      </c>
      <c r="K608" s="12" t="s">
        <v>116</v>
      </c>
      <c r="L608" s="16">
        <v>44539</v>
      </c>
      <c r="M608" s="17" t="s">
        <v>666</v>
      </c>
      <c r="N608" s="18" t="s">
        <v>667</v>
      </c>
      <c r="O608" s="19"/>
    </row>
    <row r="609" spans="1:15" hidden="1" x14ac:dyDescent="0.25">
      <c r="A609" s="9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15" t="str">
        <f t="shared" si="19"/>
        <v>C:\Users\alemeled\Desktop\RStudio Maturite\data\Photo_MATURITE\Lophius budegassa\M\A\PB150082.JPG</v>
      </c>
      <c r="J609" s="13" t="s">
        <v>895</v>
      </c>
      <c r="K609" s="12" t="s">
        <v>896</v>
      </c>
      <c r="L609" s="16">
        <v>44539</v>
      </c>
      <c r="M609" s="17" t="s">
        <v>666</v>
      </c>
      <c r="N609" s="18" t="s">
        <v>667</v>
      </c>
      <c r="O609" s="19"/>
    </row>
    <row r="610" spans="1:15" hidden="1" x14ac:dyDescent="0.25">
      <c r="A610" s="9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15" t="str">
        <f t="shared" si="19"/>
        <v>C:\Users\alemeled\Desktop\RStudio Maturite\data\Photo_MATURITE\Lophius budegassa\M\A\PB150087.JPG</v>
      </c>
      <c r="J610" s="13" t="s">
        <v>895</v>
      </c>
      <c r="K610" s="12" t="s">
        <v>896</v>
      </c>
      <c r="L610" s="16">
        <v>44539</v>
      </c>
      <c r="M610" s="17" t="s">
        <v>666</v>
      </c>
      <c r="N610" s="18" t="s">
        <v>667</v>
      </c>
      <c r="O610" s="19"/>
    </row>
    <row r="611" spans="1:15" hidden="1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15" t="str">
        <f t="shared" si="19"/>
        <v>C:\Users\alemeled\Desktop\RStudio Maturite\data\Photo_MATURITE\Lophius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9"/>
    </row>
    <row r="612" spans="1:15" hidden="1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15" t="str">
        <f t="shared" si="19"/>
        <v>C:\Users\alemeled\Desktop\RStudio Maturite\data\Photo_MATURITE\Lophius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9"/>
    </row>
    <row r="613" spans="1:15" hidden="1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15" t="str">
        <f t="shared" si="19"/>
        <v>C:\Users\alemeled\Desktop\RStudio Maturite\data\Photo_MATURITE\Lophius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9"/>
    </row>
    <row r="614" spans="1:15" hidden="1" x14ac:dyDescent="0.25">
      <c r="A614" s="41" t="s">
        <v>891</v>
      </c>
      <c r="B614" s="10" t="str">
        <f t="shared" si="18"/>
        <v>C - EN PONTE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15" t="str">
        <f t="shared" si="19"/>
        <v>C:\Users\alemeled\Desktop\RStudio Maturite\data\Photo_MATURITE\Lophius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9"/>
    </row>
    <row r="615" spans="1:15" hidden="1" x14ac:dyDescent="0.25">
      <c r="A615" s="41" t="s">
        <v>891</v>
      </c>
      <c r="B615" s="10" t="str">
        <f t="shared" si="18"/>
        <v>C - EN PONTE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15" t="str">
        <f t="shared" si="19"/>
        <v>C:\Users\alemeled\Desktop\RStudio Maturite\data\Photo_MATURITE\Lophius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9"/>
    </row>
    <row r="616" spans="1:15" hidden="1" x14ac:dyDescent="0.25">
      <c r="A616" s="41" t="s">
        <v>891</v>
      </c>
      <c r="B616" s="10" t="str">
        <f t="shared" si="18"/>
        <v>C - EN PONTE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15" t="str">
        <f t="shared" si="19"/>
        <v>C:\Users\alemeled\Desktop\RStudio Maturite\data\Photo_MATURITE\Lophius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9"/>
    </row>
    <row r="617" spans="1:15" hidden="1" x14ac:dyDescent="0.25">
      <c r="A617" s="41" t="s">
        <v>891</v>
      </c>
      <c r="B617" s="10" t="str">
        <f t="shared" si="18"/>
        <v>C - EN PONTE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15" t="str">
        <f t="shared" si="19"/>
        <v>C:\Users\alemeled\Desktop\RStudio Maturite\data\Photo_MATURITE\Lophius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9"/>
    </row>
    <row r="618" spans="1:15" hidden="1" x14ac:dyDescent="0.25">
      <c r="A618" s="41" t="s">
        <v>891</v>
      </c>
      <c r="B618" s="10" t="str">
        <f t="shared" si="18"/>
        <v>B - EN DÉVELOPPEMENT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15" t="str">
        <f t="shared" si="19"/>
        <v>C:\Users\alemeled\Desktop\RStudio Maturite\data\Photo_MATURITE\Chelidonichthys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9"/>
    </row>
    <row r="619" spans="1:15" hidden="1" x14ac:dyDescent="0.25">
      <c r="A619" s="41" t="s">
        <v>891</v>
      </c>
      <c r="B619" s="10" t="str">
        <f t="shared" si="18"/>
        <v>B - EN DÉVELOPPEMENT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15" t="str">
        <f t="shared" si="19"/>
        <v>C:\Users\alemeled\Desktop\RStudio Maturite\data\Photo_MATURITE\Chelidonichthys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9"/>
    </row>
    <row r="620" spans="1:15" hidden="1" x14ac:dyDescent="0.25">
      <c r="A620" s="41" t="s">
        <v>891</v>
      </c>
      <c r="B620" s="10" t="str">
        <f t="shared" si="18"/>
        <v>B - EN DÉVELOPPEMENT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15" t="str">
        <f t="shared" si="19"/>
        <v>C:\Users\alemeled\Desktop\RStudio Maturite\data\Photo_MATURITE\Chelidonichthys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9"/>
    </row>
    <row r="621" spans="1:15" hidden="1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15" t="str">
        <f t="shared" si="19"/>
        <v>C:\Users\alemeled\Desktop\RStudio Maturite\data\Photo_MATURITE\Merluccius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9"/>
    </row>
    <row r="622" spans="1:15" hidden="1" x14ac:dyDescent="0.25">
      <c r="A622" s="41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15" t="str">
        <f t="shared" si="19"/>
        <v>C:\Users\alemeled\Desktop\RStudio Maturite\data\Photo_MATURITE\Merluccius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9"/>
    </row>
    <row r="623" spans="1:15" hidden="1" x14ac:dyDescent="0.25">
      <c r="A623" s="41" t="s">
        <v>891</v>
      </c>
      <c r="B623" s="10" t="str">
        <f t="shared" si="18"/>
        <v>B - EN DÉVELOPPEMENT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15" t="str">
        <f t="shared" si="19"/>
        <v>C:\Users\alemeled\Desktop\RStudio Maturite\data\Photo_MATURITE\Scomber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9"/>
    </row>
    <row r="624" spans="1:15" hidden="1" x14ac:dyDescent="0.25">
      <c r="A624" s="41" t="s">
        <v>890</v>
      </c>
      <c r="B624" s="10" t="str">
        <f t="shared" si="18"/>
        <v>B - EN DÉVELOPPEMENT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15" t="str">
        <f t="shared" si="19"/>
        <v>C:\Users\alemeled\Desktop\RStudio Maturite\data\Photo_MATURITE\Scomber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9"/>
    </row>
    <row r="625" spans="1:15" hidden="1" x14ac:dyDescent="0.25">
      <c r="A625" s="41" t="s">
        <v>891</v>
      </c>
      <c r="B625" s="10" t="str">
        <f t="shared" si="18"/>
        <v>B - EN DÉVELOPPEMENT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15" t="str">
        <f t="shared" si="19"/>
        <v>C:\Users\alemeled\Desktop\RStudio Maturite\data\Photo_MATURITE\Scomber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9"/>
    </row>
    <row r="626" spans="1:15" hidden="1" x14ac:dyDescent="0.25">
      <c r="A626" s="43" t="s">
        <v>891</v>
      </c>
      <c r="B626" s="10" t="str">
        <f t="shared" si="18"/>
        <v>C - EN PONTE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15" t="str">
        <f t="shared" si="19"/>
        <v>C:\Users\alemeled\Desktop\RStudio Maturite\data\Photo_MATURITE\Merluccius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9"/>
    </row>
    <row r="627" spans="1:15" hidden="1" x14ac:dyDescent="0.25">
      <c r="A627" s="43" t="s">
        <v>891</v>
      </c>
      <c r="B627" s="10" t="str">
        <f t="shared" si="18"/>
        <v>C - EN PONTE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15" t="str">
        <f t="shared" si="19"/>
        <v>C:\Users\alemeled\Desktop\RStudio Maturite\data\Photo_MATURITE\Merluccius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9"/>
    </row>
    <row r="628" spans="1:15" hidden="1" x14ac:dyDescent="0.25">
      <c r="A628" s="43" t="s">
        <v>890</v>
      </c>
      <c r="B628" s="10" t="str">
        <f t="shared" si="18"/>
        <v>C - EN PONTE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15" t="str">
        <f t="shared" si="19"/>
        <v>C:\Users\alemeled\Desktop\RStudio Maturite\data\Photo_MATURITE\Merluccius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9"/>
    </row>
    <row r="629" spans="1:15" hidden="1" x14ac:dyDescent="0.25">
      <c r="A629" s="43" t="s">
        <v>891</v>
      </c>
      <c r="B629" s="10" t="str">
        <f t="shared" si="18"/>
        <v>C - EN PONTE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15" t="str">
        <f t="shared" si="19"/>
        <v>C:\Users\alemeled\Desktop\RStudio Maturite\data\Photo_MATURITE\Merluccius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9"/>
    </row>
    <row r="630" spans="1:15" hidden="1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15" t="str">
        <f t="shared" si="19"/>
        <v>C:\Users\alemeled\Desktop\RStudio Maturite\data\Photo_MATURITE\Merluccius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9"/>
    </row>
    <row r="631" spans="1:15" hidden="1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15" t="str">
        <f t="shared" si="19"/>
        <v>C:\Users\alemeled\Desktop\RStudio Maturite\data\Photo_MATURITE\Merluccius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9"/>
    </row>
    <row r="632" spans="1:15" hidden="1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15" t="str">
        <f t="shared" si="19"/>
        <v>C:\Users\alemeled\Desktop\RStudio Maturite\data\Photo_MATURITE\Merluccius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9"/>
    </row>
    <row r="633" spans="1:15" hidden="1" x14ac:dyDescent="0.25">
      <c r="A633" s="43" t="s">
        <v>891</v>
      </c>
      <c r="B633" s="10" t="str">
        <f t="shared" si="18"/>
        <v>F - ANORMAL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15" t="str">
        <f t="shared" si="19"/>
        <v>C:\Users\alemeled\Desktop\RStudio Maturite\data\Photo_MATURITE\Lepidorhombus whiffiagonis\M\F\PB150652.JPG</v>
      </c>
      <c r="J633" s="13" t="s">
        <v>892</v>
      </c>
      <c r="K633" s="12" t="s">
        <v>73</v>
      </c>
      <c r="L633" s="39">
        <v>44539</v>
      </c>
      <c r="M633" s="17" t="s">
        <v>666</v>
      </c>
      <c r="N633" s="18" t="s">
        <v>667</v>
      </c>
      <c r="O633" s="19"/>
    </row>
    <row r="634" spans="1:15" hidden="1" x14ac:dyDescent="0.25">
      <c r="A634" s="43" t="s">
        <v>890</v>
      </c>
      <c r="B634" s="10" t="str">
        <f t="shared" si="18"/>
        <v>F - ANORMAL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15" t="str">
        <f t="shared" si="19"/>
        <v>C:\Users\alemeled\Desktop\RStudio Maturite\data\Photo_MATURITE\Lepidorhombus whiffiagonis\M\F\PB150660.JPG</v>
      </c>
      <c r="J634" s="13" t="s">
        <v>892</v>
      </c>
      <c r="K634" s="12" t="s">
        <v>73</v>
      </c>
      <c r="L634" s="39">
        <v>44539</v>
      </c>
      <c r="M634" s="17" t="s">
        <v>666</v>
      </c>
      <c r="N634" s="18" t="s">
        <v>667</v>
      </c>
      <c r="O634" s="19"/>
    </row>
    <row r="635" spans="1:15" hidden="1" x14ac:dyDescent="0.25">
      <c r="A635" s="43" t="s">
        <v>891</v>
      </c>
      <c r="B635" s="10" t="str">
        <f t="shared" si="18"/>
        <v>F - ANORMAL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15" t="str">
        <f t="shared" si="19"/>
        <v>C:\Users\alemeled\Desktop\RStudio Maturite\data\Photo_MATURITE\Lepidorhombus whiffiagonis\M\F\PB150662.JPG</v>
      </c>
      <c r="J635" s="13" t="s">
        <v>892</v>
      </c>
      <c r="K635" s="12" t="s">
        <v>73</v>
      </c>
      <c r="L635" s="39">
        <v>44539</v>
      </c>
      <c r="M635" s="17" t="s">
        <v>666</v>
      </c>
      <c r="N635" s="18" t="s">
        <v>667</v>
      </c>
      <c r="O635" s="19"/>
    </row>
    <row r="636" spans="1:15" hidden="1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15" t="str">
        <f t="shared" si="19"/>
        <v>C:\Users\alemeled\Desktop\RStudio Maturite\data\Photo_MATURITE\Chelidonichthys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9"/>
    </row>
    <row r="637" spans="1:15" hidden="1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15" t="str">
        <f t="shared" si="19"/>
        <v>C:\Users\alemeled\Desktop\RStudio Maturite\data\Photo_MATURITE\Chelidonichthys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9"/>
    </row>
    <row r="638" spans="1:15" hidden="1" x14ac:dyDescent="0.25">
      <c r="A638" s="43" t="s">
        <v>891</v>
      </c>
      <c r="B638" s="10" t="str">
        <f t="shared" si="18"/>
        <v>C - EN PONTE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15" t="str">
        <f t="shared" si="19"/>
        <v>C:\Users\alemeled\Desktop\RStudio Maturite\data\Photo_MATURITE\Lophius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9"/>
    </row>
    <row r="639" spans="1:15" hidden="1" x14ac:dyDescent="0.25">
      <c r="A639" s="43" t="s">
        <v>890</v>
      </c>
      <c r="B639" s="10" t="str">
        <f t="shared" si="18"/>
        <v>C - EN PONTE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15" t="str">
        <f t="shared" si="19"/>
        <v>C:\Users\alemeled\Desktop\RStudio Maturite\data\Photo_MATURITE\Lophius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9"/>
    </row>
    <row r="640" spans="1:15" hidden="1" x14ac:dyDescent="0.25">
      <c r="A640" s="43" t="s">
        <v>890</v>
      </c>
      <c r="B640" s="10" t="str">
        <f t="shared" si="18"/>
        <v>C - EN PONTE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15" t="str">
        <f t="shared" si="19"/>
        <v>C:\Users\alemeled\Desktop\RStudio Maturite\data\Photo_MATURITE\Lophius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9"/>
    </row>
    <row r="641" spans="1:15" hidden="1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15" t="str">
        <f t="shared" si="19"/>
        <v>C:\Users\alemeled\Desktop\RStudio Maturite\data\Photo_MATURITE\Lepidorhombus whiffiagonis\F\A\PB160210.JPG</v>
      </c>
      <c r="J641" s="13" t="s">
        <v>892</v>
      </c>
      <c r="K641" s="12" t="s">
        <v>73</v>
      </c>
      <c r="L641" s="39">
        <v>44539</v>
      </c>
      <c r="M641" s="17" t="s">
        <v>666</v>
      </c>
      <c r="N641" s="18" t="s">
        <v>667</v>
      </c>
      <c r="O641" s="19"/>
    </row>
    <row r="642" spans="1:15" hidden="1" x14ac:dyDescent="0.25">
      <c r="A642" s="43" t="s">
        <v>891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892</v>
      </c>
      <c r="K642" s="12" t="s">
        <v>73</v>
      </c>
      <c r="L642" s="39">
        <v>44539</v>
      </c>
      <c r="M642" s="17" t="s">
        <v>666</v>
      </c>
      <c r="N642" s="18" t="s">
        <v>667</v>
      </c>
      <c r="O642" s="19"/>
    </row>
    <row r="643" spans="1:15" hidden="1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15" t="str">
        <f t="shared" si="21"/>
        <v>C:\Users\alemeled\Desktop\RStudio Maturite\data\Photo_MATURITE\Lepidorhombus whiffiagonis\F\A\PB160221.JPG</v>
      </c>
      <c r="J643" s="13" t="s">
        <v>892</v>
      </c>
      <c r="K643" s="12" t="s">
        <v>73</v>
      </c>
      <c r="L643" s="39">
        <v>44539</v>
      </c>
      <c r="M643" s="17" t="s">
        <v>666</v>
      </c>
      <c r="N643" s="18" t="s">
        <v>667</v>
      </c>
      <c r="O643" s="19"/>
    </row>
    <row r="644" spans="1:15" hidden="1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15" t="str">
        <f t="shared" si="21"/>
        <v>C:\Users\alemeled\Desktop\RStudio Maturite\data\Photo_MATURITE\Lepidorhombus whiffiagonis\M\A\PB170252.JPG</v>
      </c>
      <c r="J644" s="13" t="s">
        <v>892</v>
      </c>
      <c r="K644" s="12" t="s">
        <v>73</v>
      </c>
      <c r="L644" s="39">
        <v>44539</v>
      </c>
      <c r="M644" s="17" t="s">
        <v>666</v>
      </c>
      <c r="N644" s="18" t="s">
        <v>667</v>
      </c>
      <c r="O644" s="19"/>
    </row>
    <row r="645" spans="1:15" hidden="1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15" t="str">
        <f t="shared" si="21"/>
        <v>C:\Users\alemeled\Desktop\RStudio Maturite\data\Photo_MATURITE\Lepidorhombus whiffiagonis\M\A\PB170282.JPG</v>
      </c>
      <c r="J645" s="13" t="s">
        <v>892</v>
      </c>
      <c r="K645" s="12" t="s">
        <v>73</v>
      </c>
      <c r="L645" s="39">
        <v>44539</v>
      </c>
      <c r="M645" s="17" t="s">
        <v>666</v>
      </c>
      <c r="N645" s="18" t="s">
        <v>667</v>
      </c>
      <c r="O645" s="19"/>
    </row>
    <row r="646" spans="1:15" hidden="1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15" t="str">
        <f t="shared" si="21"/>
        <v>C:\Users\alemeled\Desktop\RStudio Maturite\data\Photo_MATURITE\Lepidorhombus whiffiagonis\M\A\PB170283.JPG</v>
      </c>
      <c r="J646" s="13" t="s">
        <v>892</v>
      </c>
      <c r="K646" s="12" t="s">
        <v>73</v>
      </c>
      <c r="L646" s="39">
        <v>44539</v>
      </c>
      <c r="M646" s="17" t="s">
        <v>666</v>
      </c>
      <c r="N646" s="18" t="s">
        <v>667</v>
      </c>
      <c r="O646" s="19"/>
    </row>
    <row r="647" spans="1:15" hidden="1" x14ac:dyDescent="0.25">
      <c r="A647" s="43" t="s">
        <v>891</v>
      </c>
      <c r="B647" s="10" t="str">
        <f t="shared" si="20"/>
        <v>B - EN DÉVELOPPEMENT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15" t="str">
        <f t="shared" si="21"/>
        <v>C:\Users\alemeled\Desktop\RStudio Maturite\data\Photo_MATURITE\Lepidorhombus whiffiagonis\M\B\PB170294.JPG</v>
      </c>
      <c r="J647" s="13" t="s">
        <v>892</v>
      </c>
      <c r="K647" s="12" t="s">
        <v>73</v>
      </c>
      <c r="L647" s="39">
        <v>44539</v>
      </c>
      <c r="M647" s="17" t="s">
        <v>666</v>
      </c>
      <c r="N647" s="18" t="s">
        <v>667</v>
      </c>
      <c r="O647" s="19"/>
    </row>
    <row r="648" spans="1:15" hidden="1" x14ac:dyDescent="0.25">
      <c r="A648" s="43" t="s">
        <v>891</v>
      </c>
      <c r="B648" s="10" t="str">
        <f t="shared" si="20"/>
        <v>B - EN DÉVELOPPEMENT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15" t="str">
        <f t="shared" si="21"/>
        <v>C:\Users\alemeled\Desktop\RStudio Maturite\data\Photo_MATURITE\Lepidorhombus whiffiagonis\M\B\PB170317.JPG</v>
      </c>
      <c r="J648" s="13" t="s">
        <v>892</v>
      </c>
      <c r="K648" s="12" t="s">
        <v>73</v>
      </c>
      <c r="L648" s="39">
        <v>44539</v>
      </c>
      <c r="M648" s="17" t="s">
        <v>666</v>
      </c>
      <c r="N648" s="18" t="s">
        <v>667</v>
      </c>
      <c r="O648" s="19"/>
    </row>
    <row r="649" spans="1:15" hidden="1" x14ac:dyDescent="0.25">
      <c r="A649" s="43" t="s">
        <v>891</v>
      </c>
      <c r="B649" s="10" t="str">
        <f t="shared" si="20"/>
        <v>B - EN DÉVELOPPEMENT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15" t="str">
        <f t="shared" si="21"/>
        <v>C:\Users\alemeled\Desktop\RStudio Maturite\data\Photo_MATURITE\Lepidorhombus whiffiagonis\M\B\PB170325.JPG</v>
      </c>
      <c r="J649" s="13" t="s">
        <v>892</v>
      </c>
      <c r="K649" s="12" t="s">
        <v>73</v>
      </c>
      <c r="L649" s="39">
        <v>44539</v>
      </c>
      <c r="M649" s="17" t="s">
        <v>666</v>
      </c>
      <c r="N649" s="18" t="s">
        <v>667</v>
      </c>
      <c r="O649" s="19"/>
    </row>
    <row r="650" spans="1:15" hidden="1" x14ac:dyDescent="0.25">
      <c r="A650" s="43" t="s">
        <v>890</v>
      </c>
      <c r="B650" s="10" t="str">
        <f t="shared" si="20"/>
        <v>B - EN DÉVELOPPEMENT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15" t="str">
        <f t="shared" si="21"/>
        <v>C:\Users\alemeled\Desktop\RStudio Maturite\data\Photo_MATURITE\Melanogrammus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9"/>
    </row>
    <row r="651" spans="1:15" hidden="1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15" t="str">
        <f t="shared" si="21"/>
        <v>C:\Users\alemeled\Desktop\RStudio Maturite\data\Photo_MATURITE\Melanogrammus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9"/>
    </row>
    <row r="652" spans="1:15" hidden="1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15" t="str">
        <f t="shared" si="21"/>
        <v>C:\Users\alemeled\Desktop\RStudio Maturite\data\Photo_MATURITE\Melanogrammus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9"/>
    </row>
    <row r="653" spans="1:15" hidden="1" x14ac:dyDescent="0.25">
      <c r="A653" s="43" t="s">
        <v>891</v>
      </c>
      <c r="B653" s="10" t="str">
        <f t="shared" si="20"/>
        <v>B - EN DÉVELOPPEMENT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15" t="str">
        <f t="shared" si="21"/>
        <v>C:\Users\alemeled\Desktop\RStudio Maturite\data\Photo_MATURITE\Zeus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9"/>
    </row>
    <row r="654" spans="1:15" hidden="1" x14ac:dyDescent="0.25">
      <c r="A654" s="43" t="s">
        <v>891</v>
      </c>
      <c r="B654" s="10" t="str">
        <f t="shared" si="20"/>
        <v>B - EN DÉVELOPPEMENT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15" t="str">
        <f t="shared" si="21"/>
        <v>C:\Users\alemeled\Desktop\RStudio Maturite\data\Photo_MATURITE\Zeus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9"/>
    </row>
    <row r="655" spans="1:15" hidden="1" x14ac:dyDescent="0.25">
      <c r="A655" s="43" t="s">
        <v>891</v>
      </c>
      <c r="B655" s="10" t="str">
        <f t="shared" si="20"/>
        <v>B - EN DÉVELOPPEMENT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15" t="str">
        <f t="shared" si="21"/>
        <v>C:\Users\alemeled\Desktop\RStudio Maturite\data\Photo_MATURITE\Zeus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9"/>
    </row>
    <row r="656" spans="1:15" hidden="1" x14ac:dyDescent="0.25">
      <c r="A656" s="43" t="s">
        <v>890</v>
      </c>
      <c r="B656" s="10" t="str">
        <f t="shared" si="20"/>
        <v>C - EN PONTE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15" t="str">
        <f t="shared" si="21"/>
        <v>C:\Users\alemeled\Desktop\RStudio Maturite\data\Photo_MATURITE\Microstomus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9"/>
    </row>
    <row r="657" spans="1:15" hidden="1" x14ac:dyDescent="0.25">
      <c r="A657" s="43" t="s">
        <v>891</v>
      </c>
      <c r="B657" s="10" t="str">
        <f t="shared" si="20"/>
        <v>C - EN PONTE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15" t="str">
        <f t="shared" si="21"/>
        <v>C:\Users\alemeled\Desktop\RStudio Maturite\data\Photo_MATURITE\Microstomus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9"/>
    </row>
    <row r="658" spans="1:15" hidden="1" x14ac:dyDescent="0.25">
      <c r="A658" s="43" t="s">
        <v>891</v>
      </c>
      <c r="B658" s="10" t="str">
        <f t="shared" si="20"/>
        <v>C - EN PONTE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15" t="str">
        <f t="shared" si="21"/>
        <v>C:\Users\alemeled\Desktop\RStudio Maturite\data\Photo_MATURITE\Microstomus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9"/>
    </row>
    <row r="659" spans="1:15" hidden="1" x14ac:dyDescent="0.25">
      <c r="A659" s="43" t="s">
        <v>891</v>
      </c>
      <c r="B659" s="10" t="str">
        <f t="shared" si="20"/>
        <v>C - EN PONTE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15" t="str">
        <f t="shared" si="21"/>
        <v>C:\Users\alemeled\Desktop\RStudio Maturite\data\Photo_MATURITE\Microstomus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9"/>
    </row>
    <row r="660" spans="1:15" hidden="1" x14ac:dyDescent="0.25">
      <c r="A660" s="43" t="s">
        <v>890</v>
      </c>
      <c r="B660" s="10" t="str">
        <f t="shared" si="20"/>
        <v>B - EN DÉVELOPPEMENT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15" t="str">
        <f t="shared" si="21"/>
        <v>C:\Users\alemeled\Desktop\RStudio Maturite\data\Photo_MATURITE\Merluccius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9"/>
    </row>
    <row r="661" spans="1:15" hidden="1" x14ac:dyDescent="0.25">
      <c r="A661" s="43" t="s">
        <v>891</v>
      </c>
      <c r="B661" s="10" t="str">
        <f t="shared" si="20"/>
        <v>B - EN DÉVELOPPEMENT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15" t="str">
        <f t="shared" si="21"/>
        <v>C:\Users\alemeled\Desktop\RStudio Maturite\data\Photo_MATURITE\Merluccius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9"/>
    </row>
    <row r="662" spans="1:15" hidden="1" x14ac:dyDescent="0.25">
      <c r="A662" s="43" t="s">
        <v>890</v>
      </c>
      <c r="B662" s="10" t="str">
        <f t="shared" si="20"/>
        <v>B - EN DÉVELOPPEMENT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15" t="str">
        <f t="shared" si="21"/>
        <v>C:\Users\alemeled\Desktop\RStudio Maturite\data\Photo_MATURITE\Merluccius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9"/>
    </row>
    <row r="663" spans="1:15" hidden="1" x14ac:dyDescent="0.25">
      <c r="A663" s="43" t="s">
        <v>891</v>
      </c>
      <c r="B663" s="10" t="str">
        <f t="shared" si="20"/>
        <v>B - EN DÉVELOPPEMENT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15" t="str">
        <f t="shared" si="21"/>
        <v>C:\Users\alemeled\Desktop\RStudio Maturite\data\Photo_MATURITE\Merlangius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9"/>
    </row>
    <row r="664" spans="1:15" hidden="1" x14ac:dyDescent="0.25">
      <c r="A664" s="43" t="s">
        <v>891</v>
      </c>
      <c r="B664" s="10" t="str">
        <f t="shared" si="20"/>
        <v>B - EN DÉVELOPPEMENT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15" t="str">
        <f t="shared" si="21"/>
        <v>C:\Users\alemeled\Desktop\RStudio Maturite\data\Photo_MATURITE\Merlangius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9"/>
    </row>
    <row r="665" spans="1:15" hidden="1" x14ac:dyDescent="0.25">
      <c r="A665" s="43" t="s">
        <v>890</v>
      </c>
      <c r="B665" s="10" t="str">
        <f t="shared" si="20"/>
        <v>B - EN DÉVELOPPEMENT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15" t="str">
        <f t="shared" si="21"/>
        <v>C:\Users\alemeled\Desktop\RStudio Maturite\data\Photo_MATURITE\Merlangius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9"/>
    </row>
    <row r="666" spans="1:15" hidden="1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15" t="str">
        <f t="shared" si="21"/>
        <v>C:\Users\alemeled\Desktop\RStudio Maturite\data\Photo_MATURITE\Merluccius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9"/>
    </row>
    <row r="667" spans="1:15" hidden="1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15" t="str">
        <f t="shared" si="21"/>
        <v>C:\Users\alemeled\Desktop\RStudio Maturite\data\Photo_MATURITE\Merluccius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9"/>
    </row>
    <row r="668" spans="1:15" hidden="1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15" t="str">
        <f t="shared" si="21"/>
        <v>C:\Users\alemeled\Desktop\RStudio Maturite\data\Photo_MATURITE\Merluccius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9"/>
    </row>
    <row r="669" spans="1:15" hidden="1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15" t="str">
        <f t="shared" si="21"/>
        <v>C:\Users\alemeled\Desktop\RStudio Maturite\data\Photo_MATURITE\Merluccius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9"/>
    </row>
    <row r="670" spans="1:15" hidden="1" x14ac:dyDescent="0.25">
      <c r="A670" s="43" t="s">
        <v>890</v>
      </c>
      <c r="B670" s="10" t="str">
        <f t="shared" si="20"/>
        <v>C - EN PONTE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15" t="str">
        <f t="shared" si="21"/>
        <v>C:\Users\alemeled\Desktop\RStudio Maturite\data\Photo_MATURITE\Merluccius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9"/>
    </row>
    <row r="671" spans="1:15" hidden="1" x14ac:dyDescent="0.25">
      <c r="A671" s="43" t="s">
        <v>891</v>
      </c>
      <c r="B671" s="10" t="str">
        <f t="shared" si="20"/>
        <v>C - EN PONTE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15" t="str">
        <f t="shared" si="21"/>
        <v>C:\Users\alemeled\Desktop\RStudio Maturite\data\Photo_MATURITE\Merluccius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9"/>
    </row>
    <row r="672" spans="1:15" hidden="1" x14ac:dyDescent="0.25">
      <c r="A672" s="43" t="s">
        <v>890</v>
      </c>
      <c r="B672" s="10" t="str">
        <f t="shared" si="20"/>
        <v>B - EN DÉVELOPPEMENT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15" t="str">
        <f t="shared" si="21"/>
        <v>C:\Users\alemeled\Desktop\RStudio Maturite\data\Photo_MATURITE\Chelidonichthys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9"/>
    </row>
    <row r="673" spans="1:15" hidden="1" x14ac:dyDescent="0.25">
      <c r="A673" s="43" t="s">
        <v>891</v>
      </c>
      <c r="B673" s="10" t="str">
        <f t="shared" si="20"/>
        <v>B - EN DÉVELOPPEMENT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15" t="str">
        <f t="shared" si="21"/>
        <v>C:\Users\alemeled\Desktop\RStudio Maturite\data\Photo_MATURITE\Chelidonichthys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9"/>
    </row>
    <row r="674" spans="1:15" hidden="1" x14ac:dyDescent="0.25">
      <c r="A674" s="43" t="s">
        <v>890</v>
      </c>
      <c r="B674" s="10" t="str">
        <f t="shared" si="20"/>
        <v>B - EN DÉVELOPPEMENT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15" t="str">
        <f t="shared" si="21"/>
        <v>C:\Users\alemeled\Desktop\RStudio Maturite\data\Photo_MATURITE\Chelidonichthys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9"/>
    </row>
    <row r="675" spans="1:15" hidden="1" x14ac:dyDescent="0.25">
      <c r="A675" s="43" t="s">
        <v>890</v>
      </c>
      <c r="B675" s="10" t="str">
        <f t="shared" si="20"/>
        <v>B - EN DÉVELOPPEMENT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15" t="str">
        <f t="shared" si="21"/>
        <v>C:\Users\alemeled\Desktop\RStudio Maturite\data\Photo_MATURITE\Zeus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9"/>
    </row>
    <row r="676" spans="1:15" hidden="1" x14ac:dyDescent="0.25">
      <c r="A676" s="43" t="s">
        <v>890</v>
      </c>
      <c r="B676" s="10" t="str">
        <f t="shared" si="20"/>
        <v>B - EN DÉVELOPPEMENT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15" t="str">
        <f t="shared" si="21"/>
        <v>C:\Users\alemeled\Desktop\RStudio Maturite\data\Photo_MATURITE\Zeus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9"/>
    </row>
    <row r="677" spans="1:15" hidden="1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15" t="str">
        <f t="shared" si="21"/>
        <v>C:\Users\alemeled\Desktop\RStudio Maturite\data\Photo_MATURITE\Lophius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9"/>
    </row>
    <row r="678" spans="1:15" hidden="1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15" t="str">
        <f t="shared" si="21"/>
        <v>C:\Users\alemeled\Desktop\RStudio Maturite\data\Photo_MATURITE\Lophius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9"/>
    </row>
    <row r="679" spans="1:15" hidden="1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15" t="str">
        <f t="shared" si="21"/>
        <v>C:\Users\alemeled\Desktop\RStudio Maturite\data\Photo_MATURITE\Lophius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9"/>
    </row>
    <row r="680" spans="1:15" hidden="1" x14ac:dyDescent="0.25">
      <c r="A680" s="43" t="s">
        <v>891</v>
      </c>
      <c r="B680" s="10" t="str">
        <f t="shared" si="20"/>
        <v>F - ANORMAL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15" t="str">
        <f t="shared" si="21"/>
        <v>C:\Users\alemeled\Desktop\RStudio Maturite\data\Photo_MATURITE\Phycis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9"/>
    </row>
    <row r="681" spans="1:15" hidden="1" x14ac:dyDescent="0.25">
      <c r="A681" s="43" t="s">
        <v>890</v>
      </c>
      <c r="B681" s="10" t="str">
        <f t="shared" si="20"/>
        <v>F - ANORMAL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15" t="str">
        <f t="shared" si="21"/>
        <v>C:\Users\alemeled\Desktop\RStudio Maturite\data\Photo_MATURITE\Phycis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9"/>
    </row>
    <row r="682" spans="1:15" hidden="1" x14ac:dyDescent="0.25">
      <c r="A682" s="43" t="s">
        <v>891</v>
      </c>
      <c r="B682" s="10" t="str">
        <f t="shared" si="20"/>
        <v>F - ANORMAL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15" t="str">
        <f t="shared" si="21"/>
        <v>C:\Users\alemeled\Desktop\RStudio Maturite\data\Photo_MATURITE\Phycis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9"/>
    </row>
    <row r="683" spans="1:15" hidden="1" x14ac:dyDescent="0.25">
      <c r="A683" s="43" t="s">
        <v>891</v>
      </c>
      <c r="B683" s="10" t="str">
        <f t="shared" si="20"/>
        <v>F - ANORMAL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15" t="str">
        <f t="shared" si="21"/>
        <v>C:\Users\alemeled\Desktop\RStudio Maturite\data\Photo_MATURITE\Phycis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9"/>
    </row>
    <row r="684" spans="1:15" hidden="1" x14ac:dyDescent="0.25">
      <c r="A684" s="43" t="s">
        <v>891</v>
      </c>
      <c r="B684" s="10" t="str">
        <f t="shared" si="20"/>
        <v>B - EN DÉVELOPPEMENT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15" t="str">
        <f t="shared" si="21"/>
        <v>C:\Users\alemeled\Desktop\RStudio Maturite\data\Photo_MATURITE\Micromesistius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9"/>
    </row>
    <row r="685" spans="1:15" hidden="1" x14ac:dyDescent="0.25">
      <c r="A685" s="43" t="s">
        <v>891</v>
      </c>
      <c r="B685" s="10" t="str">
        <f t="shared" si="20"/>
        <v>B - EN DÉVELOPPEMENT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15" t="str">
        <f t="shared" si="21"/>
        <v>C:\Users\alemeled\Desktop\RStudio Maturite\data\Photo_MATURITE\Micromesistius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9"/>
    </row>
    <row r="686" spans="1:15" hidden="1" x14ac:dyDescent="0.25">
      <c r="A686" s="43" t="s">
        <v>891</v>
      </c>
      <c r="B686" s="10" t="str">
        <f t="shared" si="20"/>
        <v>B - EN DÉVELOPPEMENT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15" t="str">
        <f t="shared" si="21"/>
        <v>C:\Users\alemeled\Desktop\RStudio Maturite\data\Photo_MATURITE\Micromesistius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9"/>
    </row>
    <row r="687" spans="1:15" hidden="1" x14ac:dyDescent="0.25">
      <c r="A687" s="43" t="s">
        <v>891</v>
      </c>
      <c r="B687" s="10" t="str">
        <f t="shared" si="20"/>
        <v>B - EN DÉVELOPPEMENT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15" t="str">
        <f t="shared" si="21"/>
        <v>C:\Users\alemeled\Desktop\RStudio Maturite\data\Photo_MATURITE\Micromesistius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9"/>
    </row>
    <row r="688" spans="1:15" hidden="1" x14ac:dyDescent="0.25">
      <c r="A688" s="43" t="s">
        <v>891</v>
      </c>
      <c r="B688" s="10" t="str">
        <f t="shared" si="20"/>
        <v>B - EN DÉVELOPPEMENT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15" t="str">
        <f t="shared" si="21"/>
        <v>C:\Users\alemeled\Desktop\RStudio Maturite\data\Photo_MATURITE\Micromesistius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9"/>
    </row>
    <row r="689" spans="1:15" hidden="1" x14ac:dyDescent="0.25">
      <c r="A689" s="43" t="s">
        <v>891</v>
      </c>
      <c r="B689" s="10" t="str">
        <f t="shared" si="20"/>
        <v>B - EN DÉVELOPPEMENT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15" t="str">
        <f t="shared" si="21"/>
        <v>C:\Users\alemeled\Desktop\RStudio Maturite\data\Photo_MATURITE\Micromesistius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9"/>
    </row>
    <row r="690" spans="1:15" hidden="1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15" t="str">
        <f t="shared" si="21"/>
        <v>C:\Users\alemeled\Desktop\RStudio Maturite\data\Photo_MATURITE\Micromesistius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9"/>
    </row>
    <row r="691" spans="1:15" hidden="1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15" t="str">
        <f t="shared" si="21"/>
        <v>C:\Users\alemeled\Desktop\RStudio Maturite\data\Photo_MATURITE\Micromesistius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9"/>
    </row>
    <row r="692" spans="1:15" hidden="1" x14ac:dyDescent="0.25">
      <c r="A692" s="43" t="s">
        <v>891</v>
      </c>
      <c r="B692" s="10" t="str">
        <f t="shared" si="20"/>
        <v>B - EN DÉVELOPPEMENT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15" t="str">
        <f t="shared" si="21"/>
        <v>C:\Users\alemeled\Desktop\RStudio Maturite\data\Photo_MATURITE\Microstomus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9"/>
    </row>
    <row r="693" spans="1:15" hidden="1" x14ac:dyDescent="0.25">
      <c r="A693" s="43" t="s">
        <v>891</v>
      </c>
      <c r="B693" s="10" t="str">
        <f t="shared" si="20"/>
        <v>B - EN DÉVELOPPEMENT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15" t="str">
        <f t="shared" si="21"/>
        <v>C:\Users\alemeled\Desktop\RStudio Maturite\data\Photo_MATURITE\Microstomus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9"/>
    </row>
    <row r="694" spans="1:15" hidden="1" x14ac:dyDescent="0.25">
      <c r="A694" s="43" t="s">
        <v>890</v>
      </c>
      <c r="B694" s="10" t="str">
        <f t="shared" si="20"/>
        <v>B - EN DÉVELOPPEMENT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15" t="str">
        <f t="shared" si="21"/>
        <v>C:\Users\alemeled\Desktop\RStudio Maturite\data\Photo_MATURITE\Microstomus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9"/>
    </row>
    <row r="695" spans="1:15" hidden="1" x14ac:dyDescent="0.25">
      <c r="A695" s="43" t="s">
        <v>891</v>
      </c>
      <c r="B695" s="10" t="str">
        <f t="shared" si="20"/>
        <v>B - EN DÉVELOPPEMENT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15" t="str">
        <f t="shared" si="21"/>
        <v>C:\Users\alemeled\Desktop\RStudio Maturite\data\Photo_MATURITE\Merluccius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9"/>
    </row>
    <row r="696" spans="1:15" hidden="1" x14ac:dyDescent="0.25">
      <c r="A696" s="43" t="s">
        <v>890</v>
      </c>
      <c r="B696" s="10" t="str">
        <f t="shared" si="20"/>
        <v>B - EN DÉVELOPPEMENT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15" t="str">
        <f t="shared" si="21"/>
        <v>C:\Users\alemeled\Desktop\RStudio Maturite\data\Photo_MATURITE\Merluccius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9"/>
    </row>
    <row r="697" spans="1:15" hidden="1" x14ac:dyDescent="0.25">
      <c r="A697" s="43" t="s">
        <v>890</v>
      </c>
      <c r="B697" s="10" t="str">
        <f t="shared" si="20"/>
        <v>B - EN DÉVELOPPEMENT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15" t="str">
        <f t="shared" si="21"/>
        <v>C:\Users\alemeled\Desktop\RStudio Maturite\data\Photo_MATURITE\Merluccius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9"/>
    </row>
    <row r="698" spans="1:15" hidden="1" x14ac:dyDescent="0.25">
      <c r="A698" s="43" t="s">
        <v>891</v>
      </c>
      <c r="B698" s="10" t="str">
        <f t="shared" si="20"/>
        <v>B - EN DÉVELOPPEMENT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15" t="str">
        <f t="shared" si="21"/>
        <v>C:\Users\alemeled\Desktop\RStudio Maturite\data\Photo_MATURITE\Microstomus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9"/>
    </row>
    <row r="699" spans="1:15" hidden="1" x14ac:dyDescent="0.25">
      <c r="A699" s="43" t="s">
        <v>891</v>
      </c>
      <c r="B699" s="10" t="str">
        <f t="shared" si="20"/>
        <v>B - EN DÉVELOPPEMENT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15" t="str">
        <f t="shared" si="21"/>
        <v>C:\Users\alemeled\Desktop\RStudio Maturite\data\Photo_MATURITE\Microstomus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9"/>
    </row>
    <row r="700" spans="1:15" hidden="1" x14ac:dyDescent="0.25">
      <c r="A700" s="43" t="s">
        <v>891</v>
      </c>
      <c r="B700" s="10" t="str">
        <f t="shared" si="20"/>
        <v>B - EN DÉVELOPPEMENT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15" t="str">
        <f t="shared" si="21"/>
        <v>C:\Users\alemeled\Desktop\RStudio Maturite\data\Photo_MATURITE\Microstomus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9"/>
    </row>
    <row r="701" spans="1:15" hidden="1" x14ac:dyDescent="0.25">
      <c r="A701" s="43" t="s">
        <v>891</v>
      </c>
      <c r="B701" s="10" t="str">
        <f t="shared" si="20"/>
        <v>B - EN DÉVELOPPEMENT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15" t="str">
        <f t="shared" si="21"/>
        <v>C:\Users\alemeled\Desktop\RStudio Maturite\data\Photo_MATURITE\Microstomus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9"/>
    </row>
    <row r="702" spans="1:15" hidden="1" x14ac:dyDescent="0.25">
      <c r="A702" s="43" t="s">
        <v>891</v>
      </c>
      <c r="B702" s="10" t="str">
        <f t="shared" si="20"/>
        <v>D - RÉGRESSION/RÉGÉNÉRATION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15" t="str">
        <f t="shared" si="21"/>
        <v>C:\Users\alemeled\Desktop\RStudio Maturite\data\Photo_MATURITE\Scophthalmus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9"/>
    </row>
    <row r="703" spans="1:15" hidden="1" x14ac:dyDescent="0.25">
      <c r="A703" s="43" t="s">
        <v>890</v>
      </c>
      <c r="B703" s="10" t="str">
        <f t="shared" si="20"/>
        <v>D - RÉGRESSION/RÉGÉNÉRATION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15" t="str">
        <f t="shared" si="21"/>
        <v>C:\Users\alemeled\Desktop\RStudio Maturite\data\Photo_MATURITE\Scophthalmus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9"/>
    </row>
    <row r="704" spans="1:15" hidden="1" x14ac:dyDescent="0.25">
      <c r="A704" s="43" t="s">
        <v>890</v>
      </c>
      <c r="B704" s="10" t="str">
        <f t="shared" si="20"/>
        <v>D - RÉGRESSION/RÉGÉNÉRATION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15" t="str">
        <f t="shared" si="21"/>
        <v>C:\Users\alemeled\Desktop\RStudio Maturite\data\Photo_MATURITE\Scophthalmus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9"/>
    </row>
    <row r="705" spans="1:15" hidden="1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15" t="str">
        <f t="shared" si="21"/>
        <v>C:\Users\alemeled\Desktop\RStudio Maturite\data\Photo_MATURITE\Scomber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9"/>
    </row>
    <row r="706" spans="1:15" hidden="1" x14ac:dyDescent="0.25">
      <c r="A706" s="43" t="s">
        <v>890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9"/>
    </row>
    <row r="707" spans="1:15" hidden="1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15" t="str">
        <f t="shared" si="23"/>
        <v>C:\Users\alemeled\Desktop\RStudio Maturite\data\Photo_MATURITE\Scomber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9"/>
    </row>
    <row r="708" spans="1:15" hidden="1" x14ac:dyDescent="0.25">
      <c r="A708" s="43" t="s">
        <v>890</v>
      </c>
      <c r="B708" s="10" t="str">
        <f t="shared" si="22"/>
        <v>B - EN DÉVELOPPEMENT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15" t="str">
        <f t="shared" si="23"/>
        <v>C:\Users\alemeled\Desktop\RStudio Maturite\data\Photo_MATURITE\Clupea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9"/>
    </row>
    <row r="709" spans="1:15" hidden="1" x14ac:dyDescent="0.25">
      <c r="A709" s="43" t="s">
        <v>890</v>
      </c>
      <c r="B709" s="10" t="str">
        <f t="shared" si="22"/>
        <v>B - EN DÉVELOPPEMENT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15" t="str">
        <f t="shared" si="23"/>
        <v>C:\Users\alemeled\Desktop\RStudio Maturite\data\Photo_MATURITE\Mullus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9"/>
    </row>
    <row r="710" spans="1:15" hidden="1" x14ac:dyDescent="0.25">
      <c r="A710" s="43" t="s">
        <v>891</v>
      </c>
      <c r="B710" s="10" t="str">
        <f t="shared" si="22"/>
        <v>B - EN DÉVELOPPEMENT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15" t="str">
        <f t="shared" si="23"/>
        <v>C:\Users\alemeled\Desktop\RStudio Maturite\data\Photo_MATURITE\Mullus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9"/>
    </row>
    <row r="711" spans="1:15" hidden="1" x14ac:dyDescent="0.25">
      <c r="A711" s="43" t="s">
        <v>891</v>
      </c>
      <c r="B711" s="10" t="str">
        <f t="shared" si="22"/>
        <v>B - EN DÉVELOPPEMENT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15" t="str">
        <f t="shared" si="23"/>
        <v>C:\Users\alemeled\Desktop\RStudio Maturite\data\Photo_MATURITE\Mullus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9"/>
    </row>
    <row r="712" spans="1:15" hidden="1" x14ac:dyDescent="0.25">
      <c r="A712" s="43" t="s">
        <v>890</v>
      </c>
      <c r="B712" s="10" t="str">
        <f t="shared" si="22"/>
        <v>B - EN DÉVELOPPEMENT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15" t="str">
        <f t="shared" si="23"/>
        <v>C:\Users\alemeled\Desktop\RStudio Maturite\data\Photo_MATURITE\Clupea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9"/>
    </row>
    <row r="713" spans="1:15" hidden="1" x14ac:dyDescent="0.25">
      <c r="A713" s="43" t="s">
        <v>890</v>
      </c>
      <c r="B713" s="10" t="str">
        <f t="shared" si="22"/>
        <v>B - EN DÉVELOPPEMENT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15" t="str">
        <f t="shared" si="23"/>
        <v>C:\Users\alemeled\Desktop\RStudio Maturite\data\Photo_MATURITE\Clupea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9"/>
    </row>
    <row r="714" spans="1:15" hidden="1" x14ac:dyDescent="0.25">
      <c r="A714" s="43" t="s">
        <v>891</v>
      </c>
      <c r="B714" s="10" t="str">
        <f t="shared" si="22"/>
        <v>B - EN DÉVELOPPEMENT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15" t="str">
        <f t="shared" si="23"/>
        <v>C:\Users\alemeled\Desktop\RStudio Maturite\data\Photo_MATURITE\Clupea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9"/>
    </row>
    <row r="715" spans="1:15" hidden="1" x14ac:dyDescent="0.25">
      <c r="A715" s="43" t="s">
        <v>890</v>
      </c>
      <c r="B715" s="10" t="str">
        <f t="shared" si="22"/>
        <v>B - EN DÉVELOPPEMENT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15" t="str">
        <f t="shared" si="23"/>
        <v>C:\Users\alemeled\Desktop\RStudio Maturite\data\Photo_MATURITE\Clupea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9"/>
    </row>
    <row r="716" spans="1:15" hidden="1" x14ac:dyDescent="0.25">
      <c r="A716" s="43" t="s">
        <v>891</v>
      </c>
      <c r="B716" s="10" t="str">
        <f t="shared" si="22"/>
        <v>B - EN DÉVELOPPEMENT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15" t="str">
        <f t="shared" si="23"/>
        <v>C:\Users\alemeled\Desktop\RStudio Maturite\data\Photo_MATURITE\Melanogrammus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9"/>
    </row>
    <row r="717" spans="1:15" hidden="1" x14ac:dyDescent="0.25">
      <c r="A717" s="43" t="s">
        <v>891</v>
      </c>
      <c r="B717" s="10" t="str">
        <f t="shared" si="22"/>
        <v>B - EN DÉVELOPPEMENT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15" t="str">
        <f t="shared" si="23"/>
        <v>C:\Users\alemeled\Desktop\RStudio Maturite\data\Photo_MATURITE\Melanogrammus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9"/>
    </row>
    <row r="718" spans="1:15" hidden="1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15" t="str">
        <f t="shared" si="23"/>
        <v>C:\Users\alemeled\Desktop\RStudio Maturite\data\Photo_MATURITE\Melanogrammus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9"/>
    </row>
    <row r="719" spans="1:15" hidden="1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15" t="str">
        <f t="shared" si="23"/>
        <v>C:\Users\alemeled\Desktop\RStudio Maturite\data\Photo_MATURITE\Melanogrammus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9"/>
    </row>
    <row r="720" spans="1:15" hidden="1" x14ac:dyDescent="0.25">
      <c r="A720" s="43" t="s">
        <v>891</v>
      </c>
      <c r="B720" s="10" t="str">
        <f t="shared" si="22"/>
        <v>B - EN DÉVELOPPEMENT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15" t="str">
        <f t="shared" si="23"/>
        <v>C:\Users\alemeled\Desktop\RStudio Maturite\data\Photo_MATURITE\Merluccius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9"/>
    </row>
    <row r="721" spans="1:15" hidden="1" x14ac:dyDescent="0.25">
      <c r="A721" s="43" t="s">
        <v>891</v>
      </c>
      <c r="B721" s="10" t="str">
        <f t="shared" si="22"/>
        <v>B - EN DÉVELOPPEMENT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15" t="str">
        <f t="shared" si="23"/>
        <v>C:\Users\alemeled\Desktop\RStudio Maturite\data\Photo_MATURITE\Merluccius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9"/>
    </row>
    <row r="722" spans="1:15" hidden="1" x14ac:dyDescent="0.25">
      <c r="A722" s="43" t="s">
        <v>891</v>
      </c>
      <c r="B722" s="10" t="str">
        <f t="shared" si="22"/>
        <v>B - EN DÉVELOPPEMENT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15" t="str">
        <f t="shared" si="23"/>
        <v>C:\Users\alemeled\Desktop\RStudio Maturite\data\Photo_MATURITE\Merluccius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9"/>
    </row>
    <row r="723" spans="1:15" hidden="1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15" t="str">
        <f t="shared" si="23"/>
        <v>C:\Users\alemeled\Desktop\RStudio Maturite\data\Photo_MATURITE\Lophius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9"/>
    </row>
    <row r="724" spans="1:15" hidden="1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15" t="str">
        <f t="shared" si="23"/>
        <v>C:\Users\alemeled\Desktop\RStudio Maturite\data\Photo_MATURITE\Lophius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9"/>
    </row>
    <row r="725" spans="1:15" hidden="1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15" t="str">
        <f t="shared" si="23"/>
        <v>C:\Users\alemeled\Desktop\RStudio Maturite\data\Photo_MATURITE\Lophius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9"/>
    </row>
    <row r="726" spans="1:15" hidden="1" x14ac:dyDescent="0.25">
      <c r="A726" s="43" t="s">
        <v>891</v>
      </c>
      <c r="B726" s="10" t="str">
        <f t="shared" si="22"/>
        <v>F - ANORMAL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15" t="str">
        <f t="shared" si="23"/>
        <v>C:\Users\alemeled\Desktop\RStudio Maturite\data\Photo_MATURITE\Microstomus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9"/>
    </row>
    <row r="727" spans="1:15" hidden="1" x14ac:dyDescent="0.25">
      <c r="A727" s="43" t="s">
        <v>890</v>
      </c>
      <c r="B727" s="10" t="str">
        <f t="shared" si="22"/>
        <v>F - ANORMAL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15" t="str">
        <f t="shared" si="23"/>
        <v>C:\Users\alemeled\Desktop\RStudio Maturite\data\Photo_MATURITE\Microstomus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9"/>
    </row>
    <row r="728" spans="1:15" hidden="1" x14ac:dyDescent="0.25">
      <c r="A728" s="43" t="s">
        <v>890</v>
      </c>
      <c r="B728" s="10" t="str">
        <f t="shared" si="22"/>
        <v>F - ANORMAL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15" t="str">
        <f t="shared" si="23"/>
        <v>C:\Users\alemeled\Desktop\RStudio Maturite\data\Photo_MATURITE\Microstomus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9"/>
    </row>
    <row r="729" spans="1:15" hidden="1" x14ac:dyDescent="0.25">
      <c r="A729" s="43" t="s">
        <v>891</v>
      </c>
      <c r="B729" s="10" t="str">
        <f t="shared" si="22"/>
        <v>D - RÉGRESSION/RÉGÉNÉRATION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15" t="str">
        <f t="shared" si="23"/>
        <v>C:\Users\alemeled\Desktop\RStudio Maturite\data\Photo_MATURITE\Lepidorhombus whiffiagonis\F\D\PB290108.JPG</v>
      </c>
      <c r="J729" s="13" t="s">
        <v>892</v>
      </c>
      <c r="K729" s="12" t="s">
        <v>73</v>
      </c>
      <c r="L729" s="39">
        <v>44539</v>
      </c>
      <c r="M729" s="17" t="s">
        <v>666</v>
      </c>
      <c r="N729" s="18" t="s">
        <v>667</v>
      </c>
      <c r="O729" s="19"/>
    </row>
    <row r="730" spans="1:15" hidden="1" x14ac:dyDescent="0.25">
      <c r="A730" s="43" t="s">
        <v>891</v>
      </c>
      <c r="B730" s="10" t="str">
        <f t="shared" si="22"/>
        <v>D - RÉGRESSION/RÉGÉNÉRATION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15" t="str">
        <f t="shared" si="23"/>
        <v>C:\Users\alemeled\Desktop\RStudio Maturite\data\Photo_MATURITE\Lepidorhombus whiffiagonis\F\D\PB290114.JPG</v>
      </c>
      <c r="J730" s="13" t="s">
        <v>892</v>
      </c>
      <c r="K730" s="12" t="s">
        <v>73</v>
      </c>
      <c r="L730" s="39">
        <v>44539</v>
      </c>
      <c r="M730" s="17" t="s">
        <v>666</v>
      </c>
      <c r="N730" s="18" t="s">
        <v>667</v>
      </c>
      <c r="O730" s="19"/>
    </row>
    <row r="731" spans="1:15" hidden="1" x14ac:dyDescent="0.25">
      <c r="A731" s="43" t="s">
        <v>891</v>
      </c>
      <c r="B731" s="10" t="str">
        <f t="shared" si="22"/>
        <v>D - RÉGRESSION/RÉGÉNÉRATION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15" t="str">
        <f t="shared" si="23"/>
        <v>C:\Users\alemeled\Desktop\RStudio Maturite\data\Photo_MATURITE\Lepidorhombus whiffiagonis\F\D\PB290126.JPG</v>
      </c>
      <c r="J731" s="13" t="s">
        <v>892</v>
      </c>
      <c r="K731" s="12" t="s">
        <v>73</v>
      </c>
      <c r="L731" s="39">
        <v>44539</v>
      </c>
      <c r="M731" s="17" t="s">
        <v>666</v>
      </c>
      <c r="N731" s="18" t="s">
        <v>667</v>
      </c>
      <c r="O731" s="19"/>
    </row>
    <row r="732" spans="1:15" hidden="1" x14ac:dyDescent="0.25">
      <c r="A732" s="43" t="s">
        <v>891</v>
      </c>
      <c r="B732" s="10" t="str">
        <f t="shared" si="22"/>
        <v>D - RÉGRESSION/RÉGÉNÉRATION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15" t="str">
        <f t="shared" si="23"/>
        <v>C:\Users\alemeled\Desktop\RStudio Maturite\data\Photo_MATURITE\Lepidorhombus whiffiagonis\F\D\PB290128.JPG</v>
      </c>
      <c r="J732" s="13" t="s">
        <v>892</v>
      </c>
      <c r="K732" s="12" t="s">
        <v>73</v>
      </c>
      <c r="L732" s="39">
        <v>44539</v>
      </c>
      <c r="M732" s="17" t="s">
        <v>666</v>
      </c>
      <c r="N732" s="18" t="s">
        <v>667</v>
      </c>
      <c r="O732" s="19"/>
    </row>
    <row r="733" spans="1:15" hidden="1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15" t="str">
        <f t="shared" si="23"/>
        <v>C:\Users\alemeled\Desktop\RStudio Maturite\data\Photo_MATURITE\Chelidonichthys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9"/>
    </row>
    <row r="734" spans="1:15" hidden="1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15" t="str">
        <f t="shared" si="23"/>
        <v>C:\Users\alemeled\Desktop\RStudio Maturite\data\Photo_MATURITE\Chelidonichthys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9"/>
    </row>
    <row r="735" spans="1:15" hidden="1" x14ac:dyDescent="0.25">
      <c r="A735" s="43" t="s">
        <v>891</v>
      </c>
      <c r="B735" s="10" t="str">
        <f t="shared" si="22"/>
        <v>B - EN DÉVELOPPEMENT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15" t="str">
        <f t="shared" si="23"/>
        <v>C:\Users\alemeled\Desktop\RStudio Maturite\data\Photo_MATURITE\Lophius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9"/>
    </row>
    <row r="736" spans="1:15" hidden="1" x14ac:dyDescent="0.25">
      <c r="A736" s="43" t="s">
        <v>891</v>
      </c>
      <c r="B736" s="10" t="str">
        <f t="shared" si="22"/>
        <v>B - EN DÉVELOPPEMENT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15" t="str">
        <f t="shared" si="23"/>
        <v>C:\Users\alemeled\Desktop\RStudio Maturite\data\Photo_MATURITE\Lophius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9"/>
    </row>
    <row r="737" spans="1:15" hidden="1" x14ac:dyDescent="0.25">
      <c r="A737" s="43" t="s">
        <v>890</v>
      </c>
      <c r="B737" s="10" t="str">
        <f t="shared" si="22"/>
        <v>B - EN DÉVELOPPEMENT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15" t="str">
        <f t="shared" si="23"/>
        <v>C:\Users\alemeled\Desktop\RStudio Maturite\data\Photo_MATURITE\Zeus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9"/>
    </row>
    <row r="738" spans="1:15" hidden="1" x14ac:dyDescent="0.25">
      <c r="A738" s="43" t="s">
        <v>891</v>
      </c>
      <c r="B738" s="10" t="str">
        <f t="shared" si="22"/>
        <v>B - EN DÉVELOPPEMENT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15" t="str">
        <f t="shared" si="23"/>
        <v>C:\Users\alemeled\Desktop\RStudio Maturite\data\Photo_MATURITE\Zeus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9"/>
    </row>
    <row r="739" spans="1:15" hidden="1" x14ac:dyDescent="0.25">
      <c r="A739" s="43" t="s">
        <v>890</v>
      </c>
      <c r="B739" s="10" t="str">
        <f t="shared" si="22"/>
        <v>B - EN DÉVELOPPEMENT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15" t="str">
        <f t="shared" si="23"/>
        <v>C:\Users\alemeled\Desktop\RStudio Maturite\data\Photo_MATURITE\Zeus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9"/>
    </row>
    <row r="740" spans="1:15" hidden="1" x14ac:dyDescent="0.25">
      <c r="A740" s="43" t="s">
        <v>891</v>
      </c>
      <c r="B740" s="10" t="str">
        <f t="shared" si="22"/>
        <v>F - ANORMAL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15" t="str">
        <f t="shared" si="23"/>
        <v>C:\Users\alemeled\Desktop\RStudio Maturite\data\Photo_MATURITE\Melanogrammus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9"/>
    </row>
    <row r="741" spans="1:15" hidden="1" x14ac:dyDescent="0.25">
      <c r="A741" s="43" t="s">
        <v>891</v>
      </c>
      <c r="B741" s="10" t="str">
        <f t="shared" si="22"/>
        <v>F - ANORMAL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15" t="str">
        <f t="shared" si="23"/>
        <v>C:\Users\alemeled\Desktop\RStudio Maturite\data\Photo_MATURITE\Melanogrammus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9"/>
    </row>
    <row r="742" spans="1:15" hidden="1" x14ac:dyDescent="0.25">
      <c r="A742" s="43" t="s">
        <v>890</v>
      </c>
      <c r="B742" s="10" t="str">
        <f t="shared" si="22"/>
        <v>F - ANORMAL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15" t="str">
        <f t="shared" si="23"/>
        <v>C:\Users\alemeled\Desktop\RStudio Maturite\data\Photo_MATURITE\Melanogrammus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9"/>
    </row>
    <row r="743" spans="1:15" hidden="1" x14ac:dyDescent="0.25">
      <c r="A743" s="43" t="s">
        <v>891</v>
      </c>
      <c r="B743" s="10" t="str">
        <f t="shared" si="22"/>
        <v>D - RÉGRESSION/RÉGÉNÉRATION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15" t="str">
        <f t="shared" si="23"/>
        <v>C:\Users\alemeled\Desktop\RStudio Maturite\data\Photo_MATURITE\Pleuronectes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9"/>
    </row>
    <row r="744" spans="1:15" hidden="1" x14ac:dyDescent="0.25">
      <c r="A744" s="43" t="s">
        <v>891</v>
      </c>
      <c r="B744" s="10" t="str">
        <f t="shared" si="22"/>
        <v>D - RÉGRESSION/RÉGÉNÉRATION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15" t="str">
        <f t="shared" si="23"/>
        <v>C:\Users\alemeled\Desktop\RStudio Maturite\data\Photo_MATURITE\Pleuronectes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9"/>
    </row>
    <row r="745" spans="1:15" hidden="1" x14ac:dyDescent="0.25">
      <c r="A745" s="43" t="s">
        <v>891</v>
      </c>
      <c r="B745" s="10" t="str">
        <f t="shared" si="22"/>
        <v>D - RÉGRESSION/RÉGÉNÉRATION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15" t="str">
        <f t="shared" si="23"/>
        <v>C:\Users\alemeled\Desktop\RStudio Maturite\data\Photo_MATURITE\Pleuronectes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9"/>
    </row>
    <row r="746" spans="1:15" hidden="1" x14ac:dyDescent="0.25">
      <c r="A746" s="43" t="s">
        <v>891</v>
      </c>
      <c r="B746" s="10" t="str">
        <f t="shared" si="22"/>
        <v>D - RÉGRESSION/RÉGÉNÉRATION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15" t="str">
        <f t="shared" si="23"/>
        <v>C:\Users\alemeled\Desktop\RStudio Maturite\data\Photo_MATURITE\Pleuronectes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9"/>
    </row>
    <row r="747" spans="1:15" hidden="1" x14ac:dyDescent="0.25">
      <c r="A747" s="43" t="s">
        <v>890</v>
      </c>
      <c r="B747" s="10" t="str">
        <f t="shared" si="22"/>
        <v>C - EN PONTE</v>
      </c>
      <c r="C747" s="11" t="s">
        <v>178</v>
      </c>
      <c r="D747" s="12" t="s">
        <v>13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15" t="str">
        <f t="shared" si="23"/>
        <v>C:\Users\alemeled\Desktop\RStudio Maturite\data\Photo_MATURITE\Clupea clupea\M\C\P1190057.JPG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9"/>
    </row>
    <row r="748" spans="1:15" hidden="1" x14ac:dyDescent="0.25">
      <c r="A748" s="43" t="s">
        <v>890</v>
      </c>
      <c r="B748" s="10" t="str">
        <f t="shared" si="22"/>
        <v>C - EN PONTE</v>
      </c>
      <c r="C748" s="11" t="s">
        <v>179</v>
      </c>
      <c r="D748" s="12" t="s">
        <v>21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15" t="str">
        <f t="shared" si="23"/>
        <v>C:\Users\alemeled\Desktop\RStudio Maturite\data\Photo_MATURITE\Clupea clupea\M\C\P1190062.JPG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9"/>
    </row>
    <row r="749" spans="1:15" hidden="1" x14ac:dyDescent="0.25">
      <c r="A749" s="43" t="s">
        <v>890</v>
      </c>
      <c r="B749" s="10" t="str">
        <f t="shared" si="22"/>
        <v>C - EN PONTE</v>
      </c>
      <c r="C749" s="11" t="s">
        <v>180</v>
      </c>
      <c r="D749" s="12" t="s">
        <v>21</v>
      </c>
      <c r="E749" s="12" t="s">
        <v>109</v>
      </c>
      <c r="F749" s="13" t="s">
        <v>110</v>
      </c>
      <c r="G749" s="17" t="s">
        <v>16</v>
      </c>
      <c r="H749" s="14" t="s">
        <v>30</v>
      </c>
      <c r="I749" s="15" t="str">
        <f t="shared" si="23"/>
        <v>C:\Users\alemeled\Desktop\RStudio Maturite\data\Photo_MATURITE\Clupea clupea\F\C\P1190069.JPG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9"/>
    </row>
    <row r="750" spans="1:15" hidden="1" x14ac:dyDescent="0.25">
      <c r="A750" s="43" t="s">
        <v>891</v>
      </c>
      <c r="B750" s="10" t="str">
        <f t="shared" si="22"/>
        <v>C - EN PONTE</v>
      </c>
      <c r="C750" s="11" t="s">
        <v>181</v>
      </c>
      <c r="D750" s="12" t="s">
        <v>13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15" t="str">
        <f t="shared" si="23"/>
        <v>C:\Users\alemeled\Desktop\RStudio Maturite\data\Photo_MATURITE\Clupea clupea\F\C\P1190081.JPG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9"/>
    </row>
    <row r="751" spans="1:15" hidden="1" x14ac:dyDescent="0.25">
      <c r="A751" s="43" t="s">
        <v>890</v>
      </c>
      <c r="B751" s="10" t="str">
        <f t="shared" si="22"/>
        <v>C - EN PONTE</v>
      </c>
      <c r="C751" s="11" t="s">
        <v>182</v>
      </c>
      <c r="D751" s="12" t="s">
        <v>21</v>
      </c>
      <c r="E751" s="12" t="s">
        <v>128</v>
      </c>
      <c r="F751" s="13" t="s">
        <v>129</v>
      </c>
      <c r="G751" s="17" t="s">
        <v>16</v>
      </c>
      <c r="H751" s="14" t="s">
        <v>30</v>
      </c>
      <c r="I751" s="15" t="str">
        <f t="shared" si="23"/>
        <v>C:\Users\alemeled\Desktop\RStudio Maturite\data\Photo_MATURITE\Sprattus sprattus\F\C\P1190084.JPG</v>
      </c>
      <c r="J751" s="13" t="s">
        <v>129</v>
      </c>
      <c r="K751" s="12" t="s">
        <v>128</v>
      </c>
      <c r="L751" s="39">
        <v>44592</v>
      </c>
      <c r="M751" s="17" t="s">
        <v>173</v>
      </c>
      <c r="N751" s="18" t="s">
        <v>174</v>
      </c>
      <c r="O751" s="19"/>
    </row>
    <row r="752" spans="1:15" hidden="1" x14ac:dyDescent="0.25">
      <c r="A752" s="43" t="s">
        <v>891</v>
      </c>
      <c r="B752" s="10" t="str">
        <f t="shared" si="22"/>
        <v>C - EN PONTE</v>
      </c>
      <c r="C752" s="11" t="s">
        <v>183</v>
      </c>
      <c r="D752" s="12" t="s">
        <v>13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15" t="str">
        <f t="shared" si="23"/>
        <v>C:\Users\alemeled\Desktop\RStudio Maturite\data\Photo_MATURITE\Sprattus sprattus\F\C\P1190096.JPG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9"/>
    </row>
    <row r="753" spans="1:15" hidden="1" x14ac:dyDescent="0.25">
      <c r="A753" s="43" t="s">
        <v>890</v>
      </c>
      <c r="B753" s="10" t="str">
        <f t="shared" si="22"/>
        <v>B - EN DÉVELOPPEMENT</v>
      </c>
      <c r="C753" s="11" t="s">
        <v>184</v>
      </c>
      <c r="D753" s="12" t="s">
        <v>21</v>
      </c>
      <c r="E753" s="12" t="s">
        <v>128</v>
      </c>
      <c r="F753" s="13" t="s">
        <v>129</v>
      </c>
      <c r="G753" s="17" t="s">
        <v>24</v>
      </c>
      <c r="H753" s="14" t="s">
        <v>25</v>
      </c>
      <c r="I753" s="15" t="str">
        <f t="shared" si="23"/>
        <v>C:\Users\alemeled\Desktop\RStudio Maturite\data\Photo_MATURITE\Sprattus sprattus\M\B\P1190099.JPG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9"/>
    </row>
    <row r="754" spans="1:15" hidden="1" x14ac:dyDescent="0.25">
      <c r="A754" s="43" t="s">
        <v>890</v>
      </c>
      <c r="B754" s="10" t="str">
        <f t="shared" si="22"/>
        <v>B - EN DÉVELOPPEMENT</v>
      </c>
      <c r="C754" s="11" t="s">
        <v>185</v>
      </c>
      <c r="D754" s="12" t="s">
        <v>13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15" t="str">
        <f t="shared" si="23"/>
        <v>C:\Users\alemeled\Desktop\RStudio Maturite\data\Photo_MATURITE\Sprattus sprattus\M\B\P1190103.JPG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9"/>
    </row>
    <row r="755" spans="1:15" hidden="1" x14ac:dyDescent="0.25">
      <c r="A755" s="43" t="s">
        <v>890</v>
      </c>
      <c r="B755" s="10" t="str">
        <f t="shared" si="22"/>
        <v>C - EN PONTE</v>
      </c>
      <c r="C755" s="11" t="s">
        <v>186</v>
      </c>
      <c r="D755" s="12" t="s">
        <v>187</v>
      </c>
      <c r="E755" s="12" t="s">
        <v>134</v>
      </c>
      <c r="F755" s="13" t="s">
        <v>135</v>
      </c>
      <c r="G755" s="17" t="s">
        <v>24</v>
      </c>
      <c r="H755" s="14" t="s">
        <v>30</v>
      </c>
      <c r="I755" s="15" t="str">
        <f t="shared" si="23"/>
        <v>C:\Users\alemeled\Desktop\RStudio Maturite\data\Photo_MATURITE\Dicentrarchus labrax\M\C\P1200125.JPG</v>
      </c>
      <c r="J755" s="13" t="s">
        <v>135</v>
      </c>
      <c r="K755" s="12" t="s">
        <v>134</v>
      </c>
      <c r="L755" s="39">
        <v>44592</v>
      </c>
      <c r="M755" s="17" t="s">
        <v>173</v>
      </c>
      <c r="N755" s="18" t="s">
        <v>174</v>
      </c>
      <c r="O755" s="19"/>
    </row>
    <row r="756" spans="1:15" hidden="1" x14ac:dyDescent="0.25">
      <c r="A756" s="43" t="s">
        <v>891</v>
      </c>
      <c r="B756" s="10" t="str">
        <f t="shared" si="22"/>
        <v>C - EN PONTE</v>
      </c>
      <c r="C756" s="11" t="s">
        <v>188</v>
      </c>
      <c r="D756" s="12" t="s">
        <v>57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15" t="str">
        <f t="shared" si="23"/>
        <v>C:\Users\alemeled\Desktop\RStudio Maturite\data\Photo_MATURITE\Dicentrarchus labrax\M\C\P1200130.JPG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9"/>
    </row>
    <row r="757" spans="1:15" hidden="1" x14ac:dyDescent="0.25">
      <c r="A757" s="43" t="s">
        <v>891</v>
      </c>
      <c r="B757" s="10" t="str">
        <f t="shared" si="22"/>
        <v>C - EN PONTE</v>
      </c>
      <c r="C757" s="11" t="s">
        <v>189</v>
      </c>
      <c r="D757" s="12" t="s">
        <v>21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15" t="str">
        <f t="shared" si="23"/>
        <v>C:\Users\alemeled\Desktop\RStudio Maturite\data\Photo_MATURITE\Dicentrarchus labrax\M\C\P1200135.JPG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9"/>
    </row>
    <row r="758" spans="1:15" hidden="1" x14ac:dyDescent="0.25">
      <c r="A758" s="43" t="s">
        <v>891</v>
      </c>
      <c r="B758" s="10" t="str">
        <f t="shared" si="22"/>
        <v>C - EN PONTE</v>
      </c>
      <c r="C758" s="11" t="s">
        <v>190</v>
      </c>
      <c r="D758" s="12" t="s">
        <v>13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15" t="str">
        <f t="shared" si="23"/>
        <v>C:\Users\alemeled\Desktop\RStudio Maturite\data\Photo_MATURITE\Dicentrarchus labrax\M\C\P1200137.JPG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9"/>
    </row>
    <row r="759" spans="1:15" hidden="1" x14ac:dyDescent="0.25">
      <c r="A759" s="43" t="s">
        <v>891</v>
      </c>
      <c r="B759" s="10" t="str">
        <f t="shared" si="22"/>
        <v>C - EN PONTE</v>
      </c>
      <c r="C759" s="11" t="s">
        <v>191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15" t="str">
        <f t="shared" si="23"/>
        <v>C:\Users\alemeled\Desktop\RStudio Maturite\data\Photo_MATURITE\Dicentrarchus labrax\M\C\P1200144.JPG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9"/>
    </row>
    <row r="760" spans="1:15" hidden="1" x14ac:dyDescent="0.25">
      <c r="A760" s="43" t="s">
        <v>891</v>
      </c>
      <c r="B760" s="10" t="str">
        <f t="shared" si="22"/>
        <v>C - EN PONTE</v>
      </c>
      <c r="C760" s="11" t="s">
        <v>192</v>
      </c>
      <c r="D760" s="12" t="s">
        <v>57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15" t="str">
        <f t="shared" si="23"/>
        <v>C:\Users\alemeled\Desktop\RStudio Maturite\data\Photo_MATURITE\Dicentrarchus labrax\M\C\P1200146.JPG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9"/>
    </row>
    <row r="761" spans="1:15" hidden="1" x14ac:dyDescent="0.25">
      <c r="A761" s="43" t="s">
        <v>890</v>
      </c>
      <c r="B761" s="10" t="str">
        <f t="shared" si="22"/>
        <v>C - EN PONTE</v>
      </c>
      <c r="C761" s="11" t="s">
        <v>193</v>
      </c>
      <c r="D761" s="12" t="s">
        <v>21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15" t="str">
        <f t="shared" si="23"/>
        <v>C:\Users\alemeled\Desktop\RStudio Maturite\data\Photo_MATURITE\Dicentrarchus labrax\M\C\P1200149.JPG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9"/>
    </row>
    <row r="762" spans="1:15" hidden="1" x14ac:dyDescent="0.25">
      <c r="A762" s="43" t="s">
        <v>891</v>
      </c>
      <c r="B762" s="10" t="str">
        <f t="shared" si="22"/>
        <v>C - EN PONTE</v>
      </c>
      <c r="C762" s="11" t="s">
        <v>194</v>
      </c>
      <c r="D762" s="12" t="s">
        <v>13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15" t="str">
        <f t="shared" si="23"/>
        <v>C:\Users\alemeled\Desktop\RStudio Maturite\data\Photo_MATURITE\Dicentrarchus labrax\M\C\P1200158.JPG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9"/>
    </row>
    <row r="763" spans="1:15" hidden="1" x14ac:dyDescent="0.25">
      <c r="A763" s="43" t="s">
        <v>890</v>
      </c>
      <c r="B763" s="10" t="str">
        <f t="shared" si="22"/>
        <v>C - EN PONTE</v>
      </c>
      <c r="C763" s="11" t="s">
        <v>195</v>
      </c>
      <c r="D763" s="12" t="s">
        <v>21</v>
      </c>
      <c r="E763" s="12" t="s">
        <v>109</v>
      </c>
      <c r="F763" s="13" t="s">
        <v>110</v>
      </c>
      <c r="G763" s="17" t="s">
        <v>16</v>
      </c>
      <c r="H763" s="14" t="s">
        <v>30</v>
      </c>
      <c r="I763" s="15" t="str">
        <f t="shared" si="23"/>
        <v>C:\Users\alemeled\Desktop\RStudio Maturite\data\Photo_MATURITE\Clupea clupea\F\C\P1200172.JPG</v>
      </c>
      <c r="J763" s="13" t="s">
        <v>110</v>
      </c>
      <c r="K763" s="12" t="s">
        <v>109</v>
      </c>
      <c r="L763" s="39">
        <v>44592</v>
      </c>
      <c r="M763" s="17" t="s">
        <v>173</v>
      </c>
      <c r="N763" s="18" t="s">
        <v>174</v>
      </c>
      <c r="O763" s="19"/>
    </row>
    <row r="764" spans="1:15" hidden="1" x14ac:dyDescent="0.25">
      <c r="A764" s="43" t="s">
        <v>891</v>
      </c>
      <c r="B764" s="10" t="str">
        <f t="shared" si="22"/>
        <v>C - EN PONTE</v>
      </c>
      <c r="C764" s="11" t="s">
        <v>196</v>
      </c>
      <c r="D764" s="12" t="s">
        <v>13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15" t="str">
        <f t="shared" si="23"/>
        <v>C:\Users\alemeled\Desktop\RStudio Maturite\data\Photo_MATURITE\Clupea clupea\F\C\P1200173.JPG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9"/>
    </row>
    <row r="765" spans="1:15" hidden="1" x14ac:dyDescent="0.25">
      <c r="A765" s="43" t="s">
        <v>891</v>
      </c>
      <c r="B765" s="10" t="str">
        <f t="shared" si="22"/>
        <v>C - EN PONTE</v>
      </c>
      <c r="C765" s="11" t="s">
        <v>197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15" t="str">
        <f t="shared" si="23"/>
        <v>C:\Users\alemeled\Desktop\RStudio Maturite\data\Photo_MATURITE\Clupea clupea\F\C\P1200180.JPG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9"/>
    </row>
    <row r="766" spans="1:15" hidden="1" x14ac:dyDescent="0.25">
      <c r="A766" s="43" t="s">
        <v>890</v>
      </c>
      <c r="B766" s="10" t="str">
        <f t="shared" si="22"/>
        <v>C - EN PONTE</v>
      </c>
      <c r="C766" s="11" t="s">
        <v>198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15" t="str">
        <f t="shared" si="23"/>
        <v>C:\Users\alemeled\Desktop\RStudio Maturite\data\Photo_MATURITE\Merlangius merlangus\F\C\P1210191.JPG</v>
      </c>
      <c r="J766" s="13" t="s">
        <v>199</v>
      </c>
      <c r="K766" s="12" t="s">
        <v>200</v>
      </c>
      <c r="L766" s="39">
        <v>44592</v>
      </c>
      <c r="M766" s="17" t="s">
        <v>173</v>
      </c>
      <c r="N766" s="18" t="s">
        <v>174</v>
      </c>
      <c r="O766" s="19"/>
    </row>
    <row r="767" spans="1:15" hidden="1" x14ac:dyDescent="0.25">
      <c r="A767" s="43" t="s">
        <v>891</v>
      </c>
      <c r="B767" s="10" t="str">
        <f t="shared" si="22"/>
        <v>C - EN PONTE</v>
      </c>
      <c r="C767" s="11" t="s">
        <v>201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15" t="str">
        <f t="shared" si="23"/>
        <v>C:\Users\alemeled\Desktop\RStudio Maturite\data\Photo_MATURITE\Merlangius merlangus\F\C\P1210197.JPG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9"/>
    </row>
    <row r="768" spans="1:15" hidden="1" x14ac:dyDescent="0.25">
      <c r="A768" s="43" t="s">
        <v>890</v>
      </c>
      <c r="B768" s="10" t="str">
        <f t="shared" si="22"/>
        <v>C - EN PONTE</v>
      </c>
      <c r="C768" s="11" t="s">
        <v>202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15" t="str">
        <f t="shared" si="23"/>
        <v>C:\Users\alemeled\Desktop\RStudio Maturite\data\Photo_MATURITE\Merlangius merlangus\F\C\P1210198.JPG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9"/>
    </row>
    <row r="769" spans="1:15" hidden="1" x14ac:dyDescent="0.25">
      <c r="A769" s="43" t="s">
        <v>891</v>
      </c>
      <c r="B769" s="10" t="str">
        <f t="shared" si="22"/>
        <v>C - EN PONTE</v>
      </c>
      <c r="C769" s="11" t="s">
        <v>203</v>
      </c>
      <c r="D769" s="12" t="s">
        <v>57</v>
      </c>
      <c r="E769" s="12" t="s">
        <v>128</v>
      </c>
      <c r="F769" s="13" t="s">
        <v>129</v>
      </c>
      <c r="G769" s="17" t="s">
        <v>16</v>
      </c>
      <c r="H769" s="14" t="s">
        <v>30</v>
      </c>
      <c r="I769" s="15" t="str">
        <f t="shared" si="23"/>
        <v>C:\Users\alemeled\Desktop\RStudio Maturite\data\Photo_MATURITE\Sprattus sprattus\F\C\P1220228.JPG</v>
      </c>
      <c r="J769" s="13" t="s">
        <v>129</v>
      </c>
      <c r="K769" s="12" t="s">
        <v>128</v>
      </c>
      <c r="L769" s="39">
        <v>44592</v>
      </c>
      <c r="M769" s="17" t="s">
        <v>173</v>
      </c>
      <c r="N769" s="18" t="s">
        <v>174</v>
      </c>
      <c r="O769" s="19"/>
    </row>
    <row r="770" spans="1:15" hidden="1" x14ac:dyDescent="0.25">
      <c r="A770" s="43" t="s">
        <v>891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204</v>
      </c>
      <c r="D770" s="12" t="s">
        <v>13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9"/>
    </row>
    <row r="771" spans="1:15" hidden="1" x14ac:dyDescent="0.25">
      <c r="A771" s="43" t="s">
        <v>891</v>
      </c>
      <c r="B771" s="10" t="str">
        <f t="shared" si="24"/>
        <v>A - IMMATURE</v>
      </c>
      <c r="C771" s="11" t="s">
        <v>205</v>
      </c>
      <c r="D771" s="12" t="s">
        <v>57</v>
      </c>
      <c r="E771" s="12" t="s">
        <v>128</v>
      </c>
      <c r="F771" s="13" t="s">
        <v>129</v>
      </c>
      <c r="G771" s="17" t="s">
        <v>24</v>
      </c>
      <c r="H771" s="14" t="s">
        <v>17</v>
      </c>
      <c r="I771" s="15" t="str">
        <f t="shared" si="25"/>
        <v>C:\Users\alemeled\Desktop\RStudio Maturite\data\Photo_MATURITE\Sprattus sprattus\M\A\P1220249.JPG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9"/>
    </row>
    <row r="772" spans="1:15" hidden="1" x14ac:dyDescent="0.25">
      <c r="A772" s="43" t="s">
        <v>890</v>
      </c>
      <c r="B772" s="10" t="str">
        <f t="shared" si="24"/>
        <v>A - IMMATURE</v>
      </c>
      <c r="C772" s="11" t="s">
        <v>206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15" t="str">
        <f t="shared" si="25"/>
        <v>C:\Users\alemeled\Desktop\RStudio Maturite\data\Photo_MATURITE\Sprattus sprattus\M\A\P1220252.JPG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9"/>
    </row>
    <row r="773" spans="1:15" hidden="1" x14ac:dyDescent="0.25">
      <c r="A773" s="43" t="s">
        <v>890</v>
      </c>
      <c r="B773" s="10" t="str">
        <f t="shared" si="24"/>
        <v>A - IMMATURE</v>
      </c>
      <c r="C773" s="11" t="s">
        <v>207</v>
      </c>
      <c r="D773" s="12" t="s">
        <v>13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15" t="str">
        <f t="shared" si="25"/>
        <v>C:\Users\alemeled\Desktop\RStudio Maturite\data\Photo_MATURITE\Sprattus sprattus\M\A\P1220256.JPG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9"/>
    </row>
    <row r="774" spans="1:15" hidden="1" x14ac:dyDescent="0.25">
      <c r="A774" s="43" t="s">
        <v>891</v>
      </c>
      <c r="B774" s="10" t="str">
        <f t="shared" si="24"/>
        <v>B - EN DÉVELOPPEMENT</v>
      </c>
      <c r="C774" s="11" t="s">
        <v>208</v>
      </c>
      <c r="D774" s="12" t="s">
        <v>21</v>
      </c>
      <c r="E774" s="12" t="s">
        <v>128</v>
      </c>
      <c r="F774" s="13" t="s">
        <v>129</v>
      </c>
      <c r="G774" s="17" t="s">
        <v>24</v>
      </c>
      <c r="H774" s="14" t="s">
        <v>25</v>
      </c>
      <c r="I774" s="15" t="str">
        <f t="shared" si="25"/>
        <v>C:\Users\alemeled\Desktop\RStudio Maturite\data\Photo_MATURITE\Sprattus sprattus\M\B\P1220262.JPG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9"/>
    </row>
    <row r="775" spans="1:15" hidden="1" x14ac:dyDescent="0.25">
      <c r="A775" s="43" t="s">
        <v>890</v>
      </c>
      <c r="B775" s="10" t="str">
        <f t="shared" si="24"/>
        <v>D - RÉGRESSION/RÉGÉNÉRATION</v>
      </c>
      <c r="C775" s="11" t="s">
        <v>209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15" t="str">
        <f t="shared" si="25"/>
        <v>C:\Users\alemeled\Desktop\RStudio Maturite\data\Photo_MATURITE\Pleuronectes platessa\M\D\P1230005.JPG</v>
      </c>
      <c r="J775" s="13" t="s">
        <v>171</v>
      </c>
      <c r="K775" s="12" t="s">
        <v>172</v>
      </c>
      <c r="L775" s="39">
        <v>44592</v>
      </c>
      <c r="M775" s="17" t="s">
        <v>173</v>
      </c>
      <c r="N775" s="18" t="s">
        <v>174</v>
      </c>
      <c r="O775" s="19"/>
    </row>
    <row r="776" spans="1:15" hidden="1" x14ac:dyDescent="0.25">
      <c r="A776" s="43" t="s">
        <v>891</v>
      </c>
      <c r="B776" s="10" t="str">
        <f t="shared" si="24"/>
        <v>D - RÉGRESSION/RÉGÉNÉRATION</v>
      </c>
      <c r="C776" s="11" t="s">
        <v>210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15" t="str">
        <f t="shared" si="25"/>
        <v>C:\Users\alemeled\Desktop\RStudio Maturite\data\Photo_MATURITE\Pleuronectes platessa\M\D\P1230008.JPG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9"/>
    </row>
    <row r="777" spans="1:15" hidden="1" x14ac:dyDescent="0.25">
      <c r="A777" s="43" t="s">
        <v>891</v>
      </c>
      <c r="B777" s="10" t="str">
        <f t="shared" si="24"/>
        <v>D - RÉGRESSION/RÉGÉNÉRATION</v>
      </c>
      <c r="C777" s="11" t="s">
        <v>211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15" t="str">
        <f t="shared" si="25"/>
        <v>C:\Users\alemeled\Desktop\RStudio Maturite\data\Photo_MATURITE\Pleuronectes platessa\M\D\P1230013.JPG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9"/>
    </row>
    <row r="778" spans="1:15" hidden="1" x14ac:dyDescent="0.25">
      <c r="A778" s="43" t="s">
        <v>891</v>
      </c>
      <c r="B778" s="10" t="str">
        <f t="shared" si="24"/>
        <v>D - RÉGRESSION/RÉGÉNÉRATION</v>
      </c>
      <c r="C778" s="11" t="s">
        <v>212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15" t="str">
        <f t="shared" si="25"/>
        <v>C:\Users\alemeled\Desktop\RStudio Maturite\data\Photo_MATURITE\Pleuronectes platessa\M\D\P1230024.JPG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9"/>
    </row>
    <row r="779" spans="1:15" hidden="1" x14ac:dyDescent="0.25">
      <c r="A779" s="43" t="s">
        <v>891</v>
      </c>
      <c r="B779" s="10" t="str">
        <f t="shared" si="24"/>
        <v>D - RÉGRESSION/RÉGÉNÉRATION</v>
      </c>
      <c r="C779" s="11" t="s">
        <v>213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15" t="str">
        <f t="shared" si="25"/>
        <v>C:\Users\alemeled\Desktop\RStudio Maturite\data\Photo_MATURITE\Pleuronectes platessa\M\D\P1230030.JPG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9"/>
    </row>
    <row r="780" spans="1:15" hidden="1" x14ac:dyDescent="0.25">
      <c r="A780" s="43" t="s">
        <v>890</v>
      </c>
      <c r="B780" s="10" t="str">
        <f t="shared" si="24"/>
        <v>D - RÉGRESSION/RÉGÉNÉRATION</v>
      </c>
      <c r="C780" s="11" t="s">
        <v>214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15" t="str">
        <f t="shared" si="25"/>
        <v>C:\Users\alemeled\Desktop\RStudio Maturite\data\Photo_MATURITE\Pleuronectes platessa\M\D\P1230036.JPG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9"/>
    </row>
    <row r="781" spans="1:15" hidden="1" x14ac:dyDescent="0.25">
      <c r="A781" s="43" t="s">
        <v>891</v>
      </c>
      <c r="B781" s="10" t="str">
        <f t="shared" si="24"/>
        <v>C - EN PONTE</v>
      </c>
      <c r="C781" s="11" t="s">
        <v>215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15" t="str">
        <f t="shared" si="25"/>
        <v>C:\Users\alemeled\Desktop\RStudio Maturite\data\Photo_MATURITE\Pleuronectes platessa\F\C\P1230309.JPG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9"/>
    </row>
    <row r="782" spans="1:15" hidden="1" x14ac:dyDescent="0.25">
      <c r="A782" s="43" t="s">
        <v>891</v>
      </c>
      <c r="B782" s="10" t="str">
        <f t="shared" si="24"/>
        <v>C - EN PONTE</v>
      </c>
      <c r="C782" s="11" t="s">
        <v>216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15" t="str">
        <f t="shared" si="25"/>
        <v>C:\Users\alemeled\Desktop\RStudio Maturite\data\Photo_MATURITE\Pleuronectes platessa\F\C\P1230314.JPG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9"/>
    </row>
    <row r="783" spans="1:15" hidden="1" x14ac:dyDescent="0.25">
      <c r="A783" s="43" t="s">
        <v>891</v>
      </c>
      <c r="B783" s="10" t="str">
        <f t="shared" si="24"/>
        <v>C - EN PONTE</v>
      </c>
      <c r="C783" s="11" t="s">
        <v>217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15" t="str">
        <f t="shared" si="25"/>
        <v>C:\Users\alemeled\Desktop\RStudio Maturite\data\Photo_MATURITE\Pleuronectes platessa\F\C\P1230315.JPG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9"/>
    </row>
    <row r="784" spans="1:15" hidden="1" x14ac:dyDescent="0.25">
      <c r="A784" s="43" t="s">
        <v>890</v>
      </c>
      <c r="B784" s="10" t="str">
        <f t="shared" si="24"/>
        <v>C - EN PONTE</v>
      </c>
      <c r="C784" s="11" t="s">
        <v>218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15" t="str">
        <f t="shared" si="25"/>
        <v>C:\Users\alemeled\Desktop\RStudio Maturite\data\Photo_MATURITE\Pleuronectes platessa\F\C\P1230322.JPG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9"/>
    </row>
    <row r="785" spans="1:15" hidden="1" x14ac:dyDescent="0.25">
      <c r="A785" s="43" t="s">
        <v>891</v>
      </c>
      <c r="B785" s="10" t="str">
        <f t="shared" si="24"/>
        <v>D - RÉGRESSION/RÉGÉNÉRATION</v>
      </c>
      <c r="C785" s="11" t="s">
        <v>219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15" t="str">
        <f t="shared" si="25"/>
        <v>C:\Users\alemeled\Desktop\RStudio Maturite\data\Photo_MATURITE\Pleuronectes platessa\F\D\P1230325.JPG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9"/>
    </row>
    <row r="786" spans="1:15" hidden="1" x14ac:dyDescent="0.25">
      <c r="A786" s="43" t="s">
        <v>891</v>
      </c>
      <c r="B786" s="10" t="str">
        <f t="shared" si="24"/>
        <v>D - RÉGRESSION/RÉGÉNÉRATION</v>
      </c>
      <c r="C786" s="11" t="s">
        <v>220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15" t="str">
        <f t="shared" si="25"/>
        <v>C:\Users\alemeled\Desktop\RStudio Maturite\data\Photo_MATURITE\Pleuronectes platessa\F\D\P1230332.JPG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9"/>
    </row>
    <row r="787" spans="1:15" hidden="1" x14ac:dyDescent="0.25">
      <c r="A787" s="43" t="s">
        <v>890</v>
      </c>
      <c r="B787" s="10" t="str">
        <f t="shared" si="24"/>
        <v>D - RÉGRESSION/RÉGÉNÉRATION</v>
      </c>
      <c r="C787" s="11" t="s">
        <v>221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15" t="str">
        <f t="shared" si="25"/>
        <v>C:\Users\alemeled\Desktop\RStudio Maturite\data\Photo_MATURITE\Pleuronectes platessa\F\D\P1230338.JPG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9"/>
    </row>
    <row r="788" spans="1:15" hidden="1" x14ac:dyDescent="0.25">
      <c r="A788" s="43" t="s">
        <v>890</v>
      </c>
      <c r="B788" s="10" t="str">
        <f t="shared" si="24"/>
        <v>B - EN DÉVELOPPEMENT</v>
      </c>
      <c r="C788" s="11" t="s">
        <v>222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15" t="str">
        <f t="shared" si="25"/>
        <v>C:\Users\alemeled\Desktop\RStudio Maturite\data\Photo_MATURITE\Pleuronectes platessa\F\B\P1230341.JPG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9"/>
    </row>
    <row r="789" spans="1:15" hidden="1" x14ac:dyDescent="0.25">
      <c r="A789" s="43" t="s">
        <v>891</v>
      </c>
      <c r="B789" s="10" t="str">
        <f t="shared" si="24"/>
        <v>B - EN DÉVELOPPEMENT</v>
      </c>
      <c r="C789" s="11" t="s">
        <v>223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15" t="str">
        <f t="shared" si="25"/>
        <v>C:\Users\alemeled\Desktop\RStudio Maturite\data\Photo_MATURITE\Pleuronectes platessa\F\B\P1230342.JPG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9"/>
    </row>
    <row r="790" spans="1:15" hidden="1" x14ac:dyDescent="0.25">
      <c r="A790" s="43" t="s">
        <v>891</v>
      </c>
      <c r="B790" s="10" t="str">
        <f t="shared" si="24"/>
        <v>B - EN DÉVELOPPEMENT</v>
      </c>
      <c r="C790" s="11" t="s">
        <v>224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15" t="str">
        <f t="shared" si="25"/>
        <v>C:\Users\alemeled\Desktop\RStudio Maturite\data\Photo_MATURITE\Pleuronectes platessa\F\B\P1230345.JPG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9"/>
    </row>
    <row r="791" spans="1:15" hidden="1" x14ac:dyDescent="0.25">
      <c r="A791" s="43" t="s">
        <v>891</v>
      </c>
      <c r="B791" s="10" t="str">
        <f t="shared" si="24"/>
        <v>C - EN PONTE</v>
      </c>
      <c r="C791" s="11" t="s">
        <v>225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15" t="str">
        <f t="shared" si="25"/>
        <v>C:\Users\alemeled\Desktop\RStudio Maturite\data\Photo_MATURITE\Pleuronectes platessa\M\C\P1230351.JPG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9"/>
    </row>
    <row r="792" spans="1:15" hidden="1" x14ac:dyDescent="0.25">
      <c r="A792" s="43" t="s">
        <v>890</v>
      </c>
      <c r="B792" s="10" t="str">
        <f t="shared" si="24"/>
        <v>C - EN PONTE</v>
      </c>
      <c r="C792" s="11" t="s">
        <v>226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15" t="str">
        <f t="shared" si="25"/>
        <v>C:\Users\alemeled\Desktop\RStudio Maturite\data\Photo_MATURITE\Pleuronectes platessa\M\C\P1230355.JPG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9"/>
    </row>
    <row r="793" spans="1:15" hidden="1" x14ac:dyDescent="0.25">
      <c r="A793" s="43" t="s">
        <v>891</v>
      </c>
      <c r="B793" s="10" t="str">
        <f t="shared" si="24"/>
        <v>C - EN PONTE</v>
      </c>
      <c r="C793" s="11" t="s">
        <v>227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15" t="str">
        <f t="shared" si="25"/>
        <v>C:\Users\alemeled\Desktop\RStudio Maturite\data\Photo_MATURITE\Pleuronectes platessa\M\C\P1230362.JPG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9"/>
    </row>
    <row r="794" spans="1:15" hidden="1" x14ac:dyDescent="0.25">
      <c r="A794" s="43" t="s">
        <v>891</v>
      </c>
      <c r="B794" s="10" t="str">
        <f t="shared" si="24"/>
        <v>D - RÉGRESSION/RÉGÉNÉRATION</v>
      </c>
      <c r="C794" s="11" t="s">
        <v>228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15" t="str">
        <f t="shared" si="25"/>
        <v>C:\Users\alemeled\Desktop\RStudio Maturite\data\Photo_MATURITE\Pleuronectes platessa\F\D\P1230364.JPG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9"/>
    </row>
    <row r="795" spans="1:15" hidden="1" x14ac:dyDescent="0.25">
      <c r="A795" s="43" t="s">
        <v>891</v>
      </c>
      <c r="B795" s="10" t="str">
        <f t="shared" si="24"/>
        <v>D - RÉGRESSION/RÉGÉNÉRATION</v>
      </c>
      <c r="C795" s="11" t="s">
        <v>229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15" t="str">
        <f t="shared" si="25"/>
        <v>C:\Users\alemeled\Desktop\RStudio Maturite\data\Photo_MATURITE\Pleuronectes platessa\F\D\P1230376.JPG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9"/>
    </row>
    <row r="796" spans="1:15" hidden="1" x14ac:dyDescent="0.25">
      <c r="A796" s="43" t="s">
        <v>891</v>
      </c>
      <c r="B796" s="10" t="str">
        <f t="shared" si="24"/>
        <v>D - RÉGRESSION/RÉGÉNÉRATION</v>
      </c>
      <c r="C796" s="11" t="s">
        <v>230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15" t="str">
        <f t="shared" si="25"/>
        <v>C:\Users\alemeled\Desktop\RStudio Maturite\data\Photo_MATURITE\Pleuronectes platessa\F\D\P1230382.JPG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9"/>
    </row>
    <row r="797" spans="1:15" hidden="1" x14ac:dyDescent="0.25">
      <c r="A797" s="43" t="s">
        <v>891</v>
      </c>
      <c r="B797" s="10" t="str">
        <f t="shared" si="24"/>
        <v>A - IMMATURE</v>
      </c>
      <c r="C797" s="11" t="s">
        <v>231</v>
      </c>
      <c r="D797" s="12" t="s">
        <v>21</v>
      </c>
      <c r="E797" s="12" t="s">
        <v>109</v>
      </c>
      <c r="F797" s="13" t="s">
        <v>110</v>
      </c>
      <c r="G797" s="17" t="s">
        <v>16</v>
      </c>
      <c r="H797" s="14" t="s">
        <v>17</v>
      </c>
      <c r="I797" s="15" t="str">
        <f t="shared" si="25"/>
        <v>C:\Users\alemeled\Desktop\RStudio Maturite\data\Photo_MATURITE\Clupea clupea\F\A\P1230398.JPG</v>
      </c>
      <c r="J797" s="13" t="s">
        <v>110</v>
      </c>
      <c r="K797" s="12" t="s">
        <v>109</v>
      </c>
      <c r="L797" s="39">
        <v>44592</v>
      </c>
      <c r="M797" s="17" t="s">
        <v>173</v>
      </c>
      <c r="N797" s="18" t="s">
        <v>174</v>
      </c>
      <c r="O797" s="19"/>
    </row>
    <row r="798" spans="1:15" hidden="1" x14ac:dyDescent="0.25">
      <c r="A798" s="43" t="s">
        <v>891</v>
      </c>
      <c r="B798" s="10" t="str">
        <f t="shared" si="24"/>
        <v>A - IMMATURE</v>
      </c>
      <c r="C798" s="11" t="s">
        <v>232</v>
      </c>
      <c r="D798" s="12" t="s">
        <v>13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15" t="str">
        <f t="shared" si="25"/>
        <v>C:\Users\alemeled\Desktop\RStudio Maturite\data\Photo_MATURITE\Clupea clupea\F\A\P1230402.JPG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9"/>
    </row>
    <row r="799" spans="1:15" hidden="1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15" t="str">
        <f t="shared" si="25"/>
        <v>C:\Users\alemeled\Desktop\RStudio Maturite\data\Photo_MATURITE\Clupea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9"/>
    </row>
    <row r="800" spans="1:15" hidden="1" x14ac:dyDescent="0.25">
      <c r="A800" s="43" t="s">
        <v>890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15" t="str">
        <f t="shared" si="25"/>
        <v>C:\Users\alemeled\Desktop\RStudio Maturite\data\Photo_MATURITE\Clupea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9"/>
    </row>
    <row r="801" spans="1:15" hidden="1" x14ac:dyDescent="0.25">
      <c r="A801" s="43" t="s">
        <v>890</v>
      </c>
      <c r="B801" s="10" t="str">
        <f t="shared" si="24"/>
        <v>A - IMMATURE</v>
      </c>
      <c r="C801" s="11" t="s">
        <v>235</v>
      </c>
      <c r="D801" s="12" t="s">
        <v>57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15" t="str">
        <f t="shared" si="25"/>
        <v>C:\Users\alemeled\Desktop\RStudio Maturite\data\Photo_MATURITE\Clupea clupea\F\A\P1240066.JPG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9"/>
    </row>
    <row r="802" spans="1:15" hidden="1" x14ac:dyDescent="0.25">
      <c r="A802" s="43" t="s">
        <v>891</v>
      </c>
      <c r="B802" s="10" t="str">
        <f t="shared" si="24"/>
        <v>A - IMMATURE</v>
      </c>
      <c r="C802" s="11" t="s">
        <v>236</v>
      </c>
      <c r="D802" s="12" t="s">
        <v>21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15" t="str">
        <f t="shared" si="25"/>
        <v>C:\Users\alemeled\Desktop\RStudio Maturite\data\Photo_MATURITE\Clupea clupea\F\A\P1240070.JPG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9"/>
    </row>
    <row r="803" spans="1:15" hidden="1" x14ac:dyDescent="0.25">
      <c r="A803" s="43" t="s">
        <v>891</v>
      </c>
      <c r="B803" s="10" t="str">
        <f t="shared" si="24"/>
        <v>A - IMMATURE</v>
      </c>
      <c r="C803" s="11" t="s">
        <v>237</v>
      </c>
      <c r="D803" s="12" t="s">
        <v>13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15" t="str">
        <f t="shared" si="25"/>
        <v>C:\Users\alemeled\Desktop\RStudio Maturite\data\Photo_MATURITE\Clupea clupea\F\A\P1240080.JPG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9"/>
    </row>
    <row r="804" spans="1:15" hidden="1" x14ac:dyDescent="0.25">
      <c r="A804" s="43" t="s">
        <v>891</v>
      </c>
      <c r="B804" s="10" t="str">
        <f t="shared" si="24"/>
        <v>B - EN DÉVELOPPEMENT</v>
      </c>
      <c r="C804" s="11" t="s">
        <v>238</v>
      </c>
      <c r="D804" s="12" t="s">
        <v>21</v>
      </c>
      <c r="E804" s="12" t="s">
        <v>128</v>
      </c>
      <c r="F804" s="13" t="s">
        <v>129</v>
      </c>
      <c r="G804" s="17" t="s">
        <v>24</v>
      </c>
      <c r="H804" s="14" t="s">
        <v>25</v>
      </c>
      <c r="I804" s="15" t="str">
        <f t="shared" si="25"/>
        <v>C:\Users\alemeled\Desktop\RStudio Maturite\data\Photo_MATURITE\Sprattus sprattus\M\B\P1240091.JPG</v>
      </c>
      <c r="J804" s="13" t="s">
        <v>129</v>
      </c>
      <c r="K804" s="12" t="s">
        <v>128</v>
      </c>
      <c r="L804" s="39">
        <v>44592</v>
      </c>
      <c r="M804" s="17" t="s">
        <v>173</v>
      </c>
      <c r="N804" s="18" t="s">
        <v>174</v>
      </c>
      <c r="O804" s="19"/>
    </row>
    <row r="805" spans="1:15" hidden="1" x14ac:dyDescent="0.25">
      <c r="A805" s="43" t="s">
        <v>891</v>
      </c>
      <c r="B805" s="10" t="str">
        <f t="shared" si="24"/>
        <v>B - EN DÉVELOPPEMENT</v>
      </c>
      <c r="C805" s="11" t="s">
        <v>239</v>
      </c>
      <c r="D805" s="12" t="s">
        <v>13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15" t="str">
        <f t="shared" si="25"/>
        <v>C:\Users\alemeled\Desktop\RStudio Maturite\data\Photo_MATURITE\Sprattus sprattus\M\B\P1240098.JPG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9"/>
    </row>
    <row r="806" spans="1:15" hidden="1" x14ac:dyDescent="0.25">
      <c r="A806" s="43" t="s">
        <v>890</v>
      </c>
      <c r="B806" s="10" t="str">
        <f t="shared" si="24"/>
        <v>A - IMMATURE</v>
      </c>
      <c r="C806" s="11" t="s">
        <v>240</v>
      </c>
      <c r="D806" s="12" t="s">
        <v>21</v>
      </c>
      <c r="E806" s="12" t="s">
        <v>128</v>
      </c>
      <c r="F806" s="13" t="s">
        <v>129</v>
      </c>
      <c r="G806" s="17" t="s">
        <v>16</v>
      </c>
      <c r="H806" s="14" t="s">
        <v>17</v>
      </c>
      <c r="I806" s="15" t="str">
        <f t="shared" si="25"/>
        <v>C:\Users\alemeled\Desktop\RStudio Maturite\data\Photo_MATURITE\Sprattus sprattus\F\A\P1240106.JPG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9"/>
    </row>
    <row r="807" spans="1:15" hidden="1" x14ac:dyDescent="0.25">
      <c r="A807" s="43" t="s">
        <v>891</v>
      </c>
      <c r="B807" s="10" t="str">
        <f t="shared" si="24"/>
        <v>A - IMMATURE</v>
      </c>
      <c r="C807" s="11" t="s">
        <v>241</v>
      </c>
      <c r="D807" s="12" t="s">
        <v>13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15" t="str">
        <f t="shared" si="25"/>
        <v>C:\Users\alemeled\Desktop\RStudio Maturite\data\Photo_MATURITE\Sprattus sprattus\F\A\P1240111.JPG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9"/>
    </row>
    <row r="808" spans="1:15" hidden="1" x14ac:dyDescent="0.25">
      <c r="A808" s="43" t="s">
        <v>890</v>
      </c>
      <c r="B808" s="10" t="str">
        <f t="shared" si="24"/>
        <v>A - IMMATURE</v>
      </c>
      <c r="C808" s="11" t="s">
        <v>242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15" t="str">
        <f t="shared" si="25"/>
        <v>C:\Users\alemeled\Desktop\RStudio Maturite\data\Photo_MATURITE\Sprattus sprattus\F\A\P1240118.JPG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9"/>
    </row>
    <row r="809" spans="1:15" hidden="1" x14ac:dyDescent="0.25">
      <c r="A809" s="43" t="s">
        <v>891</v>
      </c>
      <c r="B809" s="10" t="str">
        <f t="shared" si="24"/>
        <v>C - EN PONTE</v>
      </c>
      <c r="C809" s="11" t="s">
        <v>243</v>
      </c>
      <c r="D809" s="12" t="s">
        <v>21</v>
      </c>
      <c r="E809" s="12" t="s">
        <v>128</v>
      </c>
      <c r="F809" s="13" t="s">
        <v>129</v>
      </c>
      <c r="G809" s="17" t="s">
        <v>16</v>
      </c>
      <c r="H809" s="14" t="s">
        <v>30</v>
      </c>
      <c r="I809" s="15" t="str">
        <f t="shared" si="25"/>
        <v>C:\Users\alemeled\Desktop\RStudio Maturite\data\Photo_MATURITE\Sprattus sprattus\F\C\P1240138.JPG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9"/>
    </row>
    <row r="810" spans="1:15" hidden="1" x14ac:dyDescent="0.25">
      <c r="A810" s="43" t="s">
        <v>890</v>
      </c>
      <c r="B810" s="10" t="str">
        <f t="shared" si="24"/>
        <v>C - EN PONTE</v>
      </c>
      <c r="C810" s="11" t="s">
        <v>244</v>
      </c>
      <c r="D810" s="12" t="s">
        <v>13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15" t="str">
        <f t="shared" si="25"/>
        <v>C:\Users\alemeled\Desktop\RStudio Maturite\data\Photo_MATURITE\Sprattus sprattus\F\C\P1240145.JPG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9"/>
    </row>
    <row r="811" spans="1:15" hidden="1" x14ac:dyDescent="0.25">
      <c r="A811" s="43" t="s">
        <v>891</v>
      </c>
      <c r="B811" s="10" t="str">
        <f t="shared" si="24"/>
        <v>C - EN PONTE</v>
      </c>
      <c r="C811" s="11" t="s">
        <v>245</v>
      </c>
      <c r="D811" s="12" t="s">
        <v>21</v>
      </c>
      <c r="E811" s="12" t="s">
        <v>109</v>
      </c>
      <c r="F811" s="13" t="s">
        <v>110</v>
      </c>
      <c r="G811" s="17" t="s">
        <v>24</v>
      </c>
      <c r="H811" s="14" t="s">
        <v>30</v>
      </c>
      <c r="I811" s="15" t="str">
        <f t="shared" si="25"/>
        <v>C:\Users\alemeled\Desktop\RStudio Maturite\data\Photo_MATURITE\Clupea clupea\M\C\P1250158.JPG</v>
      </c>
      <c r="J811" s="13" t="s">
        <v>110</v>
      </c>
      <c r="K811" s="12" t="s">
        <v>109</v>
      </c>
      <c r="L811" s="39">
        <v>44592</v>
      </c>
      <c r="M811" s="17" t="s">
        <v>173</v>
      </c>
      <c r="N811" s="18" t="s">
        <v>174</v>
      </c>
      <c r="O811" s="19"/>
    </row>
    <row r="812" spans="1:15" hidden="1" x14ac:dyDescent="0.25">
      <c r="A812" s="43" t="s">
        <v>891</v>
      </c>
      <c r="B812" s="10" t="str">
        <f t="shared" si="24"/>
        <v>C - EN PONTE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15" t="str">
        <f t="shared" si="25"/>
        <v>C:\Users\alemeled\Desktop\RStudio Maturite\data\Photo_MATURITE\Clupea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9"/>
    </row>
    <row r="813" spans="1:15" hidden="1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15" t="str">
        <f t="shared" si="25"/>
        <v>C:\Users\alemeled\Desktop\RStudio Maturite\data\Photo_MATURITE\Clupea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9"/>
    </row>
    <row r="814" spans="1:15" hidden="1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15" t="str">
        <f t="shared" si="25"/>
        <v>C:\Users\alemeled\Desktop\RStudio Maturite\data\Photo_MATURITE\Clupea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9"/>
    </row>
    <row r="815" spans="1:15" hidden="1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15" t="str">
        <f t="shared" si="25"/>
        <v>C:\Users\alemeled\Desktop\RStudio Maturite\data\Photo_MATURITE\Clupea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9"/>
    </row>
    <row r="816" spans="1:15" hidden="1" x14ac:dyDescent="0.25">
      <c r="A816" s="43" t="s">
        <v>890</v>
      </c>
      <c r="B816" s="10" t="str">
        <f t="shared" si="24"/>
        <v>C - EN PONTE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15" t="str">
        <f t="shared" si="25"/>
        <v>C:\Users\alemeled\Desktop\RStudio Maturite\data\Photo_MATURITE\Pleuronectes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9"/>
    </row>
    <row r="817" spans="1:15" hidden="1" x14ac:dyDescent="0.25">
      <c r="A817" s="43" t="s">
        <v>891</v>
      </c>
      <c r="B817" s="10" t="str">
        <f t="shared" si="24"/>
        <v>C - EN PONTE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15" t="str">
        <f t="shared" si="25"/>
        <v>C:\Users\alemeled\Desktop\RStudio Maturite\data\Photo_MATURITE\Pleuronectes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9"/>
    </row>
    <row r="818" spans="1:15" hidden="1" x14ac:dyDescent="0.25">
      <c r="A818" s="43" t="s">
        <v>891</v>
      </c>
      <c r="B818" s="10" t="str">
        <f t="shared" si="24"/>
        <v>C - EN PONTE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15" t="str">
        <f t="shared" si="25"/>
        <v>C:\Users\alemeled\Desktop\RStudio Maturite\data\Photo_MATURITE\Pleuronectes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9"/>
    </row>
    <row r="819" spans="1:15" hidden="1" x14ac:dyDescent="0.25">
      <c r="A819" s="43" t="s">
        <v>891</v>
      </c>
      <c r="B819" s="10" t="str">
        <f t="shared" si="24"/>
        <v>B - EN DÉVELOPPEMENT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15" t="str">
        <f t="shared" si="25"/>
        <v>C:\Users\alemeled\Desktop\RStudio Maturite\data\Photo_MATURITE\Sprattus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9"/>
    </row>
    <row r="820" spans="1:15" hidden="1" x14ac:dyDescent="0.25">
      <c r="A820" s="43" t="s">
        <v>891</v>
      </c>
      <c r="B820" s="10" t="str">
        <f t="shared" si="24"/>
        <v>B - EN DÉVELOPPEMENT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15" t="str">
        <f t="shared" si="25"/>
        <v>C:\Users\alemeled\Desktop\RStudio Maturite\data\Photo_MATURITE\Sprattus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9"/>
    </row>
    <row r="821" spans="1:15" hidden="1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15" t="str">
        <f t="shared" si="25"/>
        <v>C:\Users\alemeled\Desktop\RStudio Maturite\data\Photo_MATURITE\Clupea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9"/>
    </row>
    <row r="822" spans="1:15" hidden="1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15" t="str">
        <f t="shared" si="25"/>
        <v>C:\Users\alemeled\Desktop\RStudio Maturite\data\Photo_MATURITE\Clupea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9"/>
    </row>
    <row r="823" spans="1:15" hidden="1" x14ac:dyDescent="0.25">
      <c r="A823" s="43" t="s">
        <v>890</v>
      </c>
      <c r="B823" s="10" t="str">
        <f t="shared" si="24"/>
        <v>B - EN DÉVELOPPEMENT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15" t="str">
        <f t="shared" si="25"/>
        <v>C:\Users\alemeled\Desktop\RStudio Maturite\data\Photo_MATURITE\Sprattus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9"/>
    </row>
    <row r="824" spans="1:15" hidden="1" x14ac:dyDescent="0.25">
      <c r="A824" s="43" t="s">
        <v>890</v>
      </c>
      <c r="B824" s="10" t="str">
        <f t="shared" si="24"/>
        <v>B - EN DÉVELOPPEMENT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15" t="str">
        <f t="shared" si="25"/>
        <v>C:\Users\alemeled\Desktop\RStudio Maturite\data\Photo_MATURITE\Sprattus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9"/>
    </row>
    <row r="825" spans="1:15" hidden="1" x14ac:dyDescent="0.25">
      <c r="A825" s="43" t="s">
        <v>891</v>
      </c>
      <c r="B825" s="10" t="str">
        <f t="shared" si="24"/>
        <v>B - EN DÉVELOPPEMENT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15" t="str">
        <f t="shared" si="25"/>
        <v>C:\Users\alemeled\Desktop\RStudio Maturite\data\Photo_MATURITE\Solea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hidden="1" x14ac:dyDescent="0.25">
      <c r="A826" s="43" t="s">
        <v>890</v>
      </c>
      <c r="B826" s="10" t="str">
        <f t="shared" si="24"/>
        <v>B - EN DÉVELOPPEMENT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15" t="str">
        <f t="shared" si="25"/>
        <v>C:\Users\alemeled\Desktop\RStudio Maturite\data\Photo_MATURITE\Solea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hidden="1" x14ac:dyDescent="0.25">
      <c r="A827" s="43" t="s">
        <v>891</v>
      </c>
      <c r="B827" s="10" t="str">
        <f t="shared" si="24"/>
        <v>B - EN DÉVELOPPEMENT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15" t="str">
        <f t="shared" si="25"/>
        <v>C:\Users\alemeled\Desktop\RStudio Maturite\data\Photo_MATURITE\Solea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hidden="1" x14ac:dyDescent="0.25">
      <c r="A828" s="43" t="s">
        <v>891</v>
      </c>
      <c r="B828" s="10" t="str">
        <f t="shared" si="24"/>
        <v>C - EN PONTE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15" t="str">
        <f t="shared" si="25"/>
        <v>C:\Users\alemeled\Desktop\RStudio Maturite\data\Photo_MATURITE\Solea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hidden="1" x14ac:dyDescent="0.25">
      <c r="A829" s="43" t="s">
        <v>890</v>
      </c>
      <c r="B829" s="10" t="str">
        <f t="shared" si="24"/>
        <v>C - EN PONTE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15" t="str">
        <f t="shared" si="25"/>
        <v>C:\Users\alemeled\Desktop\RStudio Maturite\data\Photo_MATURITE\Solea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hidden="1" x14ac:dyDescent="0.25">
      <c r="A830" s="43" t="s">
        <v>891</v>
      </c>
      <c r="B830" s="10" t="str">
        <f t="shared" si="24"/>
        <v>C - EN PONTE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15" t="str">
        <f t="shared" si="25"/>
        <v>C:\Users\alemeled\Desktop\RStudio Maturite\data\Photo_MATURITE\Solea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hidden="1" x14ac:dyDescent="0.25">
      <c r="A831" s="43" t="s">
        <v>891</v>
      </c>
      <c r="B831" s="10" t="str">
        <f t="shared" si="24"/>
        <v>C - EN PONTE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7" t="s">
        <v>16</v>
      </c>
      <c r="H831" s="14" t="s">
        <v>30</v>
      </c>
      <c r="I831" s="15" t="str">
        <f t="shared" si="25"/>
        <v>C:\Users\alemeled\Desktop\RStudio Maturite\data\Photo_MATURITE\Solea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hidden="1" x14ac:dyDescent="0.25">
      <c r="A832" s="43" t="s">
        <v>890</v>
      </c>
      <c r="B832" s="10" t="str">
        <f t="shared" si="24"/>
        <v>D - RÉGRESSION/RÉGÉNÉRATION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15" t="str">
        <f t="shared" si="25"/>
        <v>C:\Users\alemeled\Desktop\RStudio Maturite\data\Photo_MATURITE\Solea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hidden="1" x14ac:dyDescent="0.25">
      <c r="A833" s="43" t="s">
        <v>891</v>
      </c>
      <c r="B833" s="10" t="str">
        <f t="shared" si="24"/>
        <v>D - RÉGRESSION/RÉGÉNÉRATION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15" t="str">
        <f t="shared" si="25"/>
        <v>C:\Users\alemeled\Desktop\RStudio Maturite\data\Photo_MATURITE\Solea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hidden="1" x14ac:dyDescent="0.25">
      <c r="A834" s="43" t="s">
        <v>891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hidden="1" x14ac:dyDescent="0.25">
      <c r="A835" s="43" t="s">
        <v>890</v>
      </c>
      <c r="B835" s="10" t="str">
        <f t="shared" si="26"/>
        <v>B - EN DÉVELOPPEMENT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15" t="str">
        <f t="shared" si="27"/>
        <v>C:\Users\alemeled\Desktop\RStudio Maturite\data\Photo_MATURITE\Solea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hidden="1" x14ac:dyDescent="0.25">
      <c r="A836" s="43" t="s">
        <v>891</v>
      </c>
      <c r="B836" s="10" t="str">
        <f t="shared" si="26"/>
        <v>B - EN DÉVELOPPEMENT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15" t="str">
        <f t="shared" si="27"/>
        <v>C:\Users\alemeled\Desktop\RStudio Maturite\data\Photo_MATURITE\Solea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hidden="1" x14ac:dyDescent="0.25">
      <c r="A837" s="43" t="s">
        <v>891</v>
      </c>
      <c r="B837" s="10" t="str">
        <f t="shared" si="26"/>
        <v>B - EN DÉVELOPPEMENT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15" t="str">
        <f t="shared" si="27"/>
        <v>C:\Users\alemeled\Desktop\RStudio Maturite\data\Photo_MATURITE\Solea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hidden="1" x14ac:dyDescent="0.25">
      <c r="A838" s="43" t="s">
        <v>890</v>
      </c>
      <c r="B838" s="10" t="str">
        <f t="shared" si="26"/>
        <v>B - EN DÉVELOPPEMENT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15" t="str">
        <f t="shared" si="27"/>
        <v>C:\Users\alemeled\Desktop\RStudio Maturite\data\Photo_MATURITE\Solea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hidden="1" x14ac:dyDescent="0.25">
      <c r="A839" s="43" t="s">
        <v>891</v>
      </c>
      <c r="B839" s="10" t="str">
        <f t="shared" si="26"/>
        <v>B - EN DÉVELOPPEMENT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15" t="str">
        <f t="shared" si="27"/>
        <v>C:\Users\alemeled\Desktop\RStudio Maturite\data\Photo_MATURITE\Solea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hidden="1" x14ac:dyDescent="0.25">
      <c r="A840" s="43" t="s">
        <v>890</v>
      </c>
      <c r="B840" s="10" t="str">
        <f t="shared" si="26"/>
        <v>B - EN DÉVELOPPEMENT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15" t="str">
        <f t="shared" si="27"/>
        <v>C:\Users\alemeled\Desktop\RStudio Maturite\data\Photo_MATURITE\Solea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hidden="1" x14ac:dyDescent="0.25">
      <c r="A841" s="43" t="s">
        <v>891</v>
      </c>
      <c r="B841" s="10" t="str">
        <f t="shared" si="26"/>
        <v>B - EN DÉVELOPPEMENT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15" t="str">
        <f t="shared" si="27"/>
        <v>C:\Users\alemeled\Desktop\RStudio Maturite\data\Photo_MATURITE\Solea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hidden="1" x14ac:dyDescent="0.25">
      <c r="A842" s="43" t="s">
        <v>891</v>
      </c>
      <c r="B842" s="10" t="str">
        <f t="shared" si="26"/>
        <v>B - EN DÉVELOPPEMENT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15" t="str">
        <f t="shared" si="27"/>
        <v>C:\Users\alemeled\Desktop\RStudio Maturite\data\Photo_MATURITE\Solea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hidden="1" x14ac:dyDescent="0.25">
      <c r="A843" s="43" t="s">
        <v>891</v>
      </c>
      <c r="B843" s="10" t="str">
        <f t="shared" si="26"/>
        <v>B - EN DÉVELOPPEMENT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15" t="str">
        <f t="shared" si="27"/>
        <v>C:\Users\alemeled\Desktop\RStudio Maturite\data\Photo_MATURITE\Solea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hidden="1" x14ac:dyDescent="0.25">
      <c r="A844" s="43" t="s">
        <v>891</v>
      </c>
      <c r="B844" s="10" t="str">
        <f t="shared" si="26"/>
        <v>B - EN DÉVELOPPEMENT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15" t="str">
        <f t="shared" si="27"/>
        <v>C:\Users\alemeled\Desktop\RStudio Maturite\data\Photo_MATURITE\Solea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hidden="1" x14ac:dyDescent="0.25">
      <c r="A845" s="43" t="s">
        <v>891</v>
      </c>
      <c r="B845" s="10" t="str">
        <f t="shared" si="26"/>
        <v>D - RÉGRESSION/RÉGÉNÉRATION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15" t="str">
        <f t="shared" si="27"/>
        <v>C:\Users\alemeled\Desktop\RStudio Maturite\data\Photo_MATURITE\Solea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hidden="1" x14ac:dyDescent="0.25">
      <c r="A846" s="43" t="s">
        <v>890</v>
      </c>
      <c r="B846" s="10" t="str">
        <f t="shared" si="26"/>
        <v>D - RÉGRESSION/RÉGÉNÉRATION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15" t="str">
        <f t="shared" si="27"/>
        <v>C:\Users\alemeled\Desktop\RStudio Maturite\data\Photo_MATURITE\Solea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hidden="1" x14ac:dyDescent="0.25">
      <c r="A847" s="43" t="s">
        <v>890</v>
      </c>
      <c r="B847" s="10" t="str">
        <f t="shared" si="26"/>
        <v>C - EN PONTE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15" t="str">
        <f t="shared" si="27"/>
        <v>C:\Users\alemeled\Desktop\RStudio Maturite\data\Photo_MATURITE\Solea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hidden="1" x14ac:dyDescent="0.25">
      <c r="A848" s="43" t="s">
        <v>891</v>
      </c>
      <c r="B848" s="10" t="str">
        <f t="shared" si="26"/>
        <v>C - EN PONTE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15" t="str">
        <f t="shared" si="27"/>
        <v>C:\Users\alemeled\Desktop\RStudio Maturite\data\Photo_MATURITE\Solea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hidden="1" x14ac:dyDescent="0.25">
      <c r="A849" s="43" t="s">
        <v>891</v>
      </c>
      <c r="B849" s="10" t="str">
        <f t="shared" si="26"/>
        <v>C - EN PONTE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7" t="s">
        <v>16</v>
      </c>
      <c r="H849" s="14" t="s">
        <v>30</v>
      </c>
      <c r="I849" s="15" t="str">
        <f t="shared" si="27"/>
        <v>C:\Users\alemeled\Desktop\RStudio Maturite\data\Photo_MATURITE\Solea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hidden="1" x14ac:dyDescent="0.25">
      <c r="A850" s="43" t="s">
        <v>891</v>
      </c>
      <c r="B850" s="10" t="str">
        <f t="shared" si="26"/>
        <v>C - EN PONTE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15" t="str">
        <f t="shared" si="27"/>
        <v>C:\Users\alemeled\Desktop\RStudio Maturite\data\Photo_MATURITE\Solea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hidden="1" x14ac:dyDescent="0.25">
      <c r="A851" s="43" t="s">
        <v>891</v>
      </c>
      <c r="B851" s="10" t="str">
        <f t="shared" si="26"/>
        <v>C - EN PONTE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15" t="str">
        <f t="shared" si="27"/>
        <v>C:\Users\alemeled\Desktop\RStudio Maturite\data\Photo_MATURITE\Solea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hidden="1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15" t="str">
        <f t="shared" si="27"/>
        <v>C:\Users\alemeled\Desktop\RStudio Maturite\data\Photo_MATURITE\Lepidorhombus whiffiagonis\F\A\LEPI_WHI 331_03.JPG</v>
      </c>
      <c r="J852" s="13" t="s">
        <v>892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hidden="1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15" t="str">
        <f t="shared" si="27"/>
        <v>C:\Users\alemeled\Desktop\RStudio Maturite\data\Photo_MATURITE\Lepidorhombus whiffiagonis\F\A\LEPI_WHI 472_01.JPG</v>
      </c>
      <c r="J853" s="13" t="s">
        <v>892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hidden="1" x14ac:dyDescent="0.25">
      <c r="A854" s="43" t="s">
        <v>890</v>
      </c>
      <c r="B854" s="10" t="str">
        <f t="shared" si="26"/>
        <v>F - ANORMAL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15" t="str">
        <f t="shared" si="27"/>
        <v>C:\Users\alemeled\Desktop\RStudio Maturite\data\Photo_MATURITE\Lepidorhombus whiffiagonis\M\F\LEPI_WHI 506 Male 05.JPG</v>
      </c>
      <c r="J854" s="13" t="s">
        <v>892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hidden="1" x14ac:dyDescent="0.25">
      <c r="A855" s="43" t="s">
        <v>891</v>
      </c>
      <c r="B855" s="10" t="str">
        <f t="shared" si="26"/>
        <v>D - RÉGRESSION/RÉGÉNÉRATION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15" t="str">
        <f t="shared" si="27"/>
        <v>C:\Users\alemeled\Desktop\RStudio Maturite\data\Photo_MATURITE\Lepidorhombus whiffiagonis\F\D\LEPI_WHI 59_03.JPG</v>
      </c>
      <c r="J855" s="13" t="s">
        <v>892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hidden="1" x14ac:dyDescent="0.25">
      <c r="A856" s="43" t="s">
        <v>890</v>
      </c>
      <c r="B856" s="10" t="str">
        <f t="shared" si="26"/>
        <v>D - RÉGRESSION/RÉGÉNÉRATION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15" t="str">
        <f t="shared" si="27"/>
        <v>C:\Users\alemeled\Desktop\RStudio Maturite\data\Photo_MATURITE\Lepidorhombus whiffiagonis\F\D\LEPI_WHI 71_03.JPG</v>
      </c>
      <c r="J856" s="13" t="s">
        <v>892</v>
      </c>
      <c r="K856" s="12" t="s">
        <v>73</v>
      </c>
      <c r="L856" s="39">
        <v>44609</v>
      </c>
      <c r="M856" s="17" t="s">
        <v>26</v>
      </c>
      <c r="N856" s="17" t="s">
        <v>26</v>
      </c>
      <c r="O856" s="19"/>
    </row>
    <row r="857" spans="1:15" hidden="1" x14ac:dyDescent="0.25">
      <c r="A857" s="43" t="s">
        <v>890</v>
      </c>
      <c r="B857" s="10" t="str">
        <f t="shared" si="26"/>
        <v>B - EN DÉVELOPPEMENT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C:\Users\alemeled\Desktop\RStudio Maturite\data\Photo_MATURITE\Lepidorhombus whiffiagonis\F\B\LEPI_WHI 90_03.JPG</v>
      </c>
      <c r="J857" s="13" t="s">
        <v>892</v>
      </c>
      <c r="K857" s="12" t="s">
        <v>73</v>
      </c>
      <c r="L857" s="68">
        <v>44609</v>
      </c>
      <c r="M857" s="18" t="s">
        <v>26</v>
      </c>
      <c r="N857" s="18" t="s">
        <v>26</v>
      </c>
      <c r="O857" s="30"/>
    </row>
    <row r="858" spans="1:15" hidden="1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15" t="str">
        <f t="shared" si="27"/>
        <v>C:\Users\alemeled\Desktop\RStudio Maturite\data\Photo_MATURITE\Micromesistius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9"/>
    </row>
    <row r="859" spans="1:15" hidden="1" x14ac:dyDescent="0.25">
      <c r="A859" s="43" t="s">
        <v>890</v>
      </c>
      <c r="B859" s="10" t="str">
        <f t="shared" si="26"/>
        <v>D - RÉGRESSION/RÉGÉNÉRATION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15" t="str">
        <f t="shared" si="27"/>
        <v>C:\Users\alemeled\Desktop\RStudio Maturite\data\Photo_MATURITE\Mullus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hidden="1" x14ac:dyDescent="0.25">
      <c r="A860" s="43" t="s">
        <v>891</v>
      </c>
      <c r="B860" s="10" t="str">
        <f t="shared" si="26"/>
        <v>D - RÉGRESSION/RÉGÉNÉRATION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15" t="str">
        <f t="shared" si="27"/>
        <v>C:\Users\alemeled\Desktop\RStudio Maturite\data\Photo_MATURITE\Mullus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hidden="1" x14ac:dyDescent="0.25">
      <c r="A861" s="43" t="s">
        <v>891</v>
      </c>
      <c r="B861" s="10" t="str">
        <f t="shared" si="26"/>
        <v>D - RÉGRESSION/RÉGÉNÉRATION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15" t="str">
        <f t="shared" si="27"/>
        <v>C:\Users\alemeled\Desktop\RStudio Maturite\data\Photo_MATURITE\Mullus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hidden="1" x14ac:dyDescent="0.25">
      <c r="A862" s="43" t="s">
        <v>891</v>
      </c>
      <c r="B862" s="10" t="str">
        <f t="shared" si="26"/>
        <v>D - RÉGRESSION/RÉGÉNÉRATION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15" t="str">
        <f t="shared" si="27"/>
        <v>C:\Users\alemeled\Desktop\RStudio Maturite\data\Photo_MATURITE\Mullus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hidden="1" x14ac:dyDescent="0.25">
      <c r="A863" s="43" t="s">
        <v>891</v>
      </c>
      <c r="B863" s="10" t="str">
        <f t="shared" si="26"/>
        <v>D - RÉGRESSION/RÉGÉNÉRATION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15" t="str">
        <f t="shared" si="27"/>
        <v>C:\Users\alemeled\Desktop\RStudio Maturite\data\Photo_MATURITE\Mullus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hidden="1" x14ac:dyDescent="0.25">
      <c r="A864" s="43" t="s">
        <v>890</v>
      </c>
      <c r="B864" s="10" t="str">
        <f t="shared" si="26"/>
        <v>D - RÉGRESSION/RÉGÉNÉRATION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15" t="str">
        <f t="shared" si="27"/>
        <v>C:\Users\alemeled\Desktop\RStudio Maturite\data\Photo_MATURITE\Mullus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hidden="1" x14ac:dyDescent="0.25">
      <c r="A865" s="43" t="s">
        <v>891</v>
      </c>
      <c r="B865" s="10" t="str">
        <f t="shared" si="26"/>
        <v>B - EN DÉVELOPPEMENT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15" t="str">
        <f t="shared" si="27"/>
        <v>C:\Users\alemeled\Desktop\RStudio Maturite\data\Photo_MATURITE\Mullus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9"/>
    </row>
    <row r="866" spans="1:15" hidden="1" x14ac:dyDescent="0.25">
      <c r="A866" s="43" t="s">
        <v>891</v>
      </c>
      <c r="B866" s="10" t="str">
        <f t="shared" si="26"/>
        <v>B - EN DÉVELOPPEMENT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15" t="str">
        <f t="shared" si="27"/>
        <v>C:\Users\alemeled\Desktop\RStudio Maturite\data\Photo_MATURITE\Mullus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9"/>
    </row>
    <row r="867" spans="1:15" hidden="1" x14ac:dyDescent="0.25">
      <c r="A867" s="43" t="s">
        <v>891</v>
      </c>
      <c r="B867" s="10" t="str">
        <f t="shared" si="26"/>
        <v>B - EN DÉVELOPPEMENT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15" t="str">
        <f t="shared" si="27"/>
        <v>C:\Users\alemeled\Desktop\RStudio Maturite\data\Photo_MATURITE\Mullus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9"/>
    </row>
    <row r="868" spans="1:15" hidden="1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15" t="str">
        <f t="shared" si="27"/>
        <v>C:\Users\alemeled\Desktop\RStudio Maturite\data\Photo_MATURITE\Mullus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9"/>
    </row>
    <row r="869" spans="1:15" hidden="1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15" t="str">
        <f t="shared" si="27"/>
        <v>C:\Users\alemeled\Desktop\RStudio Maturite\data\Photo_MATURITE\Mullus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hidden="1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15" t="str">
        <f t="shared" si="27"/>
        <v>C:\Users\alemeled\Desktop\RStudio Maturite\data\Photo_MATURITE\Mullus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9"/>
    </row>
    <row r="871" spans="1:15" hidden="1" x14ac:dyDescent="0.25">
      <c r="A871" s="43" t="s">
        <v>891</v>
      </c>
      <c r="B871" s="10" t="str">
        <f t="shared" si="26"/>
        <v>F - ANORMAL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15" t="str">
        <f t="shared" si="27"/>
        <v>C:\Users\alemeled\Desktop\RStudio Maturite\data\Photo_MATURITE\Mullus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hidden="1" x14ac:dyDescent="0.25">
      <c r="A872" s="43" t="s">
        <v>891</v>
      </c>
      <c r="B872" s="10" t="str">
        <f t="shared" si="26"/>
        <v>B - EN DÉVELOPPEMENT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15" t="str">
        <f t="shared" si="27"/>
        <v>C:\Users\alemeled\Desktop\RStudio Maturite\data\Photo_MATURITE\Mullus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hidden="1" x14ac:dyDescent="0.25">
      <c r="A873" s="43" t="s">
        <v>890</v>
      </c>
      <c r="B873" s="10" t="str">
        <f t="shared" si="26"/>
        <v>C - EN PONTE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15" t="str">
        <f t="shared" si="27"/>
        <v>C:\Users\alemeled\Desktop\RStudio Maturite\data\Photo_MATURITE\Mullus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hidden="1" x14ac:dyDescent="0.25">
      <c r="A874" s="43" t="s">
        <v>891</v>
      </c>
      <c r="B874" s="10" t="str">
        <f t="shared" si="26"/>
        <v>C - EN PONTE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15" t="str">
        <f t="shared" si="27"/>
        <v>C:\Users\alemeled\Desktop\RStudio Maturite\data\Photo_MATURITE\Mullus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9"/>
    </row>
    <row r="875" spans="1:15" hidden="1" x14ac:dyDescent="0.25">
      <c r="A875" s="43" t="s">
        <v>890</v>
      </c>
      <c r="B875" s="10" t="str">
        <f t="shared" si="26"/>
        <v>F - ANORMAL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15" t="str">
        <f t="shared" si="27"/>
        <v>C:\Users\alemeled\Desktop\RStudio Maturite\data\Photo_MATURITE\Mullus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hidden="1" x14ac:dyDescent="0.25">
      <c r="A876" s="43" t="s">
        <v>890</v>
      </c>
      <c r="B876" s="10" t="str">
        <f t="shared" si="26"/>
        <v>C - EN PONTE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15" t="str">
        <f t="shared" si="27"/>
        <v>C:\Users\alemeled\Desktop\RStudio Maturite\data\Photo_MATURITE\Mullus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9"/>
    </row>
    <row r="877" spans="1:15" hidden="1" x14ac:dyDescent="0.25">
      <c r="A877" s="43" t="s">
        <v>890</v>
      </c>
      <c r="B877" s="10" t="str">
        <f t="shared" si="26"/>
        <v>B - EN DÉVELOPPEMENT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15" t="str">
        <f t="shared" si="27"/>
        <v>C:\Users\alemeled\Desktop\RStudio Maturite\data\Photo_MATURITE\Mullus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9"/>
    </row>
    <row r="878" spans="1:15" hidden="1" x14ac:dyDescent="0.25">
      <c r="A878" s="43" t="s">
        <v>891</v>
      </c>
      <c r="B878" s="10" t="str">
        <f t="shared" si="26"/>
        <v>C - EN PONTE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15" t="str">
        <f t="shared" si="27"/>
        <v>C:\Users\alemeled\Desktop\RStudio Maturite\data\Photo_MATURITE\Mullus surmuletus\F\C\MULL_SUR 82_03.JPG</v>
      </c>
      <c r="J878" s="13" t="s">
        <v>15</v>
      </c>
      <c r="K878" s="31" t="s">
        <v>14</v>
      </c>
      <c r="L878" s="39">
        <v>44611</v>
      </c>
      <c r="M878" s="17" t="s">
        <v>26</v>
      </c>
      <c r="N878" s="17" t="s">
        <v>26</v>
      </c>
      <c r="O878" s="19"/>
    </row>
    <row r="879" spans="1:15" hidden="1" x14ac:dyDescent="0.25">
      <c r="A879" s="43" t="s">
        <v>891</v>
      </c>
      <c r="B879" s="10" t="str">
        <f t="shared" si="26"/>
        <v>C - EN PONTE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15" t="str">
        <f t="shared" si="27"/>
        <v>C:\Users\alemeled\Desktop\RStudio Maturite\data\Photo_MATURITE\Mullus surmuletus\F\C\MULL_SUR 85_01.JPG</v>
      </c>
      <c r="J879" s="13" t="s">
        <v>15</v>
      </c>
      <c r="K879" s="31" t="s">
        <v>14</v>
      </c>
      <c r="L879" s="39">
        <v>44610</v>
      </c>
      <c r="M879" s="17" t="s">
        <v>26</v>
      </c>
      <c r="N879" s="17" t="s">
        <v>26</v>
      </c>
      <c r="O879" s="19"/>
    </row>
    <row r="880" spans="1:15" hidden="1" x14ac:dyDescent="0.25">
      <c r="A880" s="43" t="s">
        <v>890</v>
      </c>
      <c r="B880" s="10" t="str">
        <f t="shared" si="26"/>
        <v>F - ANORMAL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15" t="str">
        <f t="shared" si="27"/>
        <v>C:\Users\alemeled\Desktop\RStudio Maturite\data\Photo_MATURITE\Mullus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9"/>
    </row>
    <row r="881" spans="1:15" hidden="1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15" t="str">
        <f t="shared" si="27"/>
        <v>C:\Users\alemeled\Desktop\RStudio Maturite\data\Photo_MATURITE\Mullus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9"/>
    </row>
    <row r="882" spans="1:15" hidden="1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15" t="str">
        <f t="shared" si="27"/>
        <v>C:\Users\alemeled\Desktop\RStudio Maturite\data\Photo_MATURITE\Mullus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9"/>
    </row>
    <row r="883" spans="1:15" hidden="1" x14ac:dyDescent="0.25">
      <c r="A883" s="43" t="s">
        <v>108</v>
      </c>
      <c r="B883" s="10" t="str">
        <f t="shared" si="26"/>
        <v>A - IMMATURE</v>
      </c>
      <c r="C883" s="32" t="s">
        <v>26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hidden="1" x14ac:dyDescent="0.25">
      <c r="A884" s="43" t="s">
        <v>108</v>
      </c>
      <c r="B884" s="10" t="str">
        <f t="shared" si="26"/>
        <v>B - EN DÉVELOPPEMENT</v>
      </c>
      <c r="C884" s="32" t="s">
        <v>26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hidden="1" x14ac:dyDescent="0.25">
      <c r="A885" s="43" t="s">
        <v>108</v>
      </c>
      <c r="B885" s="34" t="str">
        <f t="shared" si="26"/>
        <v>C - EN PONTE</v>
      </c>
      <c r="C885" s="32" t="s">
        <v>26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hidden="1" x14ac:dyDescent="0.25">
      <c r="A886" s="43" t="s">
        <v>108</v>
      </c>
      <c r="B886" s="34" t="str">
        <f t="shared" si="26"/>
        <v>D - RÉGRESSION/RÉGÉNÉRATION</v>
      </c>
      <c r="C886" s="32" t="s">
        <v>26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hidden="1" x14ac:dyDescent="0.25">
      <c r="A887" s="43" t="s">
        <v>108</v>
      </c>
      <c r="B887" s="34" t="str">
        <f t="shared" si="26"/>
        <v>E - OMISSION DE PONTE</v>
      </c>
      <c r="C887" s="32" t="s">
        <v>26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hidden="1" x14ac:dyDescent="0.25">
      <c r="A888" s="43" t="s">
        <v>108</v>
      </c>
      <c r="B888" s="34" t="str">
        <f t="shared" si="26"/>
        <v>F - ANORMAL</v>
      </c>
      <c r="C888" s="32" t="s">
        <v>26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hidden="1" x14ac:dyDescent="0.25">
      <c r="A889" s="43" t="s">
        <v>108</v>
      </c>
      <c r="B889" s="34" t="str">
        <f t="shared" si="26"/>
        <v>A - IMMATURE</v>
      </c>
      <c r="C889" s="32" t="s">
        <v>26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hidden="1" x14ac:dyDescent="0.25">
      <c r="A890" s="43" t="s">
        <v>108</v>
      </c>
      <c r="B890" s="34" t="str">
        <f t="shared" si="26"/>
        <v>B - EN DÉVELOPPEMENT</v>
      </c>
      <c r="C890" s="32" t="s">
        <v>26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hidden="1" x14ac:dyDescent="0.25">
      <c r="A891" s="43" t="s">
        <v>108</v>
      </c>
      <c r="B891" s="34" t="str">
        <f t="shared" si="26"/>
        <v>C - EN PONTE</v>
      </c>
      <c r="C891" s="32" t="s">
        <v>26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hidden="1" x14ac:dyDescent="0.25">
      <c r="A892" s="43" t="s">
        <v>108</v>
      </c>
      <c r="B892" s="34" t="str">
        <f t="shared" si="26"/>
        <v>D - RÉGRESSION/RÉGÉNÉRATION</v>
      </c>
      <c r="C892" s="32" t="s">
        <v>26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hidden="1" x14ac:dyDescent="0.25">
      <c r="A893" s="43" t="s">
        <v>108</v>
      </c>
      <c r="B893" s="34" t="str">
        <f t="shared" si="26"/>
        <v>E - OMISSION DE PONTE</v>
      </c>
      <c r="C893" s="32" t="s">
        <v>26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hidden="1" x14ac:dyDescent="0.25">
      <c r="A894" s="43" t="s">
        <v>108</v>
      </c>
      <c r="B894" s="34" t="str">
        <f t="shared" si="26"/>
        <v>F - ANORMAL</v>
      </c>
      <c r="C894" s="32" t="s">
        <v>26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hidden="1" x14ac:dyDescent="0.25">
      <c r="A895" s="43" t="s">
        <v>108</v>
      </c>
      <c r="B895" s="10" t="str">
        <f t="shared" si="26"/>
        <v>A - IMMATURE</v>
      </c>
      <c r="C895" s="32" t="s">
        <v>26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hidden="1" x14ac:dyDescent="0.25">
      <c r="A896" s="43" t="s">
        <v>108</v>
      </c>
      <c r="B896" s="10" t="str">
        <f t="shared" si="26"/>
        <v>B - EN DÉVELOPPEMENT</v>
      </c>
      <c r="C896" s="32" t="s">
        <v>26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hidden="1" x14ac:dyDescent="0.25">
      <c r="A897" s="43" t="s">
        <v>108</v>
      </c>
      <c r="B897" s="34" t="str">
        <f t="shared" si="26"/>
        <v>C - EN PONTE</v>
      </c>
      <c r="C897" s="32" t="s">
        <v>26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hidden="1" x14ac:dyDescent="0.25">
      <c r="A898" s="43" t="s">
        <v>108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hidden="1" x14ac:dyDescent="0.25">
      <c r="A899" s="43" t="s">
        <v>108</v>
      </c>
      <c r="B899" s="34" t="str">
        <f t="shared" si="29"/>
        <v>E - OMISSION DE PONTE</v>
      </c>
      <c r="C899" s="32" t="s">
        <v>26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hidden="1" x14ac:dyDescent="0.25">
      <c r="A900" s="43" t="s">
        <v>108</v>
      </c>
      <c r="B900" s="34" t="str">
        <f t="shared" si="29"/>
        <v>F - ANORMAL</v>
      </c>
      <c r="C900" s="32" t="s">
        <v>26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hidden="1" x14ac:dyDescent="0.25">
      <c r="A901" s="43" t="s">
        <v>108</v>
      </c>
      <c r="B901" s="34" t="str">
        <f t="shared" si="29"/>
        <v>A - IMMATURE</v>
      </c>
      <c r="C901" s="32" t="s">
        <v>26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hidden="1" x14ac:dyDescent="0.25">
      <c r="A902" s="43" t="s">
        <v>108</v>
      </c>
      <c r="B902" s="34" t="str">
        <f t="shared" si="29"/>
        <v>B - EN DÉVELOPPEMENT</v>
      </c>
      <c r="C902" s="32" t="s">
        <v>26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hidden="1" x14ac:dyDescent="0.25">
      <c r="A903" s="43" t="s">
        <v>108</v>
      </c>
      <c r="B903" s="34" t="str">
        <f t="shared" si="29"/>
        <v>C - EN PONTE</v>
      </c>
      <c r="C903" s="32" t="s">
        <v>26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hidden="1" x14ac:dyDescent="0.25">
      <c r="A904" s="43" t="s">
        <v>108</v>
      </c>
      <c r="B904" s="34" t="str">
        <f t="shared" si="29"/>
        <v>D - RÉGRESSION/RÉGÉNÉRATION</v>
      </c>
      <c r="C904" s="32" t="s">
        <v>26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hidden="1" x14ac:dyDescent="0.25">
      <c r="A905" s="43" t="s">
        <v>108</v>
      </c>
      <c r="B905" s="34" t="str">
        <f t="shared" si="29"/>
        <v>E - OMISSION DE PONTE</v>
      </c>
      <c r="C905" s="32" t="s">
        <v>26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hidden="1" x14ac:dyDescent="0.25">
      <c r="A906" s="43" t="s">
        <v>108</v>
      </c>
      <c r="B906" s="34" t="str">
        <f t="shared" si="29"/>
        <v>F - ANORMAL</v>
      </c>
      <c r="C906" s="32" t="s">
        <v>26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hidden="1" x14ac:dyDescent="0.25">
      <c r="A907" s="43" t="s">
        <v>108</v>
      </c>
      <c r="B907" s="10" t="str">
        <f t="shared" si="29"/>
        <v>A - IMMATURE</v>
      </c>
      <c r="C907" s="32" t="s">
        <v>26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hidden="1" x14ac:dyDescent="0.25">
      <c r="A908" s="43" t="s">
        <v>108</v>
      </c>
      <c r="B908" s="10" t="str">
        <f t="shared" si="29"/>
        <v>B - EN DÉVELOPPEMENT</v>
      </c>
      <c r="C908" s="32" t="s">
        <v>26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hidden="1" x14ac:dyDescent="0.25">
      <c r="A909" s="43" t="s">
        <v>108</v>
      </c>
      <c r="B909" s="34" t="str">
        <f t="shared" si="29"/>
        <v>C - EN PONTE</v>
      </c>
      <c r="C909" s="32" t="s">
        <v>26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hidden="1" x14ac:dyDescent="0.25">
      <c r="A910" s="43" t="s">
        <v>108</v>
      </c>
      <c r="B910" s="34" t="str">
        <f t="shared" si="29"/>
        <v>D - RÉGRESSION/RÉGÉNÉRATION</v>
      </c>
      <c r="C910" s="32" t="s">
        <v>26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hidden="1" x14ac:dyDescent="0.25">
      <c r="A911" s="43" t="s">
        <v>108</v>
      </c>
      <c r="B911" s="34" t="str">
        <f t="shared" si="29"/>
        <v>E - OMISSION DE PONTE</v>
      </c>
      <c r="C911" s="32" t="s">
        <v>26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hidden="1" x14ac:dyDescent="0.25">
      <c r="A912" s="43" t="s">
        <v>108</v>
      </c>
      <c r="B912" s="34" t="str">
        <f t="shared" si="29"/>
        <v>F - ANORMAL</v>
      </c>
      <c r="C912" s="32" t="s">
        <v>26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hidden="1" x14ac:dyDescent="0.25">
      <c r="A913" s="43" t="s">
        <v>108</v>
      </c>
      <c r="B913" s="34" t="str">
        <f t="shared" si="29"/>
        <v>A - IMMATURE</v>
      </c>
      <c r="C913" s="32" t="s">
        <v>26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hidden="1" x14ac:dyDescent="0.25">
      <c r="A914" s="43" t="s">
        <v>108</v>
      </c>
      <c r="B914" s="34" t="str">
        <f t="shared" si="29"/>
        <v>B - EN DÉVELOPPEMENT</v>
      </c>
      <c r="C914" s="32" t="s">
        <v>26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hidden="1" x14ac:dyDescent="0.25">
      <c r="A915" s="43" t="s">
        <v>108</v>
      </c>
      <c r="B915" s="34" t="str">
        <f t="shared" si="29"/>
        <v>C - EN PONTE</v>
      </c>
      <c r="C915" s="32" t="s">
        <v>26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hidden="1" x14ac:dyDescent="0.25">
      <c r="A916" s="43" t="s">
        <v>108</v>
      </c>
      <c r="B916" s="34" t="str">
        <f t="shared" si="29"/>
        <v>D - RÉGRESSION/RÉGÉNÉRATION</v>
      </c>
      <c r="C916" s="32" t="s">
        <v>26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hidden="1" x14ac:dyDescent="0.25">
      <c r="A917" s="43" t="s">
        <v>108</v>
      </c>
      <c r="B917" s="34" t="str">
        <f t="shared" si="29"/>
        <v>E - OMISSION DE PONTE</v>
      </c>
      <c r="C917" s="32" t="s">
        <v>26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hidden="1" x14ac:dyDescent="0.25">
      <c r="A918" s="43" t="s">
        <v>108</v>
      </c>
      <c r="B918" s="34" t="str">
        <f t="shared" si="29"/>
        <v>F - ANORMAL</v>
      </c>
      <c r="C918" s="32" t="s">
        <v>26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hidden="1" x14ac:dyDescent="0.25">
      <c r="A919" s="43" t="s">
        <v>108</v>
      </c>
      <c r="B919" s="10" t="str">
        <f t="shared" si="29"/>
        <v>A - IMMATURE</v>
      </c>
      <c r="C919" s="32" t="s">
        <v>26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hidden="1" x14ac:dyDescent="0.25">
      <c r="A920" s="43" t="s">
        <v>108</v>
      </c>
      <c r="B920" s="10" t="str">
        <f t="shared" si="29"/>
        <v>B - EN DÉVELOPPEMENT</v>
      </c>
      <c r="C920" s="32" t="s">
        <v>26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hidden="1" x14ac:dyDescent="0.25">
      <c r="A921" s="43" t="s">
        <v>108</v>
      </c>
      <c r="B921" s="10" t="str">
        <f t="shared" si="29"/>
        <v>C - EN PONTE</v>
      </c>
      <c r="C921" s="32" t="s">
        <v>26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hidden="1" x14ac:dyDescent="0.25">
      <c r="A922" s="43" t="s">
        <v>108</v>
      </c>
      <c r="B922" s="10" t="str">
        <f t="shared" si="29"/>
        <v>D - RÉGRESSION/RÉGÉNÉRATION</v>
      </c>
      <c r="C922" s="32" t="s">
        <v>26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hidden="1" x14ac:dyDescent="0.25">
      <c r="A923" s="43" t="s">
        <v>108</v>
      </c>
      <c r="B923" s="10" t="str">
        <f t="shared" si="29"/>
        <v>E - OMISSION DE PONTE</v>
      </c>
      <c r="C923" s="32" t="s">
        <v>26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hidden="1" x14ac:dyDescent="0.25">
      <c r="A924" s="43" t="s">
        <v>108</v>
      </c>
      <c r="B924" s="10" t="str">
        <f t="shared" si="29"/>
        <v>F - ANORMAL</v>
      </c>
      <c r="C924" s="32" t="s">
        <v>26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hidden="1" x14ac:dyDescent="0.25">
      <c r="A925" s="43" t="s">
        <v>108</v>
      </c>
      <c r="B925" s="10" t="str">
        <f t="shared" si="29"/>
        <v>A - IMMATURE</v>
      </c>
      <c r="C925" s="32" t="s">
        <v>26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26</v>
      </c>
      <c r="N925" s="17" t="s">
        <v>26</v>
      </c>
      <c r="O925" s="19"/>
    </row>
    <row r="926" spans="1:15" hidden="1" x14ac:dyDescent="0.25">
      <c r="A926" s="43" t="s">
        <v>108</v>
      </c>
      <c r="B926" s="10" t="str">
        <f t="shared" si="29"/>
        <v>B - EN DÉVELOPPEMENT</v>
      </c>
      <c r="C926" s="32" t="s">
        <v>26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26</v>
      </c>
      <c r="N926" s="17" t="s">
        <v>26</v>
      </c>
      <c r="O926" s="19"/>
    </row>
    <row r="927" spans="1:15" hidden="1" x14ac:dyDescent="0.25">
      <c r="A927" s="43" t="s">
        <v>108</v>
      </c>
      <c r="B927" s="10" t="str">
        <f t="shared" si="29"/>
        <v>C - EN PONTE</v>
      </c>
      <c r="C927" s="32" t="s">
        <v>26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26</v>
      </c>
      <c r="N927" s="17" t="s">
        <v>26</v>
      </c>
      <c r="O927" s="19"/>
    </row>
    <row r="928" spans="1:15" hidden="1" x14ac:dyDescent="0.25">
      <c r="A928" s="43" t="s">
        <v>108</v>
      </c>
      <c r="B928" s="10" t="str">
        <f t="shared" si="29"/>
        <v>D - RÉGRESSION/RÉGÉNÉRATION</v>
      </c>
      <c r="C928" s="32" t="s">
        <v>26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26</v>
      </c>
      <c r="N928" s="17" t="s">
        <v>26</v>
      </c>
      <c r="O928" s="19"/>
    </row>
    <row r="929" spans="1:15" hidden="1" x14ac:dyDescent="0.25">
      <c r="A929" s="43" t="s">
        <v>108</v>
      </c>
      <c r="B929" s="10" t="str">
        <f t="shared" si="29"/>
        <v>E - OMISSION DE PONTE</v>
      </c>
      <c r="C929" s="32" t="s">
        <v>26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26</v>
      </c>
      <c r="N929" s="17" t="s">
        <v>26</v>
      </c>
      <c r="O929" s="19"/>
    </row>
    <row r="930" spans="1:15" hidden="1" x14ac:dyDescent="0.25">
      <c r="A930" s="43" t="s">
        <v>108</v>
      </c>
      <c r="B930" s="10" t="str">
        <f t="shared" si="29"/>
        <v>F - ANORMAL</v>
      </c>
      <c r="C930" s="32" t="s">
        <v>26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26</v>
      </c>
      <c r="N930" s="17" t="s">
        <v>26</v>
      </c>
      <c r="O930" s="19"/>
    </row>
    <row r="931" spans="1:15" hidden="1" x14ac:dyDescent="0.25">
      <c r="A931" s="43" t="s">
        <v>108</v>
      </c>
      <c r="B931" s="10" t="str">
        <f t="shared" si="29"/>
        <v>A - IMMATURE</v>
      </c>
      <c r="C931" s="32" t="s">
        <v>26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hidden="1" x14ac:dyDescent="0.25">
      <c r="A932" s="43" t="s">
        <v>108</v>
      </c>
      <c r="B932" s="10" t="str">
        <f t="shared" si="29"/>
        <v>B - EN DÉVELOPPEMENT</v>
      </c>
      <c r="C932" s="32" t="s">
        <v>26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hidden="1" x14ac:dyDescent="0.25">
      <c r="A933" s="43" t="s">
        <v>108</v>
      </c>
      <c r="B933" s="34" t="str">
        <f t="shared" si="29"/>
        <v>C - EN PONTE</v>
      </c>
      <c r="C933" s="32" t="s">
        <v>26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hidden="1" x14ac:dyDescent="0.25">
      <c r="A934" s="43" t="s">
        <v>108</v>
      </c>
      <c r="B934" s="34" t="str">
        <f t="shared" si="29"/>
        <v>D - RÉGRESSION/RÉGÉNÉRATION</v>
      </c>
      <c r="C934" s="32" t="s">
        <v>26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hidden="1" x14ac:dyDescent="0.25">
      <c r="A935" s="43" t="s">
        <v>108</v>
      </c>
      <c r="B935" s="34" t="str">
        <f t="shared" si="29"/>
        <v>E - OMISSION DE PONTE</v>
      </c>
      <c r="C935" s="32" t="s">
        <v>26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hidden="1" x14ac:dyDescent="0.25">
      <c r="A936" s="43" t="s">
        <v>108</v>
      </c>
      <c r="B936" s="34" t="str">
        <f t="shared" si="29"/>
        <v>F - ANORMAL</v>
      </c>
      <c r="C936" s="32" t="s">
        <v>26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hidden="1" x14ac:dyDescent="0.25">
      <c r="A937" s="43" t="s">
        <v>108</v>
      </c>
      <c r="B937" s="34" t="str">
        <f t="shared" si="29"/>
        <v>A - IMMATURE</v>
      </c>
      <c r="C937" s="32" t="s">
        <v>26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hidden="1" x14ac:dyDescent="0.25">
      <c r="A938" s="43" t="s">
        <v>108</v>
      </c>
      <c r="B938" s="34" t="str">
        <f t="shared" si="29"/>
        <v>B - EN DÉVELOPPEMENT</v>
      </c>
      <c r="C938" s="32" t="s">
        <v>26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hidden="1" x14ac:dyDescent="0.25">
      <c r="A939" s="43" t="s">
        <v>108</v>
      </c>
      <c r="B939" s="34" t="str">
        <f t="shared" si="29"/>
        <v>C - EN PONTE</v>
      </c>
      <c r="C939" s="32" t="s">
        <v>26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hidden="1" x14ac:dyDescent="0.25">
      <c r="A940" s="43" t="s">
        <v>108</v>
      </c>
      <c r="B940" s="34" t="str">
        <f t="shared" si="29"/>
        <v>D - RÉGRESSION/RÉGÉNÉRATION</v>
      </c>
      <c r="C940" s="32" t="s">
        <v>26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hidden="1" x14ac:dyDescent="0.25">
      <c r="A941" s="43" t="s">
        <v>108</v>
      </c>
      <c r="B941" s="34" t="str">
        <f t="shared" si="29"/>
        <v>E - OMISSION DE PONTE</v>
      </c>
      <c r="C941" s="32" t="s">
        <v>26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hidden="1" x14ac:dyDescent="0.25">
      <c r="A942" s="43" t="s">
        <v>108</v>
      </c>
      <c r="B942" s="34" t="str">
        <f t="shared" si="29"/>
        <v>F - ANORMAL</v>
      </c>
      <c r="C942" s="32" t="s">
        <v>26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hidden="1" x14ac:dyDescent="0.25">
      <c r="A943" s="43" t="s">
        <v>108</v>
      </c>
      <c r="B943" s="10" t="str">
        <f t="shared" si="29"/>
        <v>A - IMMATURE</v>
      </c>
      <c r="C943" s="32" t="s">
        <v>26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hidden="1" x14ac:dyDescent="0.25">
      <c r="A944" s="43" t="s">
        <v>108</v>
      </c>
      <c r="B944" s="10" t="str">
        <f t="shared" si="29"/>
        <v>B - EN DÉVELOPPEMENT</v>
      </c>
      <c r="C944" s="32" t="s">
        <v>26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hidden="1" x14ac:dyDescent="0.25">
      <c r="A945" s="43" t="s">
        <v>108</v>
      </c>
      <c r="B945" s="34" t="str">
        <f t="shared" si="29"/>
        <v>C - EN PONTE</v>
      </c>
      <c r="C945" s="32" t="s">
        <v>26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hidden="1" x14ac:dyDescent="0.25">
      <c r="A946" s="43" t="s">
        <v>108</v>
      </c>
      <c r="B946" s="34" t="str">
        <f t="shared" si="29"/>
        <v>D - RÉGRESSION/RÉGÉNÉRATION</v>
      </c>
      <c r="C946" s="32" t="s">
        <v>26</v>
      </c>
      <c r="D946" s="24"/>
      <c r="E946" s="12" t="s">
        <v>144</v>
      </c>
      <c r="F946" s="13" t="s">
        <v>145</v>
      </c>
      <c r="G946" s="17" t="s">
        <v>16</v>
      </c>
      <c r="H946" s="17" t="s">
        <v>36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26</v>
      </c>
      <c r="N946" s="17" t="s">
        <v>26</v>
      </c>
      <c r="O946" s="22"/>
    </row>
    <row r="947" spans="1:15" hidden="1" x14ac:dyDescent="0.25">
      <c r="A947" s="43" t="s">
        <v>108</v>
      </c>
      <c r="B947" s="34" t="str">
        <f t="shared" si="29"/>
        <v>E - OMISSION DE PONTE</v>
      </c>
      <c r="C947" s="32" t="s">
        <v>26</v>
      </c>
      <c r="D947" s="24"/>
      <c r="E947" s="12" t="s">
        <v>144</v>
      </c>
      <c r="F947" s="13" t="s">
        <v>145</v>
      </c>
      <c r="G947" s="17" t="s">
        <v>16</v>
      </c>
      <c r="H947" s="17" t="s">
        <v>111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26</v>
      </c>
      <c r="N947" s="17" t="s">
        <v>26</v>
      </c>
      <c r="O947" s="22"/>
    </row>
    <row r="948" spans="1:15" hidden="1" x14ac:dyDescent="0.25">
      <c r="A948" s="43" t="s">
        <v>108</v>
      </c>
      <c r="B948" s="34" t="str">
        <f t="shared" si="29"/>
        <v>F - ANORMAL</v>
      </c>
      <c r="C948" s="32" t="s">
        <v>26</v>
      </c>
      <c r="D948" s="24"/>
      <c r="E948" s="12" t="s">
        <v>144</v>
      </c>
      <c r="F948" s="13" t="s">
        <v>145</v>
      </c>
      <c r="G948" s="17" t="s">
        <v>16</v>
      </c>
      <c r="H948" s="17" t="s">
        <v>16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26</v>
      </c>
      <c r="N948" s="17" t="s">
        <v>26</v>
      </c>
      <c r="O948" s="22"/>
    </row>
    <row r="949" spans="1:15" hidden="1" x14ac:dyDescent="0.25">
      <c r="A949" s="43" t="s">
        <v>108</v>
      </c>
      <c r="B949" s="34" t="str">
        <f t="shared" si="29"/>
        <v>A - IMMATURE</v>
      </c>
      <c r="C949" s="32" t="s">
        <v>26</v>
      </c>
      <c r="D949" s="24"/>
      <c r="E949" s="12" t="s">
        <v>144</v>
      </c>
      <c r="F949" s="13" t="s">
        <v>145</v>
      </c>
      <c r="G949" s="17" t="s">
        <v>24</v>
      </c>
      <c r="H949" s="17" t="s">
        <v>17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26</v>
      </c>
      <c r="N949" s="17" t="s">
        <v>26</v>
      </c>
      <c r="O949" s="22"/>
    </row>
    <row r="950" spans="1:15" hidden="1" x14ac:dyDescent="0.25">
      <c r="A950" s="43" t="s">
        <v>108</v>
      </c>
      <c r="B950" s="34" t="str">
        <f t="shared" si="29"/>
        <v>B - EN DÉVELOPPEMENT</v>
      </c>
      <c r="C950" s="32" t="s">
        <v>26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hidden="1" x14ac:dyDescent="0.25">
      <c r="A951" s="43" t="s">
        <v>108</v>
      </c>
      <c r="B951" s="34" t="str">
        <f t="shared" si="29"/>
        <v>C - EN PONTE</v>
      </c>
      <c r="C951" s="32" t="s">
        <v>26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hidden="1" x14ac:dyDescent="0.25">
      <c r="A952" s="43" t="s">
        <v>108</v>
      </c>
      <c r="B952" s="34" t="str">
        <f t="shared" si="29"/>
        <v>D - RÉGRESSION/RÉGÉNÉRATION</v>
      </c>
      <c r="C952" s="32" t="s">
        <v>26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hidden="1" x14ac:dyDescent="0.25">
      <c r="A953" s="43" t="s">
        <v>108</v>
      </c>
      <c r="B953" s="34" t="str">
        <f t="shared" si="29"/>
        <v>E - OMISSION DE PONTE</v>
      </c>
      <c r="C953" s="32" t="s">
        <v>26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26</v>
      </c>
      <c r="N953" s="17" t="s">
        <v>26</v>
      </c>
      <c r="O953" s="37"/>
    </row>
    <row r="954" spans="1:15" hidden="1" x14ac:dyDescent="0.25">
      <c r="A954" s="43" t="s">
        <v>108</v>
      </c>
      <c r="B954" s="34" t="str">
        <f t="shared" si="29"/>
        <v>F - ANORMAL</v>
      </c>
      <c r="C954" s="32" t="s">
        <v>26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26</v>
      </c>
      <c r="N954" s="17" t="s">
        <v>26</v>
      </c>
      <c r="O954" s="37"/>
    </row>
    <row r="955" spans="1:15" hidden="1" x14ac:dyDescent="0.25">
      <c r="A955" s="43" t="s">
        <v>108</v>
      </c>
      <c r="B955" s="10" t="str">
        <f t="shared" si="29"/>
        <v>A - IMMATURE</v>
      </c>
      <c r="C955" s="32" t="s">
        <v>26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26</v>
      </c>
      <c r="N955" s="17" t="s">
        <v>26</v>
      </c>
      <c r="O955" s="37"/>
    </row>
    <row r="956" spans="1:15" hidden="1" x14ac:dyDescent="0.25">
      <c r="A956" s="43" t="s">
        <v>108</v>
      </c>
      <c r="B956" s="10" t="str">
        <f t="shared" si="29"/>
        <v>B - EN DÉVELOPPEMENT</v>
      </c>
      <c r="C956" s="32" t="s">
        <v>26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26</v>
      </c>
      <c r="N956" s="17" t="s">
        <v>26</v>
      </c>
      <c r="O956" s="37"/>
    </row>
    <row r="957" spans="1:15" hidden="1" x14ac:dyDescent="0.25">
      <c r="A957" s="43" t="s">
        <v>108</v>
      </c>
      <c r="B957" s="34" t="str">
        <f t="shared" si="29"/>
        <v>C - EN PONTE</v>
      </c>
      <c r="C957" s="32" t="s">
        <v>26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hidden="1" x14ac:dyDescent="0.25">
      <c r="A958" s="43" t="s">
        <v>108</v>
      </c>
      <c r="B958" s="34" t="str">
        <f t="shared" si="29"/>
        <v>D - RÉGRESSION/RÉGÉNÉRATION</v>
      </c>
      <c r="C958" s="32" t="s">
        <v>26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hidden="1" x14ac:dyDescent="0.25">
      <c r="A959" s="43" t="s">
        <v>108</v>
      </c>
      <c r="B959" s="34" t="str">
        <f t="shared" si="29"/>
        <v>E - OMISSION DE PONTE</v>
      </c>
      <c r="C959" s="32" t="s">
        <v>26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hidden="1" x14ac:dyDescent="0.25">
      <c r="A960" s="43" t="s">
        <v>108</v>
      </c>
      <c r="B960" s="34" t="str">
        <f t="shared" si="29"/>
        <v>F - ANORMAL</v>
      </c>
      <c r="C960" s="32" t="s">
        <v>26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hidden="1" x14ac:dyDescent="0.25">
      <c r="A961" s="43" t="s">
        <v>108</v>
      </c>
      <c r="B961" s="34" t="str">
        <f t="shared" si="29"/>
        <v>A - IMMATURE</v>
      </c>
      <c r="C961" s="32" t="s">
        <v>26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hidden="1" x14ac:dyDescent="0.25">
      <c r="A962" s="43" t="s">
        <v>108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hidden="1" x14ac:dyDescent="0.25">
      <c r="A963" s="43" t="s">
        <v>108</v>
      </c>
      <c r="B963" s="34" t="str">
        <f t="shared" si="31"/>
        <v>C - EN PONTE</v>
      </c>
      <c r="C963" s="32" t="s">
        <v>26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26</v>
      </c>
      <c r="N963" s="17" t="s">
        <v>26</v>
      </c>
      <c r="O963" s="37"/>
    </row>
    <row r="964" spans="1:15" hidden="1" x14ac:dyDescent="0.25">
      <c r="A964" s="43" t="s">
        <v>108</v>
      </c>
      <c r="B964" s="34" t="str">
        <f t="shared" si="31"/>
        <v>D - RÉGRESSION/RÉGÉNÉRATION</v>
      </c>
      <c r="C964" s="32" t="s">
        <v>26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hidden="1" x14ac:dyDescent="0.25">
      <c r="A965" s="43" t="s">
        <v>108</v>
      </c>
      <c r="B965" s="34" t="str">
        <f t="shared" si="31"/>
        <v>E - OMISSION DE PONTE</v>
      </c>
      <c r="C965" s="32" t="s">
        <v>26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hidden="1" x14ac:dyDescent="0.25">
      <c r="A966" s="43" t="s">
        <v>108</v>
      </c>
      <c r="B966" s="34" t="str">
        <f t="shared" si="31"/>
        <v>F - ANORMAL</v>
      </c>
      <c r="C966" s="32" t="s">
        <v>26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hidden="1" x14ac:dyDescent="0.25">
      <c r="A967" s="43" t="s">
        <v>108</v>
      </c>
      <c r="B967" s="10" t="str">
        <f t="shared" si="31"/>
        <v>A - IMMATURE</v>
      </c>
      <c r="C967" s="32" t="s">
        <v>26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hidden="1" x14ac:dyDescent="0.25">
      <c r="A968" s="43" t="s">
        <v>108</v>
      </c>
      <c r="B968" s="10" t="str">
        <f t="shared" si="31"/>
        <v>B - EN DÉVELOPPEMENT</v>
      </c>
      <c r="C968" s="32" t="s">
        <v>26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hidden="1" x14ac:dyDescent="0.25">
      <c r="A969" s="43" t="s">
        <v>108</v>
      </c>
      <c r="B969" s="34" t="str">
        <f t="shared" si="31"/>
        <v>C - EN PONTE</v>
      </c>
      <c r="C969" s="32" t="s">
        <v>26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hidden="1" x14ac:dyDescent="0.25">
      <c r="A970" s="43" t="s">
        <v>108</v>
      </c>
      <c r="B970" s="34" t="str">
        <f t="shared" si="31"/>
        <v>D - RÉGRESSION/RÉGÉNÉRATION</v>
      </c>
      <c r="C970" s="32" t="s">
        <v>26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hidden="1" x14ac:dyDescent="0.25">
      <c r="A971" s="43" t="s">
        <v>108</v>
      </c>
      <c r="B971" s="34" t="str">
        <f t="shared" si="31"/>
        <v>E - OMISSION DE PONTE</v>
      </c>
      <c r="C971" s="32" t="s">
        <v>26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hidden="1" x14ac:dyDescent="0.25">
      <c r="A972" s="43" t="s">
        <v>108</v>
      </c>
      <c r="B972" s="34" t="str">
        <f t="shared" si="31"/>
        <v>F - ANORMAL</v>
      </c>
      <c r="C972" s="32" t="s">
        <v>26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hidden="1" x14ac:dyDescent="0.25">
      <c r="A973" s="43" t="s">
        <v>108</v>
      </c>
      <c r="B973" s="34" t="str">
        <f t="shared" si="31"/>
        <v>A - IMMATURE</v>
      </c>
      <c r="C973" s="32" t="s">
        <v>26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hidden="1" x14ac:dyDescent="0.25">
      <c r="A974" s="43" t="s">
        <v>108</v>
      </c>
      <c r="B974" s="34" t="str">
        <f t="shared" si="31"/>
        <v>B - EN DÉVELOPPEMENT</v>
      </c>
      <c r="C974" s="32" t="s">
        <v>26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hidden="1" x14ac:dyDescent="0.25">
      <c r="A975" s="43" t="s">
        <v>108</v>
      </c>
      <c r="B975" s="34" t="str">
        <f t="shared" si="31"/>
        <v>C - EN PONTE</v>
      </c>
      <c r="C975" s="32" t="s">
        <v>26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hidden="1" x14ac:dyDescent="0.25">
      <c r="A976" s="43" t="s">
        <v>108</v>
      </c>
      <c r="B976" s="34" t="str">
        <f t="shared" si="31"/>
        <v>D - RÉGRESSION/RÉGÉNÉRATION</v>
      </c>
      <c r="C976" s="32" t="s">
        <v>26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hidden="1" x14ac:dyDescent="0.25">
      <c r="A977" s="43" t="s">
        <v>108</v>
      </c>
      <c r="B977" s="34" t="str">
        <f t="shared" si="31"/>
        <v>E - OMISSION DE PONTE</v>
      </c>
      <c r="C977" s="32" t="s">
        <v>26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hidden="1" x14ac:dyDescent="0.25">
      <c r="A978" s="43" t="s">
        <v>108</v>
      </c>
      <c r="B978" s="34" t="str">
        <f t="shared" si="31"/>
        <v>F - ANORMAL</v>
      </c>
      <c r="C978" s="32" t="s">
        <v>26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hidden="1" x14ac:dyDescent="0.25">
      <c r="A979" s="43" t="s">
        <v>108</v>
      </c>
      <c r="B979" s="10" t="str">
        <f t="shared" si="31"/>
        <v>A - IMMATURE</v>
      </c>
      <c r="C979" s="32" t="s">
        <v>26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hidden="1" x14ac:dyDescent="0.25">
      <c r="A980" s="43" t="s">
        <v>108</v>
      </c>
      <c r="B980" s="10" t="str">
        <f t="shared" si="31"/>
        <v>B - EN DÉVELOPPEMENT</v>
      </c>
      <c r="C980" s="32" t="s">
        <v>26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hidden="1" x14ac:dyDescent="0.25">
      <c r="A981" s="43" t="s">
        <v>108</v>
      </c>
      <c r="B981" s="34" t="str">
        <f t="shared" si="31"/>
        <v>C - EN PONTE</v>
      </c>
      <c r="C981" s="32" t="s">
        <v>26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26</v>
      </c>
      <c r="N981" s="17" t="s">
        <v>26</v>
      </c>
      <c r="O981" s="37"/>
    </row>
    <row r="982" spans="1:15" hidden="1" x14ac:dyDescent="0.25">
      <c r="A982" s="43" t="s">
        <v>108</v>
      </c>
      <c r="B982" s="34" t="str">
        <f t="shared" si="31"/>
        <v>D - RÉGRESSION/RÉGÉNÉRATION</v>
      </c>
      <c r="C982" s="32" t="s">
        <v>26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26</v>
      </c>
      <c r="N982" s="17" t="s">
        <v>26</v>
      </c>
      <c r="O982" s="37"/>
    </row>
    <row r="983" spans="1:15" hidden="1" x14ac:dyDescent="0.25">
      <c r="A983" s="43" t="s">
        <v>108</v>
      </c>
      <c r="B983" s="34" t="str">
        <f t="shared" si="31"/>
        <v>E - OMISSION DE PONTE</v>
      </c>
      <c r="C983" s="32" t="s">
        <v>26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26</v>
      </c>
      <c r="N983" s="17" t="s">
        <v>26</v>
      </c>
      <c r="O983" s="37"/>
    </row>
    <row r="984" spans="1:15" hidden="1" x14ac:dyDescent="0.25">
      <c r="A984" s="43" t="s">
        <v>108</v>
      </c>
      <c r="B984" s="34" t="str">
        <f t="shared" si="31"/>
        <v>F - ANORMAL</v>
      </c>
      <c r="C984" s="32" t="s">
        <v>26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26</v>
      </c>
      <c r="N984" s="17" t="s">
        <v>26</v>
      </c>
      <c r="O984" s="37"/>
    </row>
    <row r="985" spans="1:15" hidden="1" x14ac:dyDescent="0.25">
      <c r="A985" s="43" t="s">
        <v>108</v>
      </c>
      <c r="B985" s="34" t="str">
        <f t="shared" si="31"/>
        <v>A - IMMATURE</v>
      </c>
      <c r="C985" s="32" t="s">
        <v>26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26</v>
      </c>
      <c r="N985" s="17" t="s">
        <v>26</v>
      </c>
      <c r="O985" s="37"/>
    </row>
    <row r="986" spans="1:15" hidden="1" x14ac:dyDescent="0.25">
      <c r="A986" s="43" t="s">
        <v>108</v>
      </c>
      <c r="B986" s="34" t="str">
        <f t="shared" si="31"/>
        <v>B - EN DÉVELOPPEMENT</v>
      </c>
      <c r="C986" s="32" t="s">
        <v>26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26</v>
      </c>
      <c r="N986" s="17" t="s">
        <v>26</v>
      </c>
      <c r="O986" s="37"/>
    </row>
    <row r="987" spans="1:15" hidden="1" x14ac:dyDescent="0.25">
      <c r="A987" s="43" t="s">
        <v>108</v>
      </c>
      <c r="B987" s="34" t="str">
        <f t="shared" si="31"/>
        <v>C - EN PONTE</v>
      </c>
      <c r="C987" s="32" t="s">
        <v>26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26</v>
      </c>
      <c r="N987" s="17" t="s">
        <v>26</v>
      </c>
      <c r="O987" s="37"/>
    </row>
    <row r="988" spans="1:15" hidden="1" x14ac:dyDescent="0.25">
      <c r="A988" s="43" t="s">
        <v>108</v>
      </c>
      <c r="B988" s="34" t="str">
        <f t="shared" si="31"/>
        <v>D - RÉGRESSION/RÉGÉNÉRATION</v>
      </c>
      <c r="C988" s="32" t="s">
        <v>26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26</v>
      </c>
      <c r="N988" s="17" t="s">
        <v>26</v>
      </c>
      <c r="O988" s="37"/>
    </row>
    <row r="989" spans="1:15" hidden="1" x14ac:dyDescent="0.25">
      <c r="A989" s="43" t="s">
        <v>108</v>
      </c>
      <c r="B989" s="34" t="str">
        <f t="shared" si="31"/>
        <v>E - OMISSION DE PONTE</v>
      </c>
      <c r="C989" s="32" t="s">
        <v>26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hidden="1" x14ac:dyDescent="0.25">
      <c r="A990" s="43" t="s">
        <v>108</v>
      </c>
      <c r="B990" s="34" t="str">
        <f t="shared" si="31"/>
        <v>F - ANORMAL</v>
      </c>
      <c r="C990" s="32" t="s">
        <v>26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hidden="1" x14ac:dyDescent="0.25">
      <c r="A991" s="43" t="s">
        <v>108</v>
      </c>
      <c r="B991" s="10" t="str">
        <f t="shared" si="31"/>
        <v>A - IMMATURE</v>
      </c>
      <c r="C991" s="32" t="s">
        <v>26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26</v>
      </c>
      <c r="N991" s="17" t="s">
        <v>26</v>
      </c>
      <c r="O991" s="46"/>
    </row>
    <row r="992" spans="1:15" hidden="1" x14ac:dyDescent="0.25">
      <c r="A992" s="43" t="s">
        <v>108</v>
      </c>
      <c r="B992" s="10" t="str">
        <f t="shared" si="31"/>
        <v>B - EN DÉVELOPPEMENT</v>
      </c>
      <c r="C992" s="32" t="s">
        <v>26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26</v>
      </c>
      <c r="N992" s="20" t="s">
        <v>26</v>
      </c>
      <c r="O992" s="46"/>
    </row>
    <row r="993" spans="1:15" hidden="1" x14ac:dyDescent="0.25">
      <c r="A993" s="43" t="s">
        <v>108</v>
      </c>
      <c r="B993" s="10" t="str">
        <f t="shared" si="31"/>
        <v>C - EN PONTE</v>
      </c>
      <c r="C993" s="32" t="s">
        <v>26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26</v>
      </c>
      <c r="N993" s="20" t="s">
        <v>26</v>
      </c>
      <c r="O993" s="46"/>
    </row>
    <row r="994" spans="1:15" hidden="1" x14ac:dyDescent="0.25">
      <c r="A994" s="43" t="s">
        <v>108</v>
      </c>
      <c r="B994" s="10" t="str">
        <f t="shared" si="31"/>
        <v>D - RÉGRESSION/RÉGÉNÉRATION</v>
      </c>
      <c r="C994" s="32" t="s">
        <v>26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26</v>
      </c>
      <c r="N994" s="17" t="s">
        <v>26</v>
      </c>
      <c r="O994" s="46"/>
    </row>
    <row r="995" spans="1:15" hidden="1" x14ac:dyDescent="0.25">
      <c r="A995" s="43" t="s">
        <v>108</v>
      </c>
      <c r="B995" s="10" t="str">
        <f t="shared" si="31"/>
        <v>E - OMISSION DE PONTE</v>
      </c>
      <c r="C995" s="32" t="s">
        <v>26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26</v>
      </c>
      <c r="N995" s="17" t="s">
        <v>26</v>
      </c>
      <c r="O995" s="46"/>
    </row>
    <row r="996" spans="1:15" hidden="1" x14ac:dyDescent="0.25">
      <c r="A996" s="43" t="s">
        <v>108</v>
      </c>
      <c r="B996" s="10" t="str">
        <f t="shared" si="31"/>
        <v>F - ANORMAL</v>
      </c>
      <c r="C996" s="32" t="s">
        <v>26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26</v>
      </c>
      <c r="N996" s="17" t="s">
        <v>26</v>
      </c>
      <c r="O996" s="46"/>
    </row>
    <row r="997" spans="1:15" hidden="1" x14ac:dyDescent="0.25">
      <c r="A997" s="43" t="s">
        <v>108</v>
      </c>
      <c r="B997" s="10" t="str">
        <f t="shared" si="31"/>
        <v>A - IMMATURE</v>
      </c>
      <c r="C997" s="32" t="s">
        <v>26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26</v>
      </c>
      <c r="N997" s="17" t="s">
        <v>26</v>
      </c>
      <c r="O997" s="46"/>
    </row>
    <row r="998" spans="1:15" hidden="1" x14ac:dyDescent="0.25">
      <c r="A998" s="43" t="s">
        <v>108</v>
      </c>
      <c r="B998" s="10" t="str">
        <f t="shared" si="31"/>
        <v>B - EN DÉVELOPPEMENT</v>
      </c>
      <c r="C998" s="32" t="s">
        <v>26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hidden="1" x14ac:dyDescent="0.25">
      <c r="A999" s="43" t="s">
        <v>108</v>
      </c>
      <c r="B999" s="10" t="str">
        <f t="shared" si="31"/>
        <v>C - EN PONTE</v>
      </c>
      <c r="C999" s="32" t="s">
        <v>26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26</v>
      </c>
      <c r="N999" s="20" t="s">
        <v>26</v>
      </c>
      <c r="O999" s="46"/>
    </row>
    <row r="1000" spans="1:15" hidden="1" x14ac:dyDescent="0.25">
      <c r="A1000" s="43" t="s">
        <v>108</v>
      </c>
      <c r="B1000" s="10" t="str">
        <f t="shared" si="31"/>
        <v>D - RÉGRESSION/RÉGÉNÉRATION</v>
      </c>
      <c r="C1000" s="32" t="s">
        <v>26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hidden="1" x14ac:dyDescent="0.25">
      <c r="A1001" s="43" t="s">
        <v>108</v>
      </c>
      <c r="B1001" s="10" t="str">
        <f t="shared" si="31"/>
        <v>E - OMISSION DE PONTE</v>
      </c>
      <c r="C1001" s="32" t="s">
        <v>26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hidden="1" x14ac:dyDescent="0.25">
      <c r="A1002" s="43" t="s">
        <v>108</v>
      </c>
      <c r="B1002" s="10" t="str">
        <f t="shared" si="31"/>
        <v>F - ANORMAL</v>
      </c>
      <c r="C1002" s="32" t="s">
        <v>26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hidden="1" x14ac:dyDescent="0.25">
      <c r="A1003" s="43" t="s">
        <v>108</v>
      </c>
      <c r="B1003" s="10" t="str">
        <f t="shared" si="31"/>
        <v>A - IMMATURE</v>
      </c>
      <c r="C1003" s="32" t="s">
        <v>26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hidden="1" x14ac:dyDescent="0.25">
      <c r="A1004" s="43" t="s">
        <v>108</v>
      </c>
      <c r="B1004" s="10" t="str">
        <f t="shared" si="31"/>
        <v>B - EN DÉVELOPPEMENT</v>
      </c>
      <c r="C1004" s="32" t="s">
        <v>26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26</v>
      </c>
      <c r="N1004" s="20" t="s">
        <v>26</v>
      </c>
      <c r="O1004" s="46"/>
    </row>
    <row r="1005" spans="1:15" hidden="1" x14ac:dyDescent="0.25">
      <c r="A1005" s="43" t="s">
        <v>108</v>
      </c>
      <c r="B1005" s="10" t="str">
        <f t="shared" si="31"/>
        <v>C - EN PONTE</v>
      </c>
      <c r="C1005" s="32" t="s">
        <v>26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26</v>
      </c>
      <c r="N1005" s="17" t="s">
        <v>26</v>
      </c>
      <c r="O1005" s="46"/>
    </row>
    <row r="1006" spans="1:15" hidden="1" x14ac:dyDescent="0.25">
      <c r="A1006" s="43" t="s">
        <v>108</v>
      </c>
      <c r="B1006" s="10" t="str">
        <f t="shared" si="31"/>
        <v>D - RÉGRESSION/RÉGÉNÉRATION</v>
      </c>
      <c r="C1006" s="32" t="s">
        <v>26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26</v>
      </c>
      <c r="N1006" s="20" t="s">
        <v>26</v>
      </c>
      <c r="O1006" s="46"/>
    </row>
    <row r="1007" spans="1:15" hidden="1" x14ac:dyDescent="0.25">
      <c r="A1007" s="43" t="s">
        <v>108</v>
      </c>
      <c r="B1007" s="10" t="str">
        <f t="shared" si="31"/>
        <v>E - OMISSION DE PONTE</v>
      </c>
      <c r="C1007" s="32" t="s">
        <v>26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26</v>
      </c>
      <c r="N1007" s="20" t="s">
        <v>26</v>
      </c>
      <c r="O1007" s="46"/>
    </row>
    <row r="1008" spans="1:15" hidden="1" x14ac:dyDescent="0.25">
      <c r="A1008" s="43" t="s">
        <v>108</v>
      </c>
      <c r="B1008" s="10" t="str">
        <f t="shared" si="31"/>
        <v>F - ANORMAL</v>
      </c>
      <c r="C1008" s="32" t="s">
        <v>26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26</v>
      </c>
      <c r="N1008" s="20" t="s">
        <v>26</v>
      </c>
      <c r="O1008" s="46"/>
    </row>
    <row r="1009" spans="1:15" hidden="1" x14ac:dyDescent="0.25">
      <c r="A1009" s="43" t="s">
        <v>108</v>
      </c>
      <c r="B1009" s="10" t="str">
        <f t="shared" si="31"/>
        <v>A - IMMATURE</v>
      </c>
      <c r="C1009" s="32" t="s">
        <v>26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26</v>
      </c>
      <c r="N1009" s="20" t="s">
        <v>26</v>
      </c>
      <c r="O1009" s="46"/>
    </row>
    <row r="1010" spans="1:15" hidden="1" x14ac:dyDescent="0.25">
      <c r="A1010" s="43" t="s">
        <v>108</v>
      </c>
      <c r="B1010" s="10" t="str">
        <f t="shared" si="31"/>
        <v>B - EN DÉVELOPPEMENT</v>
      </c>
      <c r="C1010" s="32" t="s">
        <v>26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26</v>
      </c>
      <c r="N1010" s="17" t="s">
        <v>26</v>
      </c>
      <c r="O1010" s="46"/>
    </row>
    <row r="1011" spans="1:15" hidden="1" x14ac:dyDescent="0.25">
      <c r="A1011" s="43" t="s">
        <v>108</v>
      </c>
      <c r="B1011" s="10" t="str">
        <f t="shared" si="31"/>
        <v>C - EN PONTE</v>
      </c>
      <c r="C1011" s="32" t="s">
        <v>26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26</v>
      </c>
      <c r="N1011" s="20" t="s">
        <v>26</v>
      </c>
      <c r="O1011" s="46"/>
    </row>
    <row r="1012" spans="1:15" hidden="1" x14ac:dyDescent="0.25">
      <c r="A1012" s="43" t="s">
        <v>108</v>
      </c>
      <c r="B1012" s="10" t="str">
        <f t="shared" si="31"/>
        <v>D - RÉGRESSION/RÉGÉNÉRATION</v>
      </c>
      <c r="C1012" s="32" t="s">
        <v>26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26</v>
      </c>
      <c r="N1012" s="20" t="s">
        <v>26</v>
      </c>
      <c r="O1012" s="46"/>
    </row>
    <row r="1013" spans="1:15" hidden="1" x14ac:dyDescent="0.25">
      <c r="A1013" s="43" t="s">
        <v>108</v>
      </c>
      <c r="B1013" s="10" t="str">
        <f t="shared" si="31"/>
        <v>E - OMISSION DE PONTE</v>
      </c>
      <c r="C1013" s="32" t="s">
        <v>26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26</v>
      </c>
      <c r="N1013" s="17" t="s">
        <v>26</v>
      </c>
      <c r="O1013" s="46"/>
    </row>
    <row r="1014" spans="1:15" hidden="1" x14ac:dyDescent="0.25">
      <c r="A1014" s="43" t="s">
        <v>108</v>
      </c>
      <c r="B1014" s="10" t="str">
        <f t="shared" si="31"/>
        <v>F - ANORMAL</v>
      </c>
      <c r="C1014" s="32" t="s">
        <v>26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26</v>
      </c>
      <c r="N1014" s="17" t="s">
        <v>26</v>
      </c>
      <c r="O1014" s="46"/>
    </row>
    <row r="1015" spans="1:15" hidden="1" x14ac:dyDescent="0.25">
      <c r="A1015" s="43" t="s">
        <v>108</v>
      </c>
      <c r="B1015" s="10" t="str">
        <f t="shared" si="31"/>
        <v>A - IMMATURE</v>
      </c>
      <c r="C1015" s="32" t="s">
        <v>26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26</v>
      </c>
      <c r="N1015" s="17" t="s">
        <v>26</v>
      </c>
      <c r="O1015" s="46"/>
    </row>
    <row r="1016" spans="1:15" hidden="1" x14ac:dyDescent="0.25">
      <c r="A1016" s="43" t="s">
        <v>108</v>
      </c>
      <c r="B1016" s="10" t="str">
        <f t="shared" si="31"/>
        <v>B - EN DÉVELOPPEMENT</v>
      </c>
      <c r="C1016" s="32" t="s">
        <v>26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26</v>
      </c>
      <c r="N1016" s="17" t="s">
        <v>26</v>
      </c>
      <c r="O1016" s="46"/>
    </row>
    <row r="1017" spans="1:15" hidden="1" x14ac:dyDescent="0.25">
      <c r="A1017" s="43" t="s">
        <v>108</v>
      </c>
      <c r="B1017" s="10" t="str">
        <f t="shared" si="31"/>
        <v>C - EN PONTE</v>
      </c>
      <c r="C1017" s="32" t="s">
        <v>26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26</v>
      </c>
      <c r="N1017" s="20" t="s">
        <v>26</v>
      </c>
      <c r="O1017" s="46"/>
    </row>
    <row r="1018" spans="1:15" hidden="1" x14ac:dyDescent="0.25">
      <c r="A1018" s="43" t="s">
        <v>108</v>
      </c>
      <c r="B1018" s="10" t="str">
        <f t="shared" si="31"/>
        <v>D - RÉGRESSION/RÉGÉNÉRATION</v>
      </c>
      <c r="C1018" s="32" t="s">
        <v>26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26</v>
      </c>
      <c r="N1018" s="20" t="s">
        <v>26</v>
      </c>
      <c r="O1018" s="46"/>
    </row>
    <row r="1019" spans="1:15" hidden="1" x14ac:dyDescent="0.25">
      <c r="A1019" s="43" t="s">
        <v>108</v>
      </c>
      <c r="B1019" s="10" t="str">
        <f t="shared" si="31"/>
        <v>E - OMISSION DE PONTE</v>
      </c>
      <c r="C1019" s="32" t="s">
        <v>26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hidden="1" x14ac:dyDescent="0.25">
      <c r="A1020" s="43" t="s">
        <v>108</v>
      </c>
      <c r="B1020" s="10" t="str">
        <f t="shared" si="31"/>
        <v>F - ANORMAL</v>
      </c>
      <c r="C1020" s="32" t="s">
        <v>26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hidden="1" x14ac:dyDescent="0.25">
      <c r="A1021" s="43" t="s">
        <v>108</v>
      </c>
      <c r="B1021" s="10" t="str">
        <f t="shared" si="31"/>
        <v>A - IMMATURE</v>
      </c>
      <c r="C1021" s="32" t="s">
        <v>26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hidden="1" x14ac:dyDescent="0.25">
      <c r="A1022" s="43" t="s">
        <v>108</v>
      </c>
      <c r="B1022" s="10" t="str">
        <f t="shared" si="31"/>
        <v>B - EN DÉVELOPPEMENT</v>
      </c>
      <c r="C1022" s="32" t="s">
        <v>26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26</v>
      </c>
      <c r="N1022" s="17" t="s">
        <v>26</v>
      </c>
      <c r="O1022" s="46"/>
    </row>
    <row r="1023" spans="1:15" hidden="1" x14ac:dyDescent="0.25">
      <c r="A1023" s="43" t="s">
        <v>108</v>
      </c>
      <c r="B1023" s="10" t="str">
        <f t="shared" si="31"/>
        <v>C - EN PONTE</v>
      </c>
      <c r="C1023" s="32" t="s">
        <v>26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26</v>
      </c>
      <c r="N1023" s="20" t="s">
        <v>26</v>
      </c>
      <c r="O1023" s="46"/>
    </row>
    <row r="1024" spans="1:15" hidden="1" x14ac:dyDescent="0.25">
      <c r="A1024" s="43" t="s">
        <v>108</v>
      </c>
      <c r="B1024" s="10" t="str">
        <f t="shared" si="31"/>
        <v>D - RÉGRESSION/RÉGÉNÉRATION</v>
      </c>
      <c r="C1024" s="32" t="s">
        <v>26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26</v>
      </c>
      <c r="N1024" s="20" t="s">
        <v>26</v>
      </c>
      <c r="O1024" s="46"/>
    </row>
    <row r="1025" spans="1:15" hidden="1" x14ac:dyDescent="0.25">
      <c r="A1025" s="43" t="s">
        <v>108</v>
      </c>
      <c r="B1025" s="10" t="str">
        <f t="shared" si="31"/>
        <v>E - OMISSION DE PONTE</v>
      </c>
      <c r="C1025" s="32" t="s">
        <v>26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26</v>
      </c>
      <c r="N1025" s="20" t="s">
        <v>26</v>
      </c>
      <c r="O1025" s="46"/>
    </row>
    <row r="1026" spans="1:15" hidden="1" x14ac:dyDescent="0.25">
      <c r="A1026" s="43" t="s">
        <v>108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26</v>
      </c>
      <c r="N1026" s="20" t="s">
        <v>26</v>
      </c>
      <c r="O1026" s="46"/>
    </row>
    <row r="1027" spans="1:15" hidden="1" x14ac:dyDescent="0.25">
      <c r="A1027" s="43" t="s">
        <v>108</v>
      </c>
      <c r="B1027" s="10" t="str">
        <f t="shared" si="33"/>
        <v>A - IMMATURE</v>
      </c>
      <c r="C1027" s="32" t="s">
        <v>26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26</v>
      </c>
      <c r="N1027" s="20" t="s">
        <v>26</v>
      </c>
      <c r="O1027" s="46"/>
    </row>
    <row r="1028" spans="1:15" hidden="1" x14ac:dyDescent="0.25">
      <c r="A1028" s="43" t="s">
        <v>108</v>
      </c>
      <c r="B1028" s="10" t="str">
        <f t="shared" si="33"/>
        <v>B - EN DÉVELOPPEMENT</v>
      </c>
      <c r="C1028" s="32" t="s">
        <v>26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26</v>
      </c>
      <c r="N1028" s="20" t="s">
        <v>26</v>
      </c>
      <c r="O1028" s="46"/>
    </row>
    <row r="1029" spans="1:15" hidden="1" x14ac:dyDescent="0.25">
      <c r="A1029" s="43" t="s">
        <v>108</v>
      </c>
      <c r="B1029" s="10" t="str">
        <f t="shared" si="33"/>
        <v>C - EN PONTE</v>
      </c>
      <c r="C1029" s="32" t="s">
        <v>26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26</v>
      </c>
      <c r="N1029" s="20" t="s">
        <v>26</v>
      </c>
      <c r="O1029" s="46"/>
    </row>
    <row r="1030" spans="1:15" hidden="1" x14ac:dyDescent="0.25">
      <c r="A1030" s="43" t="s">
        <v>108</v>
      </c>
      <c r="B1030" s="10" t="str">
        <f t="shared" si="33"/>
        <v>D - RÉGRESSION/RÉGÉNÉRATION</v>
      </c>
      <c r="C1030" s="32" t="s">
        <v>26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hidden="1" x14ac:dyDescent="0.25">
      <c r="A1031" s="43" t="s">
        <v>108</v>
      </c>
      <c r="B1031" s="10" t="str">
        <f t="shared" si="33"/>
        <v>E - OMISSION DE PONTE</v>
      </c>
      <c r="C1031" s="32" t="s">
        <v>26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26</v>
      </c>
      <c r="N1031" s="20" t="s">
        <v>26</v>
      </c>
      <c r="O1031" s="46"/>
    </row>
    <row r="1032" spans="1:15" hidden="1" x14ac:dyDescent="0.25">
      <c r="A1032" s="43" t="s">
        <v>108</v>
      </c>
      <c r="B1032" s="10" t="str">
        <f t="shared" si="33"/>
        <v>F - ANORMAL</v>
      </c>
      <c r="C1032" s="32" t="s">
        <v>26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hidden="1" x14ac:dyDescent="0.25">
      <c r="A1033" s="43" t="s">
        <v>108</v>
      </c>
      <c r="B1033" s="10" t="str">
        <f t="shared" si="33"/>
        <v>A - IMMATURE</v>
      </c>
      <c r="C1033" s="32" t="s">
        <v>26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26</v>
      </c>
      <c r="N1033" s="17" t="s">
        <v>26</v>
      </c>
      <c r="O1033" s="46"/>
    </row>
    <row r="1034" spans="1:15" hidden="1" x14ac:dyDescent="0.25">
      <c r="A1034" s="43" t="s">
        <v>108</v>
      </c>
      <c r="B1034" s="10" t="str">
        <f t="shared" si="33"/>
        <v>B - EN DÉVELOPPEMENT</v>
      </c>
      <c r="C1034" s="32" t="s">
        <v>26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26</v>
      </c>
      <c r="N1034" s="17" t="s">
        <v>26</v>
      </c>
      <c r="O1034" s="46"/>
    </row>
    <row r="1035" spans="1:15" hidden="1" x14ac:dyDescent="0.25">
      <c r="A1035" s="43" t="s">
        <v>108</v>
      </c>
      <c r="B1035" s="10" t="str">
        <f t="shared" si="33"/>
        <v>C - EN PONTE</v>
      </c>
      <c r="C1035" s="32" t="s">
        <v>26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26</v>
      </c>
      <c r="N1035" s="17" t="s">
        <v>26</v>
      </c>
      <c r="O1035" s="46"/>
    </row>
    <row r="1036" spans="1:15" hidden="1" x14ac:dyDescent="0.25">
      <c r="A1036" s="43" t="s">
        <v>108</v>
      </c>
      <c r="B1036" s="10" t="str">
        <f t="shared" si="33"/>
        <v>D - RÉGRESSION/RÉGÉNÉRATION</v>
      </c>
      <c r="C1036" s="32" t="s">
        <v>26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26</v>
      </c>
      <c r="N1036" s="17" t="s">
        <v>26</v>
      </c>
      <c r="O1036" s="46"/>
    </row>
    <row r="1037" spans="1:15" hidden="1" x14ac:dyDescent="0.25">
      <c r="A1037" s="43" t="s">
        <v>108</v>
      </c>
      <c r="B1037" s="10" t="str">
        <f t="shared" si="33"/>
        <v>E - OMISSION DE PONTE</v>
      </c>
      <c r="C1037" s="32" t="s">
        <v>26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26</v>
      </c>
      <c r="N1037" s="17" t="s">
        <v>26</v>
      </c>
      <c r="O1037" s="46"/>
    </row>
    <row r="1038" spans="1:15" hidden="1" x14ac:dyDescent="0.25">
      <c r="A1038" s="43" t="s">
        <v>108</v>
      </c>
      <c r="B1038" s="10" t="str">
        <f t="shared" si="33"/>
        <v>F - ANORMAL</v>
      </c>
      <c r="C1038" s="32" t="s">
        <v>26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26</v>
      </c>
      <c r="N1038" s="20" t="s">
        <v>26</v>
      </c>
      <c r="O1038" s="46"/>
    </row>
    <row r="1039" spans="1:15" hidden="1" x14ac:dyDescent="0.25">
      <c r="A1039" s="43" t="s">
        <v>108</v>
      </c>
      <c r="B1039" s="10" t="str">
        <f t="shared" si="33"/>
        <v>A - IMMATURE</v>
      </c>
      <c r="C1039" s="32" t="s">
        <v>26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hidden="1" x14ac:dyDescent="0.25">
      <c r="A1040" s="43" t="s">
        <v>108</v>
      </c>
      <c r="B1040" s="10" t="str">
        <f t="shared" si="33"/>
        <v>B - EN DÉVELOPPEMENT</v>
      </c>
      <c r="C1040" s="32" t="s">
        <v>26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hidden="1" x14ac:dyDescent="0.25">
      <c r="A1041" s="43" t="s">
        <v>108</v>
      </c>
      <c r="B1041" s="34" t="str">
        <f t="shared" si="33"/>
        <v>C - EN PONTE</v>
      </c>
      <c r="C1041" s="32" t="s">
        <v>26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hidden="1" x14ac:dyDescent="0.25">
      <c r="A1042" s="43" t="s">
        <v>108</v>
      </c>
      <c r="B1042" s="34" t="str">
        <f t="shared" si="33"/>
        <v>D - RÉGRESSION/RÉGÉNÉRATION</v>
      </c>
      <c r="C1042" s="32" t="s">
        <v>26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hidden="1" x14ac:dyDescent="0.25">
      <c r="A1043" s="43" t="s">
        <v>108</v>
      </c>
      <c r="B1043" s="34" t="str">
        <f t="shared" si="33"/>
        <v>E - OMISSION DE PONTE</v>
      </c>
      <c r="C1043" s="32" t="s">
        <v>26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hidden="1" x14ac:dyDescent="0.25">
      <c r="A1044" s="43" t="s">
        <v>108</v>
      </c>
      <c r="B1044" s="34" t="str">
        <f t="shared" si="33"/>
        <v>F - ANORMAL</v>
      </c>
      <c r="C1044" s="32" t="s">
        <v>26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hidden="1" x14ac:dyDescent="0.25">
      <c r="A1045" s="43" t="s">
        <v>108</v>
      </c>
      <c r="B1045" s="34" t="str">
        <f t="shared" si="33"/>
        <v>A - IMMATURE</v>
      </c>
      <c r="C1045" s="32" t="s">
        <v>26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hidden="1" x14ac:dyDescent="0.25">
      <c r="A1046" s="43" t="s">
        <v>108</v>
      </c>
      <c r="B1046" s="34" t="str">
        <f t="shared" si="33"/>
        <v>B - EN DÉVELOPPEMENT</v>
      </c>
      <c r="C1046" s="32" t="s">
        <v>26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hidden="1" x14ac:dyDescent="0.25">
      <c r="A1047" s="43" t="s">
        <v>108</v>
      </c>
      <c r="B1047" s="34" t="str">
        <f t="shared" si="33"/>
        <v>C - EN PONTE</v>
      </c>
      <c r="C1047" s="32" t="s">
        <v>26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hidden="1" x14ac:dyDescent="0.25">
      <c r="A1048" s="43" t="s">
        <v>108</v>
      </c>
      <c r="B1048" s="34" t="str">
        <f t="shared" si="33"/>
        <v>D - RÉGRESSION/RÉGÉNÉRATION</v>
      </c>
      <c r="C1048" s="32" t="s">
        <v>26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hidden="1" x14ac:dyDescent="0.25">
      <c r="A1049" s="43" t="s">
        <v>108</v>
      </c>
      <c r="B1049" s="34" t="str">
        <f t="shared" si="33"/>
        <v>E - OMISSION DE PONTE</v>
      </c>
      <c r="C1049" s="32" t="s">
        <v>26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26</v>
      </c>
      <c r="N1049" s="17" t="s">
        <v>26</v>
      </c>
      <c r="O1049" s="37"/>
    </row>
    <row r="1050" spans="1:15" hidden="1" x14ac:dyDescent="0.25">
      <c r="A1050" s="43" t="s">
        <v>108</v>
      </c>
      <c r="B1050" s="34" t="str">
        <f t="shared" si="33"/>
        <v>F - ANORMAL</v>
      </c>
      <c r="C1050" s="32" t="s">
        <v>26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26</v>
      </c>
      <c r="N1050" s="17" t="s">
        <v>26</v>
      </c>
      <c r="O1050" s="37"/>
    </row>
    <row r="1051" spans="1:15" hidden="1" x14ac:dyDescent="0.25">
      <c r="A1051" s="43" t="s">
        <v>108</v>
      </c>
      <c r="B1051" s="10" t="str">
        <f t="shared" si="33"/>
        <v>A - IMMATURE</v>
      </c>
      <c r="C1051" s="32" t="s">
        <v>26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26</v>
      </c>
      <c r="N1051" s="17" t="s">
        <v>26</v>
      </c>
      <c r="O1051" s="37"/>
    </row>
    <row r="1052" spans="1:15" hidden="1" x14ac:dyDescent="0.25">
      <c r="A1052" s="43" t="s">
        <v>108</v>
      </c>
      <c r="B1052" s="10" t="str">
        <f t="shared" si="33"/>
        <v>B - EN DÉVELOPPEMENT</v>
      </c>
      <c r="C1052" s="32" t="s">
        <v>26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26</v>
      </c>
      <c r="N1052" s="17" t="s">
        <v>26</v>
      </c>
      <c r="O1052" s="37"/>
    </row>
    <row r="1053" spans="1:15" hidden="1" x14ac:dyDescent="0.25">
      <c r="A1053" s="43" t="s">
        <v>108</v>
      </c>
      <c r="B1053" s="34" t="str">
        <f t="shared" si="33"/>
        <v>C - EN PONTE</v>
      </c>
      <c r="C1053" s="32" t="s">
        <v>26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26</v>
      </c>
      <c r="N1053" s="17" t="s">
        <v>26</v>
      </c>
      <c r="O1053" s="37"/>
    </row>
    <row r="1054" spans="1:15" hidden="1" x14ac:dyDescent="0.25">
      <c r="A1054" s="43" t="s">
        <v>108</v>
      </c>
      <c r="B1054" s="34" t="str">
        <f t="shared" si="33"/>
        <v>D - RÉGRESSION/RÉGÉNÉRATION</v>
      </c>
      <c r="C1054" s="32" t="s">
        <v>26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hidden="1" x14ac:dyDescent="0.25">
      <c r="A1055" s="43" t="s">
        <v>108</v>
      </c>
      <c r="B1055" s="34" t="str">
        <f t="shared" si="33"/>
        <v>E - OMISSION DE PONTE</v>
      </c>
      <c r="C1055" s="32" t="s">
        <v>26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hidden="1" x14ac:dyDescent="0.25">
      <c r="A1056" s="43" t="s">
        <v>108</v>
      </c>
      <c r="B1056" s="34" t="str">
        <f t="shared" si="33"/>
        <v>F - ANORMAL</v>
      </c>
      <c r="C1056" s="32" t="s">
        <v>26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26</v>
      </c>
      <c r="N1056" s="17" t="s">
        <v>26</v>
      </c>
      <c r="O1056" s="37"/>
    </row>
    <row r="1057" spans="1:15" hidden="1" x14ac:dyDescent="0.25">
      <c r="A1057" s="43" t="s">
        <v>108</v>
      </c>
      <c r="B1057" s="34" t="str">
        <f t="shared" si="33"/>
        <v>A - IMMATURE</v>
      </c>
      <c r="C1057" s="32" t="s">
        <v>26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hidden="1" x14ac:dyDescent="0.25">
      <c r="A1058" s="43" t="s">
        <v>108</v>
      </c>
      <c r="B1058" s="34" t="str">
        <f t="shared" si="33"/>
        <v>B - EN DÉVELOPPEMENT</v>
      </c>
      <c r="C1058" s="32" t="s">
        <v>26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hidden="1" x14ac:dyDescent="0.25">
      <c r="A1059" s="43" t="s">
        <v>108</v>
      </c>
      <c r="B1059" s="34" t="str">
        <f t="shared" si="33"/>
        <v>C - EN PONTE</v>
      </c>
      <c r="C1059" s="32" t="s">
        <v>26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hidden="1" x14ac:dyDescent="0.25">
      <c r="A1060" s="43" t="s">
        <v>108</v>
      </c>
      <c r="B1060" s="34" t="str">
        <f t="shared" si="33"/>
        <v>D - RÉGRESSION/RÉGÉNÉRATION</v>
      </c>
      <c r="C1060" s="32" t="s">
        <v>26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hidden="1" x14ac:dyDescent="0.25">
      <c r="A1061" s="43" t="s">
        <v>108</v>
      </c>
      <c r="B1061" s="34" t="str">
        <f t="shared" si="33"/>
        <v>E - OMISSION DE PONTE</v>
      </c>
      <c r="C1061" s="32" t="s">
        <v>26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26</v>
      </c>
      <c r="N1061" s="17" t="s">
        <v>26</v>
      </c>
      <c r="O1061" s="37"/>
    </row>
    <row r="1062" spans="1:15" hidden="1" x14ac:dyDescent="0.25">
      <c r="A1062" s="43" t="s">
        <v>108</v>
      </c>
      <c r="B1062" s="34" t="str">
        <f t="shared" si="33"/>
        <v>F - ANORMAL</v>
      </c>
      <c r="C1062" s="32" t="s">
        <v>26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26</v>
      </c>
      <c r="N1062" s="17" t="s">
        <v>26</v>
      </c>
      <c r="O1062" s="37"/>
    </row>
    <row r="1063" spans="1:15" hidden="1" x14ac:dyDescent="0.25">
      <c r="A1063" s="43" t="s">
        <v>108</v>
      </c>
      <c r="B1063" s="10" t="str">
        <f t="shared" si="33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26</v>
      </c>
      <c r="N1063" s="17" t="s">
        <v>26</v>
      </c>
      <c r="O1063" s="46"/>
    </row>
    <row r="1064" spans="1:15" hidden="1" x14ac:dyDescent="0.25">
      <c r="A1064" s="43" t="s">
        <v>108</v>
      </c>
      <c r="B1064" s="10" t="str">
        <f t="shared" si="33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26</v>
      </c>
      <c r="N1064" s="17" t="s">
        <v>26</v>
      </c>
      <c r="O1064" s="46"/>
    </row>
    <row r="1065" spans="1:15" hidden="1" x14ac:dyDescent="0.25">
      <c r="A1065" s="43" t="s">
        <v>108</v>
      </c>
      <c r="B1065" s="10" t="str">
        <f t="shared" si="33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26</v>
      </c>
      <c r="N1065" s="20" t="s">
        <v>26</v>
      </c>
      <c r="O1065" s="46"/>
    </row>
    <row r="1066" spans="1:15" hidden="1" x14ac:dyDescent="0.25">
      <c r="A1066" s="43" t="s">
        <v>108</v>
      </c>
      <c r="B1066" s="10" t="str">
        <f t="shared" si="33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26</v>
      </c>
      <c r="N1066" s="20" t="s">
        <v>26</v>
      </c>
      <c r="O1066" s="46"/>
    </row>
    <row r="1067" spans="1:15" hidden="1" x14ac:dyDescent="0.25">
      <c r="A1067" s="43" t="s">
        <v>108</v>
      </c>
      <c r="B1067" s="10" t="str">
        <f t="shared" si="33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hidden="1" x14ac:dyDescent="0.25">
      <c r="A1068" s="43" t="s">
        <v>108</v>
      </c>
      <c r="B1068" s="10" t="str">
        <f t="shared" si="33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26</v>
      </c>
      <c r="N1068" s="20" t="s">
        <v>26</v>
      </c>
      <c r="O1068" s="46"/>
    </row>
    <row r="1069" spans="1:15" hidden="1" x14ac:dyDescent="0.25">
      <c r="A1069" s="43" t="s">
        <v>108</v>
      </c>
      <c r="B1069" s="10" t="str">
        <f t="shared" si="33"/>
        <v>A - IMMATURE</v>
      </c>
      <c r="C1069" s="32" t="s">
        <v>26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26</v>
      </c>
      <c r="N1069" s="20" t="s">
        <v>26</v>
      </c>
      <c r="O1069" s="46"/>
    </row>
    <row r="1070" spans="1:15" hidden="1" x14ac:dyDescent="0.25">
      <c r="A1070" s="43" t="s">
        <v>108</v>
      </c>
      <c r="B1070" s="10" t="str">
        <f t="shared" si="33"/>
        <v>B - EN DÉVELOPPEMENT</v>
      </c>
      <c r="C1070" s="32" t="s">
        <v>26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26</v>
      </c>
      <c r="N1070" s="20" t="s">
        <v>26</v>
      </c>
      <c r="O1070" s="46"/>
    </row>
    <row r="1071" spans="1:15" hidden="1" x14ac:dyDescent="0.25">
      <c r="A1071" s="43" t="s">
        <v>108</v>
      </c>
      <c r="B1071" s="10" t="str">
        <f t="shared" si="33"/>
        <v>C - EN PONTE</v>
      </c>
      <c r="C1071" s="32" t="s">
        <v>26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26</v>
      </c>
      <c r="N1071" s="17" t="s">
        <v>26</v>
      </c>
      <c r="O1071" s="46"/>
    </row>
    <row r="1072" spans="1:15" hidden="1" x14ac:dyDescent="0.25">
      <c r="A1072" s="43" t="s">
        <v>108</v>
      </c>
      <c r="B1072" s="10" t="str">
        <f t="shared" si="33"/>
        <v>D - RÉGRESSION/RÉGÉNÉRATION</v>
      </c>
      <c r="C1072" s="32" t="s">
        <v>26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26</v>
      </c>
      <c r="N1072" s="17" t="s">
        <v>26</v>
      </c>
      <c r="O1072" s="46"/>
    </row>
    <row r="1073" spans="1:15" hidden="1" x14ac:dyDescent="0.25">
      <c r="A1073" s="43" t="s">
        <v>108</v>
      </c>
      <c r="B1073" s="10" t="str">
        <f t="shared" si="33"/>
        <v>E - OMISSION DE PONTE</v>
      </c>
      <c r="C1073" s="32" t="s">
        <v>26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26</v>
      </c>
      <c r="N1073" s="17" t="s">
        <v>26</v>
      </c>
      <c r="O1073" s="46"/>
    </row>
    <row r="1074" spans="1:15" hidden="1" x14ac:dyDescent="0.25">
      <c r="A1074" s="43" t="s">
        <v>108</v>
      </c>
      <c r="B1074" s="10" t="str">
        <f t="shared" si="33"/>
        <v>F - ANORMAL</v>
      </c>
      <c r="C1074" s="32" t="s">
        <v>26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26</v>
      </c>
      <c r="N1074" s="17" t="s">
        <v>26</v>
      </c>
      <c r="O1074" s="46"/>
    </row>
    <row r="1075" spans="1:15" hidden="1" x14ac:dyDescent="0.25">
      <c r="A1075" s="43" t="s">
        <v>108</v>
      </c>
      <c r="B1075" s="10" t="str">
        <f t="shared" si="33"/>
        <v>A - IMMATURE</v>
      </c>
      <c r="C1075" s="32" t="s">
        <v>26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26</v>
      </c>
      <c r="N1075" s="17" t="s">
        <v>26</v>
      </c>
      <c r="O1075" s="46"/>
    </row>
    <row r="1076" spans="1:15" hidden="1" x14ac:dyDescent="0.25">
      <c r="A1076" s="43" t="s">
        <v>108</v>
      </c>
      <c r="B1076" s="10" t="str">
        <f t="shared" si="33"/>
        <v>B - EN DÉVELOPPEMENT</v>
      </c>
      <c r="C1076" s="32" t="s">
        <v>26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hidden="1" x14ac:dyDescent="0.25">
      <c r="A1077" s="43" t="s">
        <v>108</v>
      </c>
      <c r="B1077" s="10" t="str">
        <f t="shared" si="33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26</v>
      </c>
      <c r="N1077" s="20" t="s">
        <v>26</v>
      </c>
      <c r="O1077" s="46"/>
    </row>
    <row r="1078" spans="1:15" hidden="1" x14ac:dyDescent="0.25">
      <c r="A1078" s="43" t="s">
        <v>108</v>
      </c>
      <c r="B1078" s="10" t="str">
        <f t="shared" si="33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26</v>
      </c>
      <c r="N1078" s="20" t="s">
        <v>26</v>
      </c>
      <c r="O1078" s="46"/>
    </row>
    <row r="1079" spans="1:15" hidden="1" x14ac:dyDescent="0.25">
      <c r="A1079" s="43" t="s">
        <v>108</v>
      </c>
      <c r="B1079" s="10" t="str">
        <f t="shared" si="33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26</v>
      </c>
      <c r="N1079" s="20" t="s">
        <v>26</v>
      </c>
      <c r="O1079" s="46"/>
    </row>
    <row r="1080" spans="1:15" hidden="1" x14ac:dyDescent="0.25">
      <c r="A1080" s="43" t="s">
        <v>108</v>
      </c>
      <c r="B1080" s="10" t="str">
        <f t="shared" si="33"/>
        <v>F - ANORMAL</v>
      </c>
      <c r="C1080" s="32" t="s">
        <v>26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26</v>
      </c>
      <c r="N1080" s="20" t="s">
        <v>26</v>
      </c>
      <c r="O1080" s="46"/>
    </row>
    <row r="1081" spans="1:15" hidden="1" x14ac:dyDescent="0.25">
      <c r="A1081" s="43" t="s">
        <v>108</v>
      </c>
      <c r="B1081" s="10" t="str">
        <f t="shared" si="33"/>
        <v>A - IMMATURE</v>
      </c>
      <c r="C1081" s="32" t="s">
        <v>26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26</v>
      </c>
      <c r="N1081" s="20" t="s">
        <v>26</v>
      </c>
      <c r="O1081" s="46"/>
    </row>
    <row r="1082" spans="1:15" hidden="1" x14ac:dyDescent="0.25">
      <c r="A1082" s="43" t="s">
        <v>108</v>
      </c>
      <c r="B1082" s="10" t="str">
        <f t="shared" si="33"/>
        <v>B - EN DÉVELOPPEMENT</v>
      </c>
      <c r="C1082" s="32" t="s">
        <v>26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26</v>
      </c>
      <c r="N1082" s="17" t="s">
        <v>26</v>
      </c>
      <c r="O1082" s="46"/>
    </row>
    <row r="1083" spans="1:15" hidden="1" x14ac:dyDescent="0.25">
      <c r="A1083" s="43" t="s">
        <v>108</v>
      </c>
      <c r="B1083" s="10" t="str">
        <f t="shared" si="33"/>
        <v>C - EN PONTE</v>
      </c>
      <c r="C1083" s="32" t="s">
        <v>26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26</v>
      </c>
      <c r="N1083" s="17" t="s">
        <v>26</v>
      </c>
      <c r="O1083" s="46"/>
    </row>
    <row r="1084" spans="1:15" hidden="1" x14ac:dyDescent="0.25">
      <c r="A1084" s="43" t="s">
        <v>108</v>
      </c>
      <c r="B1084" s="10" t="str">
        <f t="shared" si="33"/>
        <v>D - RÉGRESSION/RÉGÉNÉRATION</v>
      </c>
      <c r="C1084" s="32" t="s">
        <v>26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26</v>
      </c>
      <c r="N1084" s="17" t="s">
        <v>26</v>
      </c>
      <c r="O1084" s="46"/>
    </row>
    <row r="1085" spans="1:15" hidden="1" x14ac:dyDescent="0.25">
      <c r="A1085" s="43" t="s">
        <v>108</v>
      </c>
      <c r="B1085" s="10" t="str">
        <f t="shared" si="33"/>
        <v>E - OMISSION DE PONTE</v>
      </c>
      <c r="C1085" s="32" t="s">
        <v>26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26</v>
      </c>
      <c r="N1085" s="17" t="s">
        <v>26</v>
      </c>
      <c r="O1085" s="46"/>
    </row>
    <row r="1086" spans="1:15" hidden="1" x14ac:dyDescent="0.25">
      <c r="A1086" s="43" t="s">
        <v>108</v>
      </c>
      <c r="B1086" s="10" t="str">
        <f t="shared" si="33"/>
        <v>F - ANORMAL</v>
      </c>
      <c r="C1086" s="32" t="s">
        <v>26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26</v>
      </c>
      <c r="N1086" s="17" t="s">
        <v>26</v>
      </c>
      <c r="O1086" s="46"/>
    </row>
    <row r="1087" spans="1:15" hidden="1" x14ac:dyDescent="0.25">
      <c r="A1087" s="43" t="s">
        <v>108</v>
      </c>
      <c r="B1087" s="10" t="str">
        <f t="shared" si="33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26</v>
      </c>
      <c r="N1087" s="17" t="s">
        <v>26</v>
      </c>
      <c r="O1087" s="37"/>
    </row>
    <row r="1088" spans="1:15" hidden="1" x14ac:dyDescent="0.25">
      <c r="A1088" s="43" t="s">
        <v>108</v>
      </c>
      <c r="B1088" s="10" t="str">
        <f t="shared" si="33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hidden="1" x14ac:dyDescent="0.25">
      <c r="A1089" s="43" t="s">
        <v>108</v>
      </c>
      <c r="B1089" s="34" t="str">
        <f t="shared" si="33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hidden="1" x14ac:dyDescent="0.25">
      <c r="A1090" s="43" t="s">
        <v>108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hidden="1" x14ac:dyDescent="0.25">
      <c r="A1091" s="43" t="s">
        <v>108</v>
      </c>
      <c r="B1091" s="34" t="str">
        <f t="shared" si="35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hidden="1" x14ac:dyDescent="0.25">
      <c r="A1092" s="43" t="s">
        <v>108</v>
      </c>
      <c r="B1092" s="34" t="str">
        <f t="shared" si="35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hidden="1" x14ac:dyDescent="0.25">
      <c r="A1093" s="43" t="s">
        <v>108</v>
      </c>
      <c r="B1093" s="34" t="str">
        <f t="shared" si="35"/>
        <v>A - IMMATURE</v>
      </c>
      <c r="C1093" s="32" t="s">
        <v>26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hidden="1" x14ac:dyDescent="0.25">
      <c r="A1094" s="43" t="s">
        <v>108</v>
      </c>
      <c r="B1094" s="34" t="str">
        <f t="shared" si="35"/>
        <v>B - EN DÉVELOPPEMENT</v>
      </c>
      <c r="C1094" s="32" t="s">
        <v>26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26</v>
      </c>
      <c r="N1094" s="17" t="s">
        <v>26</v>
      </c>
      <c r="O1094" s="37"/>
    </row>
    <row r="1095" spans="1:15" hidden="1" x14ac:dyDescent="0.25">
      <c r="A1095" s="43" t="s">
        <v>108</v>
      </c>
      <c r="B1095" s="34" t="str">
        <f t="shared" si="35"/>
        <v>C - EN PONTE</v>
      </c>
      <c r="C1095" s="32" t="s">
        <v>26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26</v>
      </c>
      <c r="N1095" s="17" t="s">
        <v>26</v>
      </c>
      <c r="O1095" s="37"/>
    </row>
    <row r="1096" spans="1:15" hidden="1" x14ac:dyDescent="0.25">
      <c r="A1096" s="43" t="s">
        <v>108</v>
      </c>
      <c r="B1096" s="34" t="str">
        <f t="shared" si="35"/>
        <v>D - RÉGRESSION/RÉGÉNÉRATION</v>
      </c>
      <c r="C1096" s="32" t="s">
        <v>26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hidden="1" x14ac:dyDescent="0.25">
      <c r="A1097" s="43" t="s">
        <v>108</v>
      </c>
      <c r="B1097" s="34" t="str">
        <f t="shared" si="35"/>
        <v>E - OMISSION DE PONTE</v>
      </c>
      <c r="C1097" s="32" t="s">
        <v>26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hidden="1" x14ac:dyDescent="0.25">
      <c r="A1098" s="43" t="s">
        <v>108</v>
      </c>
      <c r="B1098" s="34" t="str">
        <f t="shared" si="35"/>
        <v>F - ANORMAL</v>
      </c>
      <c r="C1098" s="32" t="s">
        <v>26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26</v>
      </c>
      <c r="N1098" s="17" t="s">
        <v>26</v>
      </c>
      <c r="O1098" s="37"/>
    </row>
    <row r="1099" spans="1:15" hidden="1" x14ac:dyDescent="0.25">
      <c r="A1099" s="43" t="s">
        <v>108</v>
      </c>
      <c r="B1099" s="10" t="str">
        <f t="shared" si="35"/>
        <v>A - IMMATURE</v>
      </c>
      <c r="C1099" s="32" t="s">
        <v>26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26</v>
      </c>
      <c r="N1099" s="17" t="s">
        <v>26</v>
      </c>
      <c r="O1099" s="46"/>
    </row>
    <row r="1100" spans="1:15" hidden="1" x14ac:dyDescent="0.25">
      <c r="A1100" s="43" t="s">
        <v>108</v>
      </c>
      <c r="B1100" s="10" t="str">
        <f t="shared" si="35"/>
        <v>B - EN DÉVELOPPEMENT</v>
      </c>
      <c r="C1100" s="32" t="s">
        <v>26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26</v>
      </c>
      <c r="N1100" s="17" t="s">
        <v>26</v>
      </c>
      <c r="O1100" s="46"/>
    </row>
    <row r="1101" spans="1:15" hidden="1" x14ac:dyDescent="0.25">
      <c r="A1101" s="43" t="s">
        <v>108</v>
      </c>
      <c r="B1101" s="10" t="str">
        <f t="shared" si="35"/>
        <v>C - EN PONTE</v>
      </c>
      <c r="C1101" s="32" t="s">
        <v>26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26</v>
      </c>
      <c r="N1101" s="20" t="s">
        <v>26</v>
      </c>
      <c r="O1101" s="46"/>
    </row>
    <row r="1102" spans="1:15" hidden="1" x14ac:dyDescent="0.25">
      <c r="A1102" s="43" t="s">
        <v>108</v>
      </c>
      <c r="B1102" s="10" t="str">
        <f t="shared" si="35"/>
        <v>D - RÉGRESSION/RÉGÉNÉRATION</v>
      </c>
      <c r="C1102" s="32" t="s">
        <v>26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26</v>
      </c>
      <c r="N1102" s="20" t="s">
        <v>26</v>
      </c>
      <c r="O1102" s="46"/>
    </row>
    <row r="1103" spans="1:15" hidden="1" x14ac:dyDescent="0.25">
      <c r="A1103" s="43" t="s">
        <v>108</v>
      </c>
      <c r="B1103" s="10" t="str">
        <f t="shared" si="35"/>
        <v>E - OMISSION DE PONTE</v>
      </c>
      <c r="C1103" s="32" t="s">
        <v>26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26</v>
      </c>
      <c r="N1103" s="17" t="s">
        <v>26</v>
      </c>
      <c r="O1103" s="46"/>
    </row>
    <row r="1104" spans="1:15" hidden="1" x14ac:dyDescent="0.25">
      <c r="A1104" s="43" t="s">
        <v>108</v>
      </c>
      <c r="B1104" s="10" t="str">
        <f t="shared" si="35"/>
        <v>F - ANORMAL</v>
      </c>
      <c r="C1104" s="32" t="s">
        <v>26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26</v>
      </c>
      <c r="N1104" s="20" t="s">
        <v>26</v>
      </c>
      <c r="O1104" s="46"/>
    </row>
    <row r="1105" spans="1:15" hidden="1" x14ac:dyDescent="0.25">
      <c r="A1105" s="43" t="s">
        <v>108</v>
      </c>
      <c r="B1105" s="10" t="str">
        <f t="shared" si="35"/>
        <v>A - IMMATURE</v>
      </c>
      <c r="C1105" s="32" t="s">
        <v>26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26</v>
      </c>
      <c r="N1105" s="20" t="s">
        <v>26</v>
      </c>
      <c r="O1105" s="46"/>
    </row>
    <row r="1106" spans="1:15" hidden="1" x14ac:dyDescent="0.25">
      <c r="A1106" s="43" t="s">
        <v>108</v>
      </c>
      <c r="B1106" s="10" t="str">
        <f t="shared" si="35"/>
        <v>B - EN DÉVELOPPEMENT</v>
      </c>
      <c r="C1106" s="32" t="s">
        <v>26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26</v>
      </c>
      <c r="N1106" s="20" t="s">
        <v>26</v>
      </c>
      <c r="O1106" s="46"/>
    </row>
    <row r="1107" spans="1:15" hidden="1" x14ac:dyDescent="0.25">
      <c r="A1107" s="43" t="s">
        <v>108</v>
      </c>
      <c r="B1107" s="10" t="str">
        <f t="shared" si="35"/>
        <v>C - EN PONTE</v>
      </c>
      <c r="C1107" s="32" t="s">
        <v>26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26</v>
      </c>
      <c r="N1107" s="20" t="s">
        <v>26</v>
      </c>
      <c r="O1107" s="46"/>
    </row>
    <row r="1108" spans="1:15" hidden="1" x14ac:dyDescent="0.25">
      <c r="A1108" s="43" t="s">
        <v>108</v>
      </c>
      <c r="B1108" s="10" t="str">
        <f t="shared" si="35"/>
        <v>D - RÉGRESSION/RÉGÉNÉRATION</v>
      </c>
      <c r="C1108" s="32" t="s">
        <v>26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26</v>
      </c>
      <c r="N1108" s="20" t="s">
        <v>26</v>
      </c>
      <c r="O1108" s="46"/>
    </row>
    <row r="1109" spans="1:15" hidden="1" x14ac:dyDescent="0.25">
      <c r="A1109" s="43" t="s">
        <v>108</v>
      </c>
      <c r="B1109" s="10" t="str">
        <f t="shared" si="35"/>
        <v>E - OMISSION DE PONTE</v>
      </c>
      <c r="C1109" s="32" t="s">
        <v>26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26</v>
      </c>
      <c r="N1109" s="20" t="s">
        <v>26</v>
      </c>
      <c r="O1109" s="46"/>
    </row>
    <row r="1110" spans="1:15" hidden="1" x14ac:dyDescent="0.25">
      <c r="A1110" s="43" t="s">
        <v>108</v>
      </c>
      <c r="B1110" s="10" t="str">
        <f t="shared" si="35"/>
        <v>F - ANORMAL</v>
      </c>
      <c r="C1110" s="32" t="s">
        <v>26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26</v>
      </c>
      <c r="N1110" s="20" t="s">
        <v>26</v>
      </c>
      <c r="O1110" s="46"/>
    </row>
    <row r="1111" spans="1:15" hidden="1" x14ac:dyDescent="0.25">
      <c r="A1111" s="43" t="s">
        <v>108</v>
      </c>
      <c r="B1111" s="10" t="str">
        <f t="shared" si="35"/>
        <v>A - IMMATURE</v>
      </c>
      <c r="C1111" s="32" t="s">
        <v>26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hidden="1" x14ac:dyDescent="0.25">
      <c r="A1112" s="43" t="s">
        <v>108</v>
      </c>
      <c r="B1112" s="10" t="str">
        <f t="shared" si="35"/>
        <v>B - EN DÉVELOPPEMENT</v>
      </c>
      <c r="C1112" s="32" t="s">
        <v>26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hidden="1" x14ac:dyDescent="0.25">
      <c r="A1113" s="43" t="s">
        <v>108</v>
      </c>
      <c r="B1113" s="34" t="str">
        <f t="shared" si="35"/>
        <v>C - EN PONTE</v>
      </c>
      <c r="C1113" s="32" t="s">
        <v>26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26</v>
      </c>
      <c r="N1113" s="20" t="s">
        <v>26</v>
      </c>
      <c r="O1113" s="36"/>
    </row>
    <row r="1114" spans="1:15" hidden="1" x14ac:dyDescent="0.25">
      <c r="A1114" s="43" t="s">
        <v>108</v>
      </c>
      <c r="B1114" s="34" t="str">
        <f t="shared" si="35"/>
        <v>D - RÉGRESSION/RÉGÉNÉRATION</v>
      </c>
      <c r="C1114" s="32" t="s">
        <v>26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26</v>
      </c>
      <c r="N1114" s="17" t="s">
        <v>26</v>
      </c>
      <c r="O1114" s="36"/>
    </row>
    <row r="1115" spans="1:15" hidden="1" x14ac:dyDescent="0.25">
      <c r="A1115" s="43" t="s">
        <v>108</v>
      </c>
      <c r="B1115" s="34" t="str">
        <f t="shared" si="35"/>
        <v>E - OMISSION DE PONTE</v>
      </c>
      <c r="C1115" s="32" t="s">
        <v>26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26</v>
      </c>
      <c r="N1115" s="17" t="s">
        <v>26</v>
      </c>
      <c r="O1115" s="36"/>
    </row>
    <row r="1116" spans="1:15" hidden="1" x14ac:dyDescent="0.25">
      <c r="A1116" s="43" t="s">
        <v>108</v>
      </c>
      <c r="B1116" s="34" t="str">
        <f t="shared" si="35"/>
        <v>F - ANORMAL</v>
      </c>
      <c r="C1116" s="32" t="s">
        <v>26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26</v>
      </c>
      <c r="N1116" s="17" t="s">
        <v>26</v>
      </c>
      <c r="O1116" s="36"/>
    </row>
    <row r="1117" spans="1:15" hidden="1" x14ac:dyDescent="0.25">
      <c r="A1117" s="43" t="s">
        <v>108</v>
      </c>
      <c r="B1117" s="34" t="str">
        <f t="shared" si="35"/>
        <v>A - IMMATURE</v>
      </c>
      <c r="C1117" s="32" t="s">
        <v>26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26</v>
      </c>
      <c r="N1117" s="17" t="s">
        <v>26</v>
      </c>
      <c r="O1117" s="36"/>
    </row>
    <row r="1118" spans="1:15" hidden="1" x14ac:dyDescent="0.25">
      <c r="A1118" s="43" t="s">
        <v>108</v>
      </c>
      <c r="B1118" s="34" t="str">
        <f t="shared" si="35"/>
        <v>B - EN DÉVELOPPEMENT</v>
      </c>
      <c r="C1118" s="32" t="s">
        <v>26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26</v>
      </c>
      <c r="N1118" s="17" t="s">
        <v>26</v>
      </c>
      <c r="O1118" s="36"/>
    </row>
    <row r="1119" spans="1:15" hidden="1" x14ac:dyDescent="0.25">
      <c r="A1119" s="43" t="s">
        <v>108</v>
      </c>
      <c r="B1119" s="34" t="str">
        <f t="shared" si="35"/>
        <v>C - EN PONTE</v>
      </c>
      <c r="C1119" s="32" t="s">
        <v>26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26</v>
      </c>
      <c r="N1119" s="20" t="s">
        <v>26</v>
      </c>
      <c r="O1119" s="36"/>
    </row>
    <row r="1120" spans="1:15" hidden="1" x14ac:dyDescent="0.25">
      <c r="A1120" s="43" t="s">
        <v>108</v>
      </c>
      <c r="B1120" s="34" t="str">
        <f t="shared" si="35"/>
        <v>D - RÉGRESSION/RÉGÉNÉRATION</v>
      </c>
      <c r="C1120" s="32" t="s">
        <v>26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26</v>
      </c>
      <c r="N1120" s="20" t="s">
        <v>26</v>
      </c>
      <c r="O1120" s="36"/>
    </row>
    <row r="1121" spans="1:15" hidden="1" x14ac:dyDescent="0.25">
      <c r="A1121" s="43" t="s">
        <v>108</v>
      </c>
      <c r="B1121" s="34" t="str">
        <f t="shared" si="35"/>
        <v>E - OMISSION DE PONTE</v>
      </c>
      <c r="C1121" s="32" t="s">
        <v>26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26</v>
      </c>
      <c r="N1121" s="20" t="s">
        <v>26</v>
      </c>
      <c r="O1121" s="36"/>
    </row>
    <row r="1122" spans="1:15" hidden="1" x14ac:dyDescent="0.25">
      <c r="A1122" s="43" t="s">
        <v>108</v>
      </c>
      <c r="B1122" s="34" t="str">
        <f t="shared" si="35"/>
        <v>F - ANORMAL</v>
      </c>
      <c r="C1122" s="32" t="s">
        <v>26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26</v>
      </c>
      <c r="N1122" s="20" t="s">
        <v>26</v>
      </c>
      <c r="O1122" s="36"/>
    </row>
    <row r="1123" spans="1:15" hidden="1" x14ac:dyDescent="0.25">
      <c r="A1123" s="43" t="s">
        <v>108</v>
      </c>
      <c r="B1123" s="10" t="str">
        <f t="shared" si="35"/>
        <v>A - IMMATURE</v>
      </c>
      <c r="C1123" s="32" t="s">
        <v>26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hidden="1" x14ac:dyDescent="0.25">
      <c r="A1124" s="43" t="s">
        <v>108</v>
      </c>
      <c r="B1124" s="10" t="str">
        <f t="shared" si="35"/>
        <v>B - EN DÉVELOPPEMENT</v>
      </c>
      <c r="C1124" s="32" t="s">
        <v>26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hidden="1" x14ac:dyDescent="0.25">
      <c r="A1125" s="43" t="s">
        <v>108</v>
      </c>
      <c r="B1125" s="10" t="str">
        <f t="shared" si="35"/>
        <v>C - EN PONTE</v>
      </c>
      <c r="C1125" s="32" t="s">
        <v>26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hidden="1" x14ac:dyDescent="0.25">
      <c r="A1126" s="43" t="s">
        <v>108</v>
      </c>
      <c r="B1126" s="10" t="str">
        <f t="shared" si="35"/>
        <v>D - RÉGRESSION/RÉGÉNÉRATION</v>
      </c>
      <c r="C1126" s="32" t="s">
        <v>26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26</v>
      </c>
      <c r="N1126" s="17" t="s">
        <v>26</v>
      </c>
      <c r="O1126" s="46"/>
    </row>
    <row r="1127" spans="1:15" hidden="1" x14ac:dyDescent="0.25">
      <c r="A1127" s="43" t="s">
        <v>108</v>
      </c>
      <c r="B1127" s="10" t="str">
        <f t="shared" si="35"/>
        <v>E - OMISSION DE PONTE</v>
      </c>
      <c r="C1127" s="32" t="s">
        <v>26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hidden="1" x14ac:dyDescent="0.25">
      <c r="A1128" s="43" t="s">
        <v>108</v>
      </c>
      <c r="B1128" s="10" t="str">
        <f t="shared" si="35"/>
        <v>F - ANORMAL</v>
      </c>
      <c r="C1128" s="32" t="s">
        <v>26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hidden="1" x14ac:dyDescent="0.25">
      <c r="A1129" s="43" t="s">
        <v>108</v>
      </c>
      <c r="B1129" s="10" t="str">
        <f t="shared" si="35"/>
        <v>A - IMMATURE</v>
      </c>
      <c r="C1129" s="32" t="s">
        <v>26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26</v>
      </c>
      <c r="N1129" s="20" t="s">
        <v>26</v>
      </c>
      <c r="O1129" s="46"/>
    </row>
    <row r="1130" spans="1:15" hidden="1" x14ac:dyDescent="0.25">
      <c r="A1130" s="43" t="s">
        <v>108</v>
      </c>
      <c r="B1130" s="10" t="str">
        <f t="shared" si="35"/>
        <v>B - EN DÉVELOPPEMENT</v>
      </c>
      <c r="C1130" s="32" t="s">
        <v>26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26</v>
      </c>
      <c r="N1130" s="20" t="s">
        <v>26</v>
      </c>
      <c r="O1130" s="46"/>
    </row>
    <row r="1131" spans="1:15" hidden="1" x14ac:dyDescent="0.25">
      <c r="A1131" s="43" t="s">
        <v>108</v>
      </c>
      <c r="B1131" s="10" t="str">
        <f t="shared" si="35"/>
        <v>C - EN PONTE</v>
      </c>
      <c r="C1131" s="32" t="s">
        <v>26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26</v>
      </c>
      <c r="N1131" s="20" t="s">
        <v>26</v>
      </c>
      <c r="O1131" s="46"/>
    </row>
    <row r="1132" spans="1:15" hidden="1" x14ac:dyDescent="0.25">
      <c r="A1132" s="43" t="s">
        <v>108</v>
      </c>
      <c r="B1132" s="10" t="str">
        <f t="shared" si="35"/>
        <v>D - RÉGRESSION/RÉGÉNÉRATION</v>
      </c>
      <c r="C1132" s="32" t="s">
        <v>26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26</v>
      </c>
      <c r="N1132" s="20" t="s">
        <v>26</v>
      </c>
      <c r="O1132" s="46"/>
    </row>
    <row r="1133" spans="1:15" hidden="1" x14ac:dyDescent="0.25">
      <c r="A1133" s="43" t="s">
        <v>108</v>
      </c>
      <c r="B1133" s="10" t="str">
        <f t="shared" si="35"/>
        <v>E - OMISSION DE PONTE</v>
      </c>
      <c r="C1133" s="32" t="s">
        <v>26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26</v>
      </c>
      <c r="N1133" s="20" t="s">
        <v>26</v>
      </c>
      <c r="O1133" s="46"/>
    </row>
    <row r="1134" spans="1:15" hidden="1" x14ac:dyDescent="0.25">
      <c r="A1134" s="43" t="s">
        <v>108</v>
      </c>
      <c r="B1134" s="10" t="str">
        <f t="shared" si="35"/>
        <v>F - ANORMAL</v>
      </c>
      <c r="C1134" s="32" t="s">
        <v>26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26</v>
      </c>
      <c r="N1134" s="20" t="s">
        <v>26</v>
      </c>
      <c r="O1134" s="46"/>
    </row>
    <row r="1135" spans="1:15" hidden="1" x14ac:dyDescent="0.25">
      <c r="A1135" s="43" t="s">
        <v>108</v>
      </c>
      <c r="B1135" s="10" t="str">
        <f t="shared" si="35"/>
        <v>A - IMMATURE</v>
      </c>
      <c r="C1135" s="32" t="s">
        <v>26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hidden="1" x14ac:dyDescent="0.25">
      <c r="A1136" s="43" t="s">
        <v>108</v>
      </c>
      <c r="B1136" s="10" t="str">
        <f t="shared" si="35"/>
        <v>B - EN DÉVELOPPEMENT</v>
      </c>
      <c r="C1136" s="32" t="s">
        <v>26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hidden="1" x14ac:dyDescent="0.25">
      <c r="A1137" s="43" t="s">
        <v>108</v>
      </c>
      <c r="B1137" s="34" t="str">
        <f t="shared" si="35"/>
        <v>C - EN PONTE</v>
      </c>
      <c r="C1137" s="32" t="s">
        <v>26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hidden="1" x14ac:dyDescent="0.25">
      <c r="A1138" s="43" t="s">
        <v>108</v>
      </c>
      <c r="B1138" s="34" t="str">
        <f t="shared" si="35"/>
        <v>D - RÉGRESSION/RÉGÉNÉRATION</v>
      </c>
      <c r="C1138" s="32" t="s">
        <v>26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hidden="1" x14ac:dyDescent="0.25">
      <c r="A1139" s="43" t="s">
        <v>108</v>
      </c>
      <c r="B1139" s="34" t="str">
        <f t="shared" si="35"/>
        <v>E - OMISSION DE PONTE</v>
      </c>
      <c r="C1139" s="32" t="s">
        <v>26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26</v>
      </c>
      <c r="N1139" s="20" t="s">
        <v>26</v>
      </c>
      <c r="O1139" s="36"/>
    </row>
    <row r="1140" spans="1:15" hidden="1" x14ac:dyDescent="0.25">
      <c r="A1140" s="43" t="s">
        <v>108</v>
      </c>
      <c r="B1140" s="34" t="str">
        <f t="shared" si="35"/>
        <v>F - ANORMAL</v>
      </c>
      <c r="C1140" s="32" t="s">
        <v>26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26</v>
      </c>
      <c r="N1140" s="20" t="s">
        <v>26</v>
      </c>
      <c r="O1140" s="36"/>
    </row>
    <row r="1141" spans="1:15" hidden="1" x14ac:dyDescent="0.25">
      <c r="A1141" s="43" t="s">
        <v>108</v>
      </c>
      <c r="B1141" s="34" t="str">
        <f t="shared" si="35"/>
        <v>A - IMMATURE</v>
      </c>
      <c r="C1141" s="32" t="s">
        <v>26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26</v>
      </c>
      <c r="N1141" s="20" t="s">
        <v>26</v>
      </c>
      <c r="O1141" s="36"/>
    </row>
    <row r="1142" spans="1:15" hidden="1" x14ac:dyDescent="0.25">
      <c r="A1142" s="43" t="s">
        <v>108</v>
      </c>
      <c r="B1142" s="34" t="str">
        <f t="shared" si="35"/>
        <v>B - EN DÉVELOPPEMENT</v>
      </c>
      <c r="C1142" s="32" t="s">
        <v>26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26</v>
      </c>
      <c r="N1142" s="20" t="s">
        <v>26</v>
      </c>
      <c r="O1142" s="36"/>
    </row>
    <row r="1143" spans="1:15" hidden="1" x14ac:dyDescent="0.25">
      <c r="A1143" s="43" t="s">
        <v>108</v>
      </c>
      <c r="B1143" s="34" t="str">
        <f t="shared" si="35"/>
        <v>C - EN PONTE</v>
      </c>
      <c r="C1143" s="32" t="s">
        <v>26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26</v>
      </c>
      <c r="N1143" s="20" t="s">
        <v>26</v>
      </c>
      <c r="O1143" s="36"/>
    </row>
    <row r="1144" spans="1:15" hidden="1" x14ac:dyDescent="0.25">
      <c r="A1144" s="43" t="s">
        <v>108</v>
      </c>
      <c r="B1144" s="34" t="str">
        <f t="shared" si="35"/>
        <v>D - RÉGRESSION/RÉGÉNÉRATION</v>
      </c>
      <c r="C1144" s="32" t="s">
        <v>26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26</v>
      </c>
      <c r="N1144" s="17" t="s">
        <v>26</v>
      </c>
      <c r="O1144" s="36"/>
    </row>
    <row r="1145" spans="1:15" hidden="1" x14ac:dyDescent="0.25">
      <c r="A1145" s="43" t="s">
        <v>108</v>
      </c>
      <c r="B1145" s="34" t="str">
        <f t="shared" si="35"/>
        <v>E - OMISSION DE PONTE</v>
      </c>
      <c r="C1145" s="32" t="s">
        <v>26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26</v>
      </c>
      <c r="N1145" s="17" t="s">
        <v>26</v>
      </c>
      <c r="O1145" s="36"/>
    </row>
    <row r="1146" spans="1:15" hidden="1" x14ac:dyDescent="0.25">
      <c r="A1146" s="43" t="s">
        <v>108</v>
      </c>
      <c r="B1146" s="34" t="str">
        <f t="shared" si="35"/>
        <v>F - ANORMAL</v>
      </c>
      <c r="C1146" s="32" t="s">
        <v>26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26</v>
      </c>
      <c r="N1146" s="17" t="s">
        <v>26</v>
      </c>
      <c r="O1146" s="36"/>
    </row>
    <row r="1147" spans="1:15" hidden="1" x14ac:dyDescent="0.25">
      <c r="A1147" s="43" t="s">
        <v>108</v>
      </c>
      <c r="B1147" s="10" t="str">
        <f t="shared" si="35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26</v>
      </c>
      <c r="N1147" s="17" t="s">
        <v>26</v>
      </c>
      <c r="O1147" s="46"/>
    </row>
    <row r="1148" spans="1:15" hidden="1" x14ac:dyDescent="0.25">
      <c r="A1148" s="43" t="s">
        <v>108</v>
      </c>
      <c r="B1148" s="10" t="str">
        <f t="shared" si="35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26</v>
      </c>
      <c r="N1148" s="20" t="s">
        <v>26</v>
      </c>
      <c r="O1148" s="46"/>
    </row>
    <row r="1149" spans="1:15" hidden="1" x14ac:dyDescent="0.25">
      <c r="A1149" s="43" t="s">
        <v>108</v>
      </c>
      <c r="B1149" s="10" t="str">
        <f t="shared" si="35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hidden="1" x14ac:dyDescent="0.25">
      <c r="A1150" s="43" t="s">
        <v>108</v>
      </c>
      <c r="B1150" s="10" t="str">
        <f t="shared" si="35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hidden="1" x14ac:dyDescent="0.25">
      <c r="A1151" s="43" t="s">
        <v>108</v>
      </c>
      <c r="B1151" s="10" t="str">
        <f t="shared" si="35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hidden="1" x14ac:dyDescent="0.25">
      <c r="A1152" s="43" t="s">
        <v>108</v>
      </c>
      <c r="B1152" s="10" t="str">
        <f t="shared" si="35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hidden="1" x14ac:dyDescent="0.25">
      <c r="A1153" s="43" t="s">
        <v>108</v>
      </c>
      <c r="B1153" s="10" t="str">
        <f t="shared" si="35"/>
        <v>A - IMMATURE</v>
      </c>
      <c r="C1153" s="32" t="s">
        <v>26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26</v>
      </c>
      <c r="N1153" s="20" t="s">
        <v>26</v>
      </c>
      <c r="O1153" s="46"/>
    </row>
    <row r="1154" spans="1:15" hidden="1" x14ac:dyDescent="0.25">
      <c r="A1154" s="43" t="s">
        <v>108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26</v>
      </c>
      <c r="N1154" s="17" t="s">
        <v>26</v>
      </c>
      <c r="O1154" s="46"/>
    </row>
    <row r="1155" spans="1:15" hidden="1" x14ac:dyDescent="0.25">
      <c r="A1155" s="43" t="s">
        <v>108</v>
      </c>
      <c r="B1155" s="10" t="str">
        <f t="shared" si="37"/>
        <v>C - EN PONTE</v>
      </c>
      <c r="C1155" s="32" t="s">
        <v>26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26</v>
      </c>
      <c r="N1155" s="20" t="s">
        <v>26</v>
      </c>
      <c r="O1155" s="46"/>
    </row>
    <row r="1156" spans="1:15" hidden="1" x14ac:dyDescent="0.25">
      <c r="A1156" s="43" t="s">
        <v>108</v>
      </c>
      <c r="B1156" s="10" t="str">
        <f t="shared" si="37"/>
        <v>D - RÉGRESSION/RÉGÉNÉRATION</v>
      </c>
      <c r="C1156" s="32" t="s">
        <v>26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26</v>
      </c>
      <c r="N1156" s="20" t="s">
        <v>26</v>
      </c>
      <c r="O1156" s="46"/>
    </row>
    <row r="1157" spans="1:15" hidden="1" x14ac:dyDescent="0.25">
      <c r="A1157" s="43" t="s">
        <v>108</v>
      </c>
      <c r="B1157" s="10" t="str">
        <f t="shared" si="37"/>
        <v>E - OMISSION DE PONTE</v>
      </c>
      <c r="C1157" s="32" t="s">
        <v>26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26</v>
      </c>
      <c r="N1157" s="20" t="s">
        <v>26</v>
      </c>
      <c r="O1157" s="46"/>
    </row>
    <row r="1158" spans="1:15" hidden="1" x14ac:dyDescent="0.25">
      <c r="A1158" s="43" t="s">
        <v>108</v>
      </c>
      <c r="B1158" s="10" t="str">
        <f t="shared" si="37"/>
        <v>F - ANORMAL</v>
      </c>
      <c r="C1158" s="32" t="s">
        <v>26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26</v>
      </c>
      <c r="N1158" s="20" t="s">
        <v>26</v>
      </c>
      <c r="O1158" s="46"/>
    </row>
    <row r="1159" spans="1:15" hidden="1" x14ac:dyDescent="0.25">
      <c r="A1159" s="43" t="s">
        <v>108</v>
      </c>
      <c r="B1159" s="10" t="str">
        <f t="shared" si="37"/>
        <v>A - IMMATURE</v>
      </c>
      <c r="C1159" s="32" t="s">
        <v>26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26</v>
      </c>
      <c r="N1159" s="20" t="s">
        <v>26</v>
      </c>
      <c r="O1159" s="36"/>
    </row>
    <row r="1160" spans="1:15" hidden="1" x14ac:dyDescent="0.25">
      <c r="A1160" s="43" t="s">
        <v>108</v>
      </c>
      <c r="B1160" s="10" t="str">
        <f t="shared" si="37"/>
        <v>B - EN DÉVELOPPEMENT</v>
      </c>
      <c r="C1160" s="32" t="s">
        <v>26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26</v>
      </c>
      <c r="N1160" s="20" t="s">
        <v>26</v>
      </c>
      <c r="O1160" s="36"/>
    </row>
    <row r="1161" spans="1:15" hidden="1" x14ac:dyDescent="0.25">
      <c r="A1161" s="43" t="s">
        <v>108</v>
      </c>
      <c r="B1161" s="34" t="str">
        <f t="shared" si="37"/>
        <v>C - EN PONTE</v>
      </c>
      <c r="C1161" s="32" t="s">
        <v>26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26</v>
      </c>
      <c r="N1161" s="17" t="s">
        <v>26</v>
      </c>
      <c r="O1161" s="36"/>
    </row>
    <row r="1162" spans="1:15" hidden="1" x14ac:dyDescent="0.25">
      <c r="A1162" s="43" t="s">
        <v>108</v>
      </c>
      <c r="B1162" s="34" t="str">
        <f t="shared" si="37"/>
        <v>D - RÉGRESSION/RÉGÉNÉRATION</v>
      </c>
      <c r="C1162" s="32" t="s">
        <v>26</v>
      </c>
      <c r="D1162" s="36"/>
      <c r="E1162" s="37" t="s">
        <v>160</v>
      </c>
      <c r="F1162" s="38" t="s">
        <v>161</v>
      </c>
      <c r="G1162" s="20" t="s">
        <v>16</v>
      </c>
      <c r="H1162" s="20" t="s">
        <v>36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26</v>
      </c>
      <c r="N1162" s="17" t="s">
        <v>26</v>
      </c>
      <c r="O1162" s="36"/>
    </row>
    <row r="1163" spans="1:15" hidden="1" x14ac:dyDescent="0.25">
      <c r="A1163" s="43" t="s">
        <v>108</v>
      </c>
      <c r="B1163" s="34" t="str">
        <f t="shared" si="37"/>
        <v>E - OMISSION DE PONTE</v>
      </c>
      <c r="C1163" s="32" t="s">
        <v>26</v>
      </c>
      <c r="D1163" s="36"/>
      <c r="E1163" s="37" t="s">
        <v>160</v>
      </c>
      <c r="F1163" s="38" t="s">
        <v>161</v>
      </c>
      <c r="G1163" s="20" t="s">
        <v>16</v>
      </c>
      <c r="H1163" s="20" t="s">
        <v>111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26</v>
      </c>
      <c r="N1163" s="17" t="s">
        <v>26</v>
      </c>
      <c r="O1163" s="36"/>
    </row>
    <row r="1164" spans="1:15" hidden="1" x14ac:dyDescent="0.25">
      <c r="A1164" s="43" t="s">
        <v>108</v>
      </c>
      <c r="B1164" s="34" t="str">
        <f t="shared" si="37"/>
        <v>F - ANORMAL</v>
      </c>
      <c r="C1164" s="32" t="s">
        <v>26</v>
      </c>
      <c r="D1164" s="36"/>
      <c r="E1164" s="37" t="s">
        <v>160</v>
      </c>
      <c r="F1164" s="38" t="s">
        <v>161</v>
      </c>
      <c r="G1164" s="20" t="s">
        <v>16</v>
      </c>
      <c r="H1164" s="20" t="s">
        <v>16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26</v>
      </c>
      <c r="N1164" s="17" t="s">
        <v>26</v>
      </c>
      <c r="O1164" s="36"/>
    </row>
    <row r="1165" spans="1:15" hidden="1" x14ac:dyDescent="0.25">
      <c r="A1165" s="43" t="s">
        <v>108</v>
      </c>
      <c r="B1165" s="34" t="str">
        <f t="shared" si="37"/>
        <v>A - IMMATURE</v>
      </c>
      <c r="C1165" s="32" t="s">
        <v>26</v>
      </c>
      <c r="D1165" s="36"/>
      <c r="E1165" s="37" t="s">
        <v>160</v>
      </c>
      <c r="F1165" s="38" t="s">
        <v>161</v>
      </c>
      <c r="G1165" s="20" t="s">
        <v>24</v>
      </c>
      <c r="H1165" s="20" t="s">
        <v>17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26</v>
      </c>
      <c r="N1165" s="17" t="s">
        <v>26</v>
      </c>
      <c r="O1165" s="36"/>
    </row>
    <row r="1166" spans="1:15" hidden="1" x14ac:dyDescent="0.25">
      <c r="A1166" s="43" t="s">
        <v>108</v>
      </c>
      <c r="B1166" s="34" t="str">
        <f t="shared" si="37"/>
        <v>B - EN DÉVELOPPEMENT</v>
      </c>
      <c r="C1166" s="35" t="s">
        <v>26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26</v>
      </c>
      <c r="N1166" s="17" t="s">
        <v>26</v>
      </c>
      <c r="O1166" s="36"/>
    </row>
    <row r="1167" spans="1:15" hidden="1" x14ac:dyDescent="0.25">
      <c r="A1167" s="43" t="s">
        <v>108</v>
      </c>
      <c r="B1167" s="34" t="str">
        <f t="shared" si="37"/>
        <v>C - EN PONTE</v>
      </c>
      <c r="C1167" s="35" t="s">
        <v>26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26</v>
      </c>
      <c r="N1167" s="17" t="s">
        <v>26</v>
      </c>
      <c r="O1167" s="36"/>
    </row>
    <row r="1168" spans="1:15" hidden="1" x14ac:dyDescent="0.25">
      <c r="A1168" s="43" t="s">
        <v>108</v>
      </c>
      <c r="B1168" s="34" t="str">
        <f t="shared" si="37"/>
        <v>D - RÉGRESSION/RÉGÉNÉRATION</v>
      </c>
      <c r="C1168" s="35" t="s">
        <v>26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26</v>
      </c>
      <c r="N1168" s="17" t="s">
        <v>26</v>
      </c>
      <c r="O1168" s="36"/>
    </row>
    <row r="1169" spans="1:15" hidden="1" x14ac:dyDescent="0.25">
      <c r="A1169" s="43" t="s">
        <v>108</v>
      </c>
      <c r="B1169" s="34" t="str">
        <f t="shared" si="37"/>
        <v>E - OMISSION DE PONTE</v>
      </c>
      <c r="C1169" s="35" t="s">
        <v>26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26</v>
      </c>
      <c r="N1169" s="17" t="s">
        <v>26</v>
      </c>
      <c r="O1169" s="36"/>
    </row>
    <row r="1170" spans="1:15" hidden="1" x14ac:dyDescent="0.25">
      <c r="A1170" s="43" t="s">
        <v>108</v>
      </c>
      <c r="B1170" s="34" t="str">
        <f t="shared" si="37"/>
        <v>F - ANORMAL</v>
      </c>
      <c r="C1170" s="35" t="s">
        <v>26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26</v>
      </c>
      <c r="N1170" s="17" t="s">
        <v>26</v>
      </c>
      <c r="O1170" s="36"/>
    </row>
    <row r="1171" spans="1:15" hidden="1" x14ac:dyDescent="0.25">
      <c r="A1171" s="43" t="s">
        <v>108</v>
      </c>
      <c r="B1171" s="10" t="str">
        <f t="shared" si="37"/>
        <v>A - IMMATURE</v>
      </c>
      <c r="C1171" s="35" t="s">
        <v>26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hidden="1" x14ac:dyDescent="0.25">
      <c r="A1172" s="43" t="s">
        <v>108</v>
      </c>
      <c r="B1172" s="10" t="str">
        <f t="shared" si="37"/>
        <v>B - EN DÉVELOPPEMENT</v>
      </c>
      <c r="C1172" s="35" t="s">
        <v>26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hidden="1" x14ac:dyDescent="0.25">
      <c r="A1173" s="43" t="s">
        <v>108</v>
      </c>
      <c r="B1173" s="10" t="str">
        <f t="shared" si="37"/>
        <v>C - EN PONTE</v>
      </c>
      <c r="C1173" s="35" t="s">
        <v>26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hidden="1" x14ac:dyDescent="0.25">
      <c r="A1174" s="43" t="s">
        <v>108</v>
      </c>
      <c r="B1174" s="10" t="str">
        <f t="shared" si="37"/>
        <v>D - RÉGRESSION/RÉGÉNÉRATION</v>
      </c>
      <c r="C1174" s="35" t="s">
        <v>26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hidden="1" x14ac:dyDescent="0.25">
      <c r="A1175" s="43" t="s">
        <v>108</v>
      </c>
      <c r="B1175" s="10" t="str">
        <f t="shared" si="37"/>
        <v>E - OMISSION DE PONTE</v>
      </c>
      <c r="C1175" s="35" t="s">
        <v>26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hidden="1" x14ac:dyDescent="0.25">
      <c r="A1176" s="43" t="s">
        <v>108</v>
      </c>
      <c r="B1176" s="10" t="str">
        <f t="shared" si="37"/>
        <v>F - ANORMAL</v>
      </c>
      <c r="C1176" s="35" t="s">
        <v>26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hidden="1" x14ac:dyDescent="0.25">
      <c r="A1177" s="43" t="s">
        <v>108</v>
      </c>
      <c r="B1177" s="10" t="str">
        <f t="shared" si="37"/>
        <v>A - IMMATURE</v>
      </c>
      <c r="C1177" s="35" t="s">
        <v>26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26</v>
      </c>
      <c r="N1177" s="17" t="s">
        <v>26</v>
      </c>
      <c r="O1177" s="46"/>
    </row>
    <row r="1178" spans="1:15" hidden="1" x14ac:dyDescent="0.25">
      <c r="A1178" s="43" t="s">
        <v>108</v>
      </c>
      <c r="B1178" s="10" t="str">
        <f t="shared" si="37"/>
        <v>B - EN DÉVELOPPEMENT</v>
      </c>
      <c r="C1178" s="35" t="s">
        <v>26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26</v>
      </c>
      <c r="N1178" s="17" t="s">
        <v>26</v>
      </c>
      <c r="O1178" s="46"/>
    </row>
    <row r="1179" spans="1:15" hidden="1" x14ac:dyDescent="0.25">
      <c r="A1179" s="43" t="s">
        <v>108</v>
      </c>
      <c r="B1179" s="10" t="str">
        <f t="shared" si="37"/>
        <v>C - EN PONTE</v>
      </c>
      <c r="C1179" s="35" t="s">
        <v>26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26</v>
      </c>
      <c r="N1179" s="17" t="s">
        <v>26</v>
      </c>
      <c r="O1179" s="46"/>
    </row>
    <row r="1180" spans="1:15" hidden="1" x14ac:dyDescent="0.25">
      <c r="A1180" s="43" t="s">
        <v>108</v>
      </c>
      <c r="B1180" s="10" t="str">
        <f t="shared" si="37"/>
        <v>D - RÉGRESSION/RÉGÉNÉRATION</v>
      </c>
      <c r="C1180" s="35" t="s">
        <v>26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26</v>
      </c>
      <c r="N1180" s="17" t="s">
        <v>26</v>
      </c>
      <c r="O1180" s="46"/>
    </row>
    <row r="1181" spans="1:15" hidden="1" x14ac:dyDescent="0.25">
      <c r="A1181" s="43" t="s">
        <v>108</v>
      </c>
      <c r="B1181" s="10" t="str">
        <f t="shared" si="37"/>
        <v>E - OMISSION DE PONTE</v>
      </c>
      <c r="C1181" s="35" t="s">
        <v>26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26</v>
      </c>
      <c r="N1181" s="17" t="s">
        <v>26</v>
      </c>
      <c r="O1181" s="46"/>
    </row>
    <row r="1182" spans="1:15" hidden="1" x14ac:dyDescent="0.25">
      <c r="A1182" s="43" t="s">
        <v>108</v>
      </c>
      <c r="B1182" s="10" t="str">
        <f t="shared" si="37"/>
        <v>F - ANORMAL</v>
      </c>
      <c r="C1182" s="35" t="s">
        <v>26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26</v>
      </c>
      <c r="N1182" s="17" t="s">
        <v>26</v>
      </c>
      <c r="O1182" s="46"/>
    </row>
    <row r="1183" spans="1:15" hidden="1" x14ac:dyDescent="0.25">
      <c r="A1183" s="43" t="s">
        <v>108</v>
      </c>
      <c r="B1183" s="10" t="str">
        <f t="shared" si="37"/>
        <v>A - IMMATURE</v>
      </c>
      <c r="C1183" s="35" t="s">
        <v>26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hidden="1" x14ac:dyDescent="0.25">
      <c r="A1184" s="43" t="s">
        <v>108</v>
      </c>
      <c r="B1184" s="10" t="str">
        <f t="shared" si="37"/>
        <v>B - EN DÉVELOPPEMENT</v>
      </c>
      <c r="C1184" s="35" t="s">
        <v>26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hidden="1" x14ac:dyDescent="0.25">
      <c r="A1185" s="43" t="s">
        <v>108</v>
      </c>
      <c r="B1185" s="34" t="str">
        <f t="shared" si="37"/>
        <v>C - EN PONTE</v>
      </c>
      <c r="C1185" s="35" t="s">
        <v>26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hidden="1" x14ac:dyDescent="0.25">
      <c r="A1186" s="43" t="s">
        <v>108</v>
      </c>
      <c r="B1186" s="34" t="str">
        <f t="shared" si="37"/>
        <v>D - RÉGRESSION/RÉGÉNÉRATION</v>
      </c>
      <c r="C1186" s="35" t="s">
        <v>26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hidden="1" x14ac:dyDescent="0.25">
      <c r="A1187" s="43" t="s">
        <v>108</v>
      </c>
      <c r="B1187" s="34" t="str">
        <f t="shared" si="37"/>
        <v>E - OMISSION DE PONTE</v>
      </c>
      <c r="C1187" s="35" t="s">
        <v>26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hidden="1" x14ac:dyDescent="0.25">
      <c r="A1188" s="43" t="s">
        <v>108</v>
      </c>
      <c r="B1188" s="34" t="str">
        <f t="shared" si="37"/>
        <v>F - ANORMAL</v>
      </c>
      <c r="C1188" s="35" t="s">
        <v>26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hidden="1" x14ac:dyDescent="0.25">
      <c r="A1189" s="43" t="s">
        <v>108</v>
      </c>
      <c r="B1189" s="34" t="str">
        <f t="shared" si="37"/>
        <v>A - IMMATURE</v>
      </c>
      <c r="C1189" s="35" t="s">
        <v>26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hidden="1" x14ac:dyDescent="0.25">
      <c r="A1190" s="43" t="s">
        <v>108</v>
      </c>
      <c r="B1190" s="34" t="str">
        <f t="shared" si="37"/>
        <v>B - EN DÉVELOPPEMENT</v>
      </c>
      <c r="C1190" s="35" t="s">
        <v>26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hidden="1" x14ac:dyDescent="0.25">
      <c r="A1191" s="43" t="s">
        <v>108</v>
      </c>
      <c r="B1191" s="34" t="str">
        <f t="shared" si="37"/>
        <v>C - EN PONTE</v>
      </c>
      <c r="C1191" s="35" t="s">
        <v>26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hidden="1" x14ac:dyDescent="0.25">
      <c r="A1192" s="43" t="s">
        <v>108</v>
      </c>
      <c r="B1192" s="34" t="str">
        <f t="shared" si="37"/>
        <v>D - RÉGRESSION/RÉGÉNÉRATION</v>
      </c>
      <c r="C1192" s="35" t="s">
        <v>26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hidden="1" x14ac:dyDescent="0.25">
      <c r="A1193" s="43" t="s">
        <v>108</v>
      </c>
      <c r="B1193" s="34" t="str">
        <f t="shared" si="37"/>
        <v>E - OMISSION DE PONTE</v>
      </c>
      <c r="C1193" s="35" t="s">
        <v>26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hidden="1" x14ac:dyDescent="0.25">
      <c r="A1194" s="43" t="s">
        <v>108</v>
      </c>
      <c r="B1194" s="34" t="str">
        <f t="shared" si="37"/>
        <v>F - ANORMAL</v>
      </c>
      <c r="C1194" s="35" t="s">
        <v>26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hidden="1" x14ac:dyDescent="0.25">
      <c r="A1195" s="43" t="s">
        <v>108</v>
      </c>
      <c r="B1195" s="10" t="str">
        <f t="shared" si="37"/>
        <v>A - IMMATURE</v>
      </c>
      <c r="C1195" s="35" t="s">
        <v>26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hidden="1" x14ac:dyDescent="0.25">
      <c r="A1196" s="43" t="s">
        <v>108</v>
      </c>
      <c r="B1196" s="10" t="str">
        <f t="shared" si="37"/>
        <v>B - EN DÉVELOPPEMENT</v>
      </c>
      <c r="C1196" s="35" t="s">
        <v>26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hidden="1" x14ac:dyDescent="0.25">
      <c r="A1197" s="43" t="s">
        <v>108</v>
      </c>
      <c r="B1197" s="34" t="str">
        <f t="shared" si="37"/>
        <v>C - EN PONTE</v>
      </c>
      <c r="C1197" s="35" t="s">
        <v>26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hidden="1" x14ac:dyDescent="0.25">
      <c r="A1198" s="43" t="s">
        <v>108</v>
      </c>
      <c r="B1198" s="34" t="str">
        <f t="shared" si="37"/>
        <v>D - RÉGRESSION/RÉGÉNÉRATION</v>
      </c>
      <c r="C1198" s="35" t="s">
        <v>26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hidden="1" x14ac:dyDescent="0.25">
      <c r="A1199" s="43" t="s">
        <v>108</v>
      </c>
      <c r="B1199" s="34" t="str">
        <f t="shared" si="37"/>
        <v>E - OMISSION DE PONTE</v>
      </c>
      <c r="C1199" s="35" t="s">
        <v>26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hidden="1" x14ac:dyDescent="0.25">
      <c r="A1200" s="43" t="s">
        <v>108</v>
      </c>
      <c r="B1200" s="34" t="str">
        <f t="shared" si="37"/>
        <v>F - ANORMAL</v>
      </c>
      <c r="C1200" s="35" t="s">
        <v>26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hidden="1" x14ac:dyDescent="0.25">
      <c r="A1201" s="43" t="s">
        <v>108</v>
      </c>
      <c r="B1201" s="34" t="str">
        <f t="shared" si="37"/>
        <v>A - IMMATURE</v>
      </c>
      <c r="C1201" s="35" t="s">
        <v>26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hidden="1" x14ac:dyDescent="0.25">
      <c r="A1202" s="43" t="s">
        <v>108</v>
      </c>
      <c r="B1202" s="34" t="str">
        <f t="shared" si="37"/>
        <v>B - EN DÉVELOPPEMENT</v>
      </c>
      <c r="C1202" s="35" t="s">
        <v>26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hidden="1" x14ac:dyDescent="0.25">
      <c r="A1203" s="43" t="s">
        <v>108</v>
      </c>
      <c r="B1203" s="34" t="str">
        <f t="shared" si="37"/>
        <v>C - EN PONTE</v>
      </c>
      <c r="C1203" s="35" t="s">
        <v>26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hidden="1" x14ac:dyDescent="0.25">
      <c r="A1204" s="43" t="s">
        <v>108</v>
      </c>
      <c r="B1204" s="34" t="str">
        <f t="shared" si="37"/>
        <v>D - RÉGRESSION/RÉGÉNÉRATION</v>
      </c>
      <c r="C1204" s="35" t="s">
        <v>26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hidden="1" x14ac:dyDescent="0.25">
      <c r="A1205" s="43" t="s">
        <v>108</v>
      </c>
      <c r="B1205" s="34" t="str">
        <f t="shared" si="37"/>
        <v>E - OMISSION DE PONTE</v>
      </c>
      <c r="C1205" s="35" t="s">
        <v>26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hidden="1" x14ac:dyDescent="0.25">
      <c r="A1206" s="43" t="s">
        <v>108</v>
      </c>
      <c r="B1206" s="34" t="str">
        <f t="shared" si="37"/>
        <v>F - ANORMAL</v>
      </c>
      <c r="C1206" s="35" t="s">
        <v>26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hidden="1" x14ac:dyDescent="0.25">
      <c r="A1207" s="43" t="s">
        <v>108</v>
      </c>
      <c r="B1207" s="10" t="str">
        <f t="shared" si="37"/>
        <v>A - IMMATURE</v>
      </c>
      <c r="C1207" s="35" t="s">
        <v>26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hidden="1" x14ac:dyDescent="0.25">
      <c r="A1208" s="43" t="s">
        <v>108</v>
      </c>
      <c r="B1208" s="10" t="str">
        <f t="shared" si="37"/>
        <v>B - EN DÉVELOPPEMENT</v>
      </c>
      <c r="C1208" s="35" t="s">
        <v>26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hidden="1" x14ac:dyDescent="0.25">
      <c r="A1209" s="43" t="s">
        <v>108</v>
      </c>
      <c r="B1209" s="34" t="str">
        <f t="shared" si="37"/>
        <v>C - EN PONTE</v>
      </c>
      <c r="C1209" s="35" t="s">
        <v>26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hidden="1" x14ac:dyDescent="0.25">
      <c r="A1210" s="43" t="s">
        <v>108</v>
      </c>
      <c r="B1210" s="34" t="str">
        <f t="shared" si="37"/>
        <v>D - RÉGRESSION/RÉGÉNÉRATION</v>
      </c>
      <c r="C1210" s="35" t="s">
        <v>26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hidden="1" x14ac:dyDescent="0.25">
      <c r="A1211" s="43" t="s">
        <v>108</v>
      </c>
      <c r="B1211" s="34" t="str">
        <f t="shared" si="37"/>
        <v>E - OMISSION DE PONTE</v>
      </c>
      <c r="C1211" s="35" t="s">
        <v>26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hidden="1" x14ac:dyDescent="0.25">
      <c r="A1212" s="43" t="s">
        <v>108</v>
      </c>
      <c r="B1212" s="34" t="str">
        <f t="shared" si="37"/>
        <v>F - ANORMAL</v>
      </c>
      <c r="C1212" s="35" t="s">
        <v>26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hidden="1" x14ac:dyDescent="0.25">
      <c r="A1213" s="43" t="s">
        <v>108</v>
      </c>
      <c r="B1213" s="34" t="str">
        <f t="shared" si="37"/>
        <v>A - IMMATURE</v>
      </c>
      <c r="C1213" s="35" t="s">
        <v>26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26</v>
      </c>
      <c r="N1213" s="17" t="s">
        <v>26</v>
      </c>
      <c r="O1213" s="36"/>
    </row>
    <row r="1214" spans="1:15" hidden="1" x14ac:dyDescent="0.25">
      <c r="A1214" s="43" t="s">
        <v>108</v>
      </c>
      <c r="B1214" s="34" t="str">
        <f t="shared" si="37"/>
        <v>B - EN DÉVELOPPEMENT</v>
      </c>
      <c r="C1214" s="35" t="s">
        <v>26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26</v>
      </c>
      <c r="N1214" s="17" t="s">
        <v>26</v>
      </c>
      <c r="O1214" s="36"/>
    </row>
    <row r="1215" spans="1:15" hidden="1" x14ac:dyDescent="0.25">
      <c r="A1215" s="43" t="s">
        <v>108</v>
      </c>
      <c r="B1215" s="34" t="str">
        <f t="shared" si="37"/>
        <v>C - EN PONTE</v>
      </c>
      <c r="C1215" s="35" t="s">
        <v>26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26</v>
      </c>
      <c r="N1215" s="17" t="s">
        <v>26</v>
      </c>
      <c r="O1215" s="36"/>
    </row>
    <row r="1216" spans="1:15" hidden="1" x14ac:dyDescent="0.25">
      <c r="A1216" s="43" t="s">
        <v>108</v>
      </c>
      <c r="B1216" s="34" t="str">
        <f t="shared" si="37"/>
        <v>D - RÉGRESSION/RÉGÉNÉRATION</v>
      </c>
      <c r="C1216" s="35" t="s">
        <v>26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26</v>
      </c>
      <c r="N1216" s="17" t="s">
        <v>26</v>
      </c>
      <c r="O1216" s="36"/>
    </row>
    <row r="1217" spans="1:15" hidden="1" x14ac:dyDescent="0.25">
      <c r="A1217" s="43" t="s">
        <v>108</v>
      </c>
      <c r="B1217" s="34" t="str">
        <f t="shared" si="37"/>
        <v>E - OMISSION DE PONTE</v>
      </c>
      <c r="C1217" s="35" t="s">
        <v>26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26</v>
      </c>
      <c r="N1217" s="17" t="s">
        <v>26</v>
      </c>
      <c r="O1217" s="36"/>
    </row>
    <row r="1218" spans="1:15" hidden="1" x14ac:dyDescent="0.25">
      <c r="A1218" s="43" t="s">
        <v>108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26</v>
      </c>
      <c r="N1218" s="17" t="s">
        <v>26</v>
      </c>
      <c r="O1218" s="36"/>
    </row>
    <row r="1219" spans="1:15" hidden="1" x14ac:dyDescent="0.25">
      <c r="A1219" s="43" t="s">
        <v>108</v>
      </c>
      <c r="B1219" s="10" t="str">
        <f t="shared" si="39"/>
        <v>A - IMMATURE</v>
      </c>
      <c r="C1219" s="35" t="s">
        <v>26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hidden="1" x14ac:dyDescent="0.25">
      <c r="A1220" s="43" t="s">
        <v>108</v>
      </c>
      <c r="B1220" s="10" t="str">
        <f t="shared" si="39"/>
        <v>B - EN DÉVELOPPEMENT</v>
      </c>
      <c r="C1220" s="35" t="s">
        <v>26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hidden="1" x14ac:dyDescent="0.25">
      <c r="A1221" s="43" t="s">
        <v>108</v>
      </c>
      <c r="B1221" s="10" t="str">
        <f t="shared" si="39"/>
        <v>C - EN PONTE</v>
      </c>
      <c r="C1221" s="35" t="s">
        <v>26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hidden="1" x14ac:dyDescent="0.25">
      <c r="A1222" s="43" t="s">
        <v>108</v>
      </c>
      <c r="B1222" s="10" t="str">
        <f t="shared" si="39"/>
        <v>D - RÉGRESSION/RÉGÉNÉRATION</v>
      </c>
      <c r="C1222" s="35" t="s">
        <v>26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hidden="1" x14ac:dyDescent="0.25">
      <c r="A1223" s="43" t="s">
        <v>108</v>
      </c>
      <c r="B1223" s="10" t="str">
        <f t="shared" si="39"/>
        <v>E - OMISSION DE PONTE</v>
      </c>
      <c r="C1223" s="35" t="s">
        <v>26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hidden="1" x14ac:dyDescent="0.25">
      <c r="A1224" s="43" t="s">
        <v>108</v>
      </c>
      <c r="B1224" s="10" t="str">
        <f t="shared" si="39"/>
        <v>F - ANORMAL</v>
      </c>
      <c r="C1224" s="35" t="s">
        <v>26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hidden="1" x14ac:dyDescent="0.25">
      <c r="A1225" s="43" t="s">
        <v>108</v>
      </c>
      <c r="B1225" s="10" t="str">
        <f t="shared" si="39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hidden="1" x14ac:dyDescent="0.25">
      <c r="A1226" s="43" t="s">
        <v>108</v>
      </c>
      <c r="B1226" s="10" t="str">
        <f t="shared" si="39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hidden="1" x14ac:dyDescent="0.25">
      <c r="A1227" s="43" t="s">
        <v>108</v>
      </c>
      <c r="B1227" s="10" t="str">
        <f t="shared" si="39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hidden="1" x14ac:dyDescent="0.25">
      <c r="A1228" s="43" t="s">
        <v>108</v>
      </c>
      <c r="B1228" s="10" t="str">
        <f t="shared" si="39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hidden="1" x14ac:dyDescent="0.25">
      <c r="A1229" s="43" t="s">
        <v>108</v>
      </c>
      <c r="B1229" s="10" t="str">
        <f t="shared" si="39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hidden="1" x14ac:dyDescent="0.25">
      <c r="A1230" s="43" t="s">
        <v>108</v>
      </c>
      <c r="B1230" s="10" t="str">
        <f t="shared" si="39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hidden="1" x14ac:dyDescent="0.25">
      <c r="A1231" s="43" t="s">
        <v>108</v>
      </c>
      <c r="B1231" s="10" t="str">
        <f t="shared" si="39"/>
        <v>A - IMMATURE</v>
      </c>
      <c r="C1231" s="35" t="s">
        <v>26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hidden="1" x14ac:dyDescent="0.25">
      <c r="A1232" s="43" t="s">
        <v>108</v>
      </c>
      <c r="B1232" s="10" t="str">
        <f t="shared" si="39"/>
        <v>B - EN DÉVELOPPEMENT</v>
      </c>
      <c r="C1232" s="35" t="s">
        <v>26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hidden="1" x14ac:dyDescent="0.25">
      <c r="A1233" s="43" t="s">
        <v>108</v>
      </c>
      <c r="B1233" s="10" t="str">
        <f t="shared" si="39"/>
        <v>C - EN PONTE</v>
      </c>
      <c r="C1233" s="35" t="s">
        <v>26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hidden="1" x14ac:dyDescent="0.25">
      <c r="A1234" s="43" t="s">
        <v>108</v>
      </c>
      <c r="B1234" s="10" t="str">
        <f t="shared" si="39"/>
        <v>D - RÉGRESSION/RÉGÉNÉRATION</v>
      </c>
      <c r="C1234" s="35" t="s">
        <v>26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hidden="1" x14ac:dyDescent="0.25">
      <c r="A1235" s="43" t="s">
        <v>108</v>
      </c>
      <c r="B1235" s="10" t="str">
        <f t="shared" si="39"/>
        <v>E - OMISSION DE PONTE</v>
      </c>
      <c r="C1235" s="35" t="s">
        <v>26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hidden="1" x14ac:dyDescent="0.25">
      <c r="A1236" s="43" t="s">
        <v>108</v>
      </c>
      <c r="B1236" s="10" t="str">
        <f t="shared" si="39"/>
        <v>F - ANORMAL</v>
      </c>
      <c r="C1236" s="35" t="s">
        <v>26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hidden="1" x14ac:dyDescent="0.25">
      <c r="A1237" s="43" t="s">
        <v>108</v>
      </c>
      <c r="B1237" s="10" t="str">
        <f t="shared" si="39"/>
        <v>A - IMMATURE</v>
      </c>
      <c r="C1237" s="35" t="s">
        <v>26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hidden="1" x14ac:dyDescent="0.25">
      <c r="A1238" s="43" t="s">
        <v>108</v>
      </c>
      <c r="B1238" s="10" t="str">
        <f t="shared" si="39"/>
        <v>B - EN DÉVELOPPEMENT</v>
      </c>
      <c r="C1238" s="35" t="s">
        <v>26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hidden="1" x14ac:dyDescent="0.25">
      <c r="A1239" s="43" t="s">
        <v>108</v>
      </c>
      <c r="B1239" s="10" t="str">
        <f t="shared" si="39"/>
        <v>C - EN PONTE</v>
      </c>
      <c r="C1239" s="35" t="s">
        <v>26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hidden="1" x14ac:dyDescent="0.25">
      <c r="A1240" s="43" t="s">
        <v>108</v>
      </c>
      <c r="B1240" s="10" t="str">
        <f t="shared" si="39"/>
        <v>D - RÉGRESSION/RÉGÉNÉRATION</v>
      </c>
      <c r="C1240" s="35" t="s">
        <v>26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hidden="1" x14ac:dyDescent="0.25">
      <c r="A1241" s="43" t="s">
        <v>108</v>
      </c>
      <c r="B1241" s="10" t="str">
        <f t="shared" si="39"/>
        <v>E - OMISSION DE PONTE</v>
      </c>
      <c r="C1241" s="35" t="s">
        <v>26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hidden="1" x14ac:dyDescent="0.25">
      <c r="A1242" s="43" t="s">
        <v>108</v>
      </c>
      <c r="B1242" s="10" t="str">
        <f t="shared" si="39"/>
        <v>F - ANORMAL</v>
      </c>
      <c r="C1242" s="35" t="s">
        <v>26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hidden="1" x14ac:dyDescent="0.25">
      <c r="A1243" s="43" t="s">
        <v>108</v>
      </c>
      <c r="B1243" s="10" t="str">
        <f t="shared" si="39"/>
        <v>A - IMMATURE</v>
      </c>
      <c r="C1243" s="35" t="s">
        <v>26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hidden="1" x14ac:dyDescent="0.25">
      <c r="A1244" s="43" t="s">
        <v>108</v>
      </c>
      <c r="B1244" s="10" t="str">
        <f t="shared" si="39"/>
        <v>B - EN DÉVELOPPEMENT</v>
      </c>
      <c r="C1244" s="35" t="s">
        <v>26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hidden="1" x14ac:dyDescent="0.25">
      <c r="A1245" s="43" t="s">
        <v>108</v>
      </c>
      <c r="B1245" s="10" t="str">
        <f t="shared" si="39"/>
        <v>C - EN PONTE</v>
      </c>
      <c r="C1245" s="35" t="s">
        <v>26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hidden="1" x14ac:dyDescent="0.25">
      <c r="A1246" s="43" t="s">
        <v>108</v>
      </c>
      <c r="B1246" s="10" t="str">
        <f t="shared" si="39"/>
        <v>D - RÉGRESSION/RÉGÉNÉRATION</v>
      </c>
      <c r="C1246" s="35" t="s">
        <v>26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hidden="1" x14ac:dyDescent="0.25">
      <c r="A1247" s="43" t="s">
        <v>108</v>
      </c>
      <c r="B1247" s="10" t="str">
        <f t="shared" si="39"/>
        <v>E - OMISSION DE PONTE</v>
      </c>
      <c r="C1247" s="35" t="s">
        <v>26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hidden="1" x14ac:dyDescent="0.25">
      <c r="A1248" s="43" t="s">
        <v>108</v>
      </c>
      <c r="B1248" s="10" t="str">
        <f t="shared" si="39"/>
        <v>F - ANORMAL</v>
      </c>
      <c r="C1248" s="35" t="s">
        <v>26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hidden="1" x14ac:dyDescent="0.25">
      <c r="A1249" s="43" t="s">
        <v>108</v>
      </c>
      <c r="B1249" s="10" t="str">
        <f t="shared" si="39"/>
        <v>A - IMMATURE</v>
      </c>
      <c r="C1249" s="35" t="s">
        <v>26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hidden="1" x14ac:dyDescent="0.25">
      <c r="A1250" s="43" t="s">
        <v>108</v>
      </c>
      <c r="B1250" s="10" t="str">
        <f t="shared" si="39"/>
        <v>B - EN DÉVELOPPEMENT</v>
      </c>
      <c r="C1250" s="35" t="s">
        <v>26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hidden="1" x14ac:dyDescent="0.25">
      <c r="A1251" s="43" t="s">
        <v>108</v>
      </c>
      <c r="B1251" s="10" t="str">
        <f t="shared" si="39"/>
        <v>C - EN PONTE</v>
      </c>
      <c r="C1251" s="35" t="s">
        <v>26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hidden="1" x14ac:dyDescent="0.25">
      <c r="A1252" s="43" t="s">
        <v>108</v>
      </c>
      <c r="B1252" s="10" t="str">
        <f t="shared" si="39"/>
        <v>D - RÉGRESSION/RÉGÉNÉRATION</v>
      </c>
      <c r="C1252" s="35" t="s">
        <v>26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hidden="1" x14ac:dyDescent="0.25">
      <c r="A1253" s="43" t="s">
        <v>108</v>
      </c>
      <c r="B1253" s="10" t="str">
        <f t="shared" si="39"/>
        <v>E - OMISSION DE PONTE</v>
      </c>
      <c r="C1253" s="35" t="s">
        <v>26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hidden="1" x14ac:dyDescent="0.25">
      <c r="A1254" s="43" t="s">
        <v>108</v>
      </c>
      <c r="B1254" s="10" t="str">
        <f t="shared" si="39"/>
        <v>F - ANORMAL</v>
      </c>
      <c r="C1254" s="35" t="s">
        <v>26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hidden="1" x14ac:dyDescent="0.25">
      <c r="A1255" s="43" t="s">
        <v>108</v>
      </c>
      <c r="B1255" s="10" t="str">
        <f t="shared" si="39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hidden="1" x14ac:dyDescent="0.25">
      <c r="A1256" s="43" t="s">
        <v>108</v>
      </c>
      <c r="B1256" s="10" t="str">
        <f t="shared" si="39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hidden="1" x14ac:dyDescent="0.25">
      <c r="A1257" s="43" t="s">
        <v>108</v>
      </c>
      <c r="B1257" s="10" t="str">
        <f t="shared" si="39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hidden="1" x14ac:dyDescent="0.25">
      <c r="A1258" s="43" t="s">
        <v>108</v>
      </c>
      <c r="B1258" s="10" t="str">
        <f t="shared" si="39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hidden="1" x14ac:dyDescent="0.25">
      <c r="A1259" s="43" t="s">
        <v>108</v>
      </c>
      <c r="B1259" s="10" t="str">
        <f t="shared" si="39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hidden="1" x14ac:dyDescent="0.25">
      <c r="A1260" s="43" t="s">
        <v>108</v>
      </c>
      <c r="B1260" s="10" t="str">
        <f t="shared" si="39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hidden="1" x14ac:dyDescent="0.25">
      <c r="A1261" s="43" t="s">
        <v>108</v>
      </c>
      <c r="B1261" s="10" t="str">
        <f t="shared" si="39"/>
        <v>A - IMMATURE</v>
      </c>
      <c r="C1261" s="35" t="s">
        <v>26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26</v>
      </c>
      <c r="N1261" s="17" t="s">
        <v>26</v>
      </c>
      <c r="O1261" s="46"/>
    </row>
    <row r="1262" spans="1:15" hidden="1" x14ac:dyDescent="0.25">
      <c r="A1262" s="43" t="s">
        <v>108</v>
      </c>
      <c r="B1262" s="10" t="str">
        <f t="shared" si="39"/>
        <v>B - EN DÉVELOPPEMENT</v>
      </c>
      <c r="C1262" s="35" t="s">
        <v>26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26</v>
      </c>
      <c r="N1262" s="17" t="s">
        <v>26</v>
      </c>
      <c r="O1262" s="46"/>
    </row>
    <row r="1263" spans="1:15" hidden="1" x14ac:dyDescent="0.25">
      <c r="A1263" s="43" t="s">
        <v>108</v>
      </c>
      <c r="B1263" s="10" t="str">
        <f t="shared" si="39"/>
        <v>C - EN PONTE</v>
      </c>
      <c r="C1263" s="35" t="s">
        <v>26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26</v>
      </c>
      <c r="N1263" s="17" t="s">
        <v>26</v>
      </c>
      <c r="O1263" s="46"/>
    </row>
    <row r="1264" spans="1:15" hidden="1" x14ac:dyDescent="0.25">
      <c r="A1264" s="43" t="s">
        <v>108</v>
      </c>
      <c r="B1264" s="10" t="str">
        <f t="shared" si="39"/>
        <v>D - RÉGRESSION/RÉGÉNÉRATION</v>
      </c>
      <c r="C1264" s="35" t="s">
        <v>26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26</v>
      </c>
      <c r="N1264" s="17" t="s">
        <v>26</v>
      </c>
      <c r="O1264" s="46"/>
    </row>
    <row r="1265" spans="1:15" hidden="1" x14ac:dyDescent="0.25">
      <c r="A1265" s="43" t="s">
        <v>108</v>
      </c>
      <c r="B1265" s="10" t="str">
        <f t="shared" si="39"/>
        <v>E - OMISSION DE PONTE</v>
      </c>
      <c r="C1265" s="35" t="s">
        <v>26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26</v>
      </c>
      <c r="N1265" s="17" t="s">
        <v>26</v>
      </c>
      <c r="O1265" s="46"/>
    </row>
    <row r="1266" spans="1:15" hidden="1" x14ac:dyDescent="0.25">
      <c r="A1266" s="43" t="s">
        <v>108</v>
      </c>
      <c r="B1266" s="10" t="str">
        <f t="shared" si="39"/>
        <v>F - ANORMAL</v>
      </c>
      <c r="C1266" s="35" t="s">
        <v>26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26</v>
      </c>
      <c r="N1266" s="17" t="s">
        <v>26</v>
      </c>
      <c r="O1266" s="46"/>
    </row>
    <row r="1267" spans="1:15" hidden="1" x14ac:dyDescent="0.25">
      <c r="A1267" s="43" t="s">
        <v>108</v>
      </c>
      <c r="B1267" s="10" t="str">
        <f t="shared" si="39"/>
        <v>A - IMMATURE</v>
      </c>
      <c r="C1267" s="35" t="s">
        <v>26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hidden="1" x14ac:dyDescent="0.25">
      <c r="A1268" s="43" t="s">
        <v>108</v>
      </c>
      <c r="B1268" s="10" t="str">
        <f t="shared" si="39"/>
        <v>B - EN DÉVELOPPEMENT</v>
      </c>
      <c r="C1268" s="35" t="s">
        <v>26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hidden="1" x14ac:dyDescent="0.25">
      <c r="A1269" s="43" t="s">
        <v>108</v>
      </c>
      <c r="B1269" s="34" t="str">
        <f t="shared" si="39"/>
        <v>C - EN PONTE</v>
      </c>
      <c r="C1269" s="35" t="s">
        <v>26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hidden="1" x14ac:dyDescent="0.25">
      <c r="A1270" s="43" t="s">
        <v>108</v>
      </c>
      <c r="B1270" s="34" t="str">
        <f t="shared" si="39"/>
        <v>D - RÉGRESSION/RÉGÉNÉRATION</v>
      </c>
      <c r="C1270" s="35" t="s">
        <v>26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hidden="1" x14ac:dyDescent="0.25">
      <c r="A1271" s="43" t="s">
        <v>108</v>
      </c>
      <c r="B1271" s="34" t="str">
        <f t="shared" si="39"/>
        <v>E - OMISSION DE PONTE</v>
      </c>
      <c r="C1271" s="35" t="s">
        <v>26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hidden="1" x14ac:dyDescent="0.25">
      <c r="A1272" s="43" t="s">
        <v>108</v>
      </c>
      <c r="B1272" s="34" t="str">
        <f t="shared" si="39"/>
        <v>F - ANORMAL</v>
      </c>
      <c r="C1272" s="35" t="s">
        <v>26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hidden="1" x14ac:dyDescent="0.25">
      <c r="A1273" s="43" t="s">
        <v>108</v>
      </c>
      <c r="B1273" s="34" t="str">
        <f t="shared" si="39"/>
        <v>A - IMMATURE</v>
      </c>
      <c r="C1273" s="35" t="s">
        <v>26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26</v>
      </c>
      <c r="N1273" s="17" t="s">
        <v>26</v>
      </c>
      <c r="O1273" s="36"/>
    </row>
    <row r="1274" spans="1:15" hidden="1" x14ac:dyDescent="0.25">
      <c r="A1274" s="43" t="s">
        <v>108</v>
      </c>
      <c r="B1274" s="34" t="str">
        <f t="shared" si="39"/>
        <v>B - EN DÉVELOPPEMENT</v>
      </c>
      <c r="C1274" s="35" t="s">
        <v>26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26</v>
      </c>
      <c r="N1274" s="17" t="s">
        <v>26</v>
      </c>
      <c r="O1274" s="36"/>
    </row>
    <row r="1275" spans="1:15" hidden="1" x14ac:dyDescent="0.25">
      <c r="A1275" s="43" t="s">
        <v>108</v>
      </c>
      <c r="B1275" s="34" t="str">
        <f t="shared" si="39"/>
        <v>C - EN PONTE</v>
      </c>
      <c r="C1275" s="35" t="s">
        <v>26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26</v>
      </c>
      <c r="N1275" s="17" t="s">
        <v>26</v>
      </c>
      <c r="O1275" s="36"/>
    </row>
    <row r="1276" spans="1:15" hidden="1" x14ac:dyDescent="0.25">
      <c r="A1276" s="43" t="s">
        <v>108</v>
      </c>
      <c r="B1276" s="34" t="str">
        <f t="shared" si="39"/>
        <v>D - RÉGRESSION/RÉGÉNÉRATION</v>
      </c>
      <c r="C1276" s="35" t="s">
        <v>26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26</v>
      </c>
      <c r="N1276" s="17" t="s">
        <v>26</v>
      </c>
      <c r="O1276" s="36"/>
    </row>
    <row r="1277" spans="1:15" hidden="1" x14ac:dyDescent="0.25">
      <c r="A1277" s="43" t="s">
        <v>108</v>
      </c>
      <c r="B1277" s="34" t="str">
        <f t="shared" si="39"/>
        <v>E - OMISSION DE PONTE</v>
      </c>
      <c r="C1277" s="35" t="s">
        <v>26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26</v>
      </c>
      <c r="N1277" s="17" t="s">
        <v>26</v>
      </c>
      <c r="O1277" s="36"/>
    </row>
    <row r="1278" spans="1:15" hidden="1" x14ac:dyDescent="0.25">
      <c r="A1278" s="43" t="s">
        <v>108</v>
      </c>
      <c r="B1278" s="34" t="str">
        <f t="shared" si="39"/>
        <v>F - ANORMAL</v>
      </c>
      <c r="C1278" s="35" t="s">
        <v>26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26</v>
      </c>
      <c r="N1278" s="17" t="s">
        <v>26</v>
      </c>
      <c r="O1278" s="36"/>
    </row>
    <row r="1279" spans="1:15" hidden="1" x14ac:dyDescent="0.25">
      <c r="A1279" s="43" t="s">
        <v>108</v>
      </c>
      <c r="B1279" s="10" t="str">
        <f t="shared" si="39"/>
        <v>A - IMMATURE</v>
      </c>
      <c r="C1279" s="35" t="s">
        <v>26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hidden="1" x14ac:dyDescent="0.25">
      <c r="A1280" s="43" t="s">
        <v>108</v>
      </c>
      <c r="B1280" s="10" t="str">
        <f t="shared" si="39"/>
        <v>B - EN DÉVELOPPEMENT</v>
      </c>
      <c r="C1280" s="35" t="s">
        <v>26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hidden="1" x14ac:dyDescent="0.25">
      <c r="A1281" s="43" t="s">
        <v>108</v>
      </c>
      <c r="B1281" s="10" t="str">
        <f t="shared" si="39"/>
        <v>C - EN PONTE</v>
      </c>
      <c r="C1281" s="35" t="s">
        <v>26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hidden="1" x14ac:dyDescent="0.25">
      <c r="A1282" s="43" t="s">
        <v>108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hidden="1" x14ac:dyDescent="0.25">
      <c r="A1283" s="43" t="s">
        <v>108</v>
      </c>
      <c r="B1283" s="10" t="str">
        <f t="shared" si="41"/>
        <v>E - OMISSION DE PONTE</v>
      </c>
      <c r="C1283" s="35" t="s">
        <v>26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hidden="1" x14ac:dyDescent="0.25">
      <c r="A1284" s="43" t="s">
        <v>108</v>
      </c>
      <c r="B1284" s="10" t="str">
        <f t="shared" si="41"/>
        <v>F - ANORMAL</v>
      </c>
      <c r="C1284" s="35" t="s">
        <v>26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hidden="1" x14ac:dyDescent="0.25">
      <c r="A1285" s="43" t="s">
        <v>108</v>
      </c>
      <c r="B1285" s="10" t="str">
        <f t="shared" si="41"/>
        <v>A - IMMATURE</v>
      </c>
      <c r="C1285" s="35" t="s">
        <v>26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hidden="1" x14ac:dyDescent="0.25">
      <c r="A1286" s="43" t="s">
        <v>108</v>
      </c>
      <c r="B1286" s="10" t="str">
        <f t="shared" si="41"/>
        <v>B - EN DÉVELOPPEMENT</v>
      </c>
      <c r="C1286" s="35" t="s">
        <v>26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hidden="1" x14ac:dyDescent="0.25">
      <c r="A1287" s="43" t="s">
        <v>108</v>
      </c>
      <c r="B1287" s="10" t="str">
        <f t="shared" si="41"/>
        <v>C - EN PONTE</v>
      </c>
      <c r="C1287" s="35" t="s">
        <v>26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hidden="1" x14ac:dyDescent="0.25">
      <c r="A1288" s="43" t="s">
        <v>108</v>
      </c>
      <c r="B1288" s="10" t="str">
        <f t="shared" si="41"/>
        <v>D - RÉGRESSION/RÉGÉNÉRATION</v>
      </c>
      <c r="C1288" s="35" t="s">
        <v>26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hidden="1" x14ac:dyDescent="0.25">
      <c r="A1289" s="43" t="s">
        <v>108</v>
      </c>
      <c r="B1289" s="10" t="str">
        <f t="shared" si="41"/>
        <v>E - OMISSION DE PONTE</v>
      </c>
      <c r="C1289" s="35" t="s">
        <v>26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hidden="1" x14ac:dyDescent="0.25">
      <c r="A1290" s="43" t="s">
        <v>108</v>
      </c>
      <c r="B1290" s="10" t="str">
        <f t="shared" si="41"/>
        <v>F - ANORMAL</v>
      </c>
      <c r="C1290" s="35" t="s">
        <v>26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hidden="1" x14ac:dyDescent="0.25">
      <c r="A1291" s="43" t="s">
        <v>108</v>
      </c>
      <c r="B1291" s="10" t="str">
        <f t="shared" si="41"/>
        <v>A - IMMATURE</v>
      </c>
      <c r="C1291" s="35" t="s">
        <v>26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hidden="1" x14ac:dyDescent="0.25">
      <c r="A1292" s="43" t="s">
        <v>108</v>
      </c>
      <c r="B1292" s="10" t="str">
        <f t="shared" si="41"/>
        <v>B - EN DÉVELOPPEMENT</v>
      </c>
      <c r="C1292" s="35" t="s">
        <v>26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hidden="1" x14ac:dyDescent="0.25">
      <c r="A1293" s="43" t="s">
        <v>108</v>
      </c>
      <c r="B1293" s="10" t="str">
        <f t="shared" si="41"/>
        <v>C - EN PONTE</v>
      </c>
      <c r="C1293" s="35" t="s">
        <v>26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hidden="1" x14ac:dyDescent="0.25">
      <c r="A1294" s="43" t="s">
        <v>108</v>
      </c>
      <c r="B1294" s="10" t="str">
        <f t="shared" si="41"/>
        <v>D - RÉGRESSION/RÉGÉNÉRATION</v>
      </c>
      <c r="C1294" s="35" t="s">
        <v>26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hidden="1" x14ac:dyDescent="0.25">
      <c r="A1295" s="43" t="s">
        <v>108</v>
      </c>
      <c r="B1295" s="10" t="str">
        <f t="shared" si="41"/>
        <v>E - OMISSION DE PONTE</v>
      </c>
      <c r="C1295" s="35" t="s">
        <v>26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hidden="1" x14ac:dyDescent="0.25">
      <c r="A1296" s="43" t="s">
        <v>108</v>
      </c>
      <c r="B1296" s="10" t="str">
        <f t="shared" si="41"/>
        <v>F - ANORMAL</v>
      </c>
      <c r="C1296" s="35" t="s">
        <v>26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hidden="1" x14ac:dyDescent="0.25">
      <c r="A1297" s="43" t="s">
        <v>108</v>
      </c>
      <c r="B1297" s="10" t="str">
        <f t="shared" si="41"/>
        <v>A - IMMATURE</v>
      </c>
      <c r="C1297" s="35" t="s">
        <v>26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hidden="1" x14ac:dyDescent="0.25">
      <c r="A1298" s="43" t="s">
        <v>108</v>
      </c>
      <c r="B1298" s="10" t="str">
        <f t="shared" si="41"/>
        <v>B - EN DÉVELOPPEMENT</v>
      </c>
      <c r="C1298" s="35" t="s">
        <v>26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hidden="1" x14ac:dyDescent="0.25">
      <c r="A1299" s="43" t="s">
        <v>108</v>
      </c>
      <c r="B1299" s="10" t="str">
        <f t="shared" si="41"/>
        <v>C - EN PONTE</v>
      </c>
      <c r="C1299" s="35" t="s">
        <v>26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hidden="1" x14ac:dyDescent="0.25">
      <c r="A1300" s="43" t="s">
        <v>108</v>
      </c>
      <c r="B1300" s="10" t="str">
        <f t="shared" si="41"/>
        <v>D - RÉGRESSION/RÉGÉNÉRATION</v>
      </c>
      <c r="C1300" s="35" t="s">
        <v>26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hidden="1" x14ac:dyDescent="0.25">
      <c r="A1301" s="43" t="s">
        <v>108</v>
      </c>
      <c r="B1301" s="10" t="str">
        <f t="shared" si="41"/>
        <v>E - OMISSION DE PONTE</v>
      </c>
      <c r="C1301" s="35" t="s">
        <v>26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hidden="1" x14ac:dyDescent="0.25">
      <c r="A1302" s="43" t="s">
        <v>108</v>
      </c>
      <c r="B1302" s="10" t="str">
        <f t="shared" si="41"/>
        <v>F - ANORMAL</v>
      </c>
      <c r="C1302" s="35" t="s">
        <v>26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hidden="1" x14ac:dyDescent="0.25">
      <c r="A1303" s="43" t="s">
        <v>108</v>
      </c>
      <c r="B1303" s="10" t="str">
        <f t="shared" si="41"/>
        <v>A - IMMATURE</v>
      </c>
      <c r="C1303" s="35" t="s">
        <v>26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hidden="1" x14ac:dyDescent="0.25">
      <c r="A1304" s="43" t="s">
        <v>108</v>
      </c>
      <c r="B1304" s="10" t="str">
        <f t="shared" si="41"/>
        <v>B - EN DÉVELOPPEMENT</v>
      </c>
      <c r="C1304" s="35" t="s">
        <v>26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hidden="1" x14ac:dyDescent="0.25">
      <c r="A1305" s="43" t="s">
        <v>108</v>
      </c>
      <c r="B1305" s="10" t="str">
        <f t="shared" si="41"/>
        <v>C - EN PONTE</v>
      </c>
      <c r="C1305" s="35" t="s">
        <v>26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hidden="1" x14ac:dyDescent="0.25">
      <c r="A1306" s="43" t="s">
        <v>108</v>
      </c>
      <c r="B1306" s="10" t="str">
        <f t="shared" si="41"/>
        <v>D - RÉGRESSION/RÉGÉNÉRATION</v>
      </c>
      <c r="C1306" s="35" t="s">
        <v>26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hidden="1" x14ac:dyDescent="0.25">
      <c r="A1307" s="43" t="s">
        <v>108</v>
      </c>
      <c r="B1307" s="10" t="str">
        <f t="shared" si="41"/>
        <v>E - OMISSION DE PONTE</v>
      </c>
      <c r="C1307" s="35" t="s">
        <v>26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hidden="1" x14ac:dyDescent="0.25">
      <c r="A1308" s="43" t="s">
        <v>108</v>
      </c>
      <c r="B1308" s="10" t="str">
        <f t="shared" si="41"/>
        <v>F - ANORMAL</v>
      </c>
      <c r="C1308" s="35" t="s">
        <v>26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hidden="1" x14ac:dyDescent="0.25">
      <c r="A1309" s="43" t="s">
        <v>108</v>
      </c>
      <c r="B1309" s="10" t="str">
        <f t="shared" si="41"/>
        <v>A - IMMATURE</v>
      </c>
      <c r="C1309" s="35" t="s">
        <v>26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26</v>
      </c>
      <c r="N1309" s="17" t="s">
        <v>26</v>
      </c>
      <c r="O1309" s="46"/>
    </row>
    <row r="1310" spans="1:15" hidden="1" x14ac:dyDescent="0.25">
      <c r="A1310" s="43" t="s">
        <v>108</v>
      </c>
      <c r="B1310" s="10" t="str">
        <f t="shared" si="41"/>
        <v>B - EN DÉVELOPPEMENT</v>
      </c>
      <c r="C1310" s="35" t="s">
        <v>26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26</v>
      </c>
      <c r="N1310" s="17" t="s">
        <v>26</v>
      </c>
      <c r="O1310" s="46"/>
    </row>
    <row r="1311" spans="1:15" hidden="1" x14ac:dyDescent="0.25">
      <c r="A1311" s="43" t="s">
        <v>108</v>
      </c>
      <c r="B1311" s="10" t="str">
        <f t="shared" si="41"/>
        <v>C - EN PONTE</v>
      </c>
      <c r="C1311" s="35" t="s">
        <v>26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26</v>
      </c>
      <c r="N1311" s="17" t="s">
        <v>26</v>
      </c>
      <c r="O1311" s="46"/>
    </row>
    <row r="1312" spans="1:15" hidden="1" x14ac:dyDescent="0.25">
      <c r="A1312" s="43" t="s">
        <v>108</v>
      </c>
      <c r="B1312" s="10" t="str">
        <f t="shared" si="41"/>
        <v>D - RÉGRESSION/RÉGÉNÉRATION</v>
      </c>
      <c r="C1312" s="35" t="s">
        <v>26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26</v>
      </c>
      <c r="N1312" s="17" t="s">
        <v>26</v>
      </c>
      <c r="O1312" s="46"/>
    </row>
    <row r="1313" spans="1:15" hidden="1" x14ac:dyDescent="0.25">
      <c r="A1313" s="43" t="s">
        <v>108</v>
      </c>
      <c r="B1313" s="10" t="str">
        <f t="shared" si="41"/>
        <v>E - OMISSION DE PONTE</v>
      </c>
      <c r="C1313" s="35" t="s">
        <v>26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26</v>
      </c>
      <c r="N1313" s="17" t="s">
        <v>26</v>
      </c>
      <c r="O1313" s="46"/>
    </row>
    <row r="1314" spans="1:15" hidden="1" x14ac:dyDescent="0.25">
      <c r="A1314" s="43" t="s">
        <v>108</v>
      </c>
      <c r="B1314" s="10" t="str">
        <f t="shared" si="41"/>
        <v>F - ANORMAL</v>
      </c>
      <c r="C1314" s="35" t="s">
        <v>26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26</v>
      </c>
      <c r="N1314" s="17" t="s">
        <v>26</v>
      </c>
      <c r="O1314" s="46"/>
    </row>
    <row r="1315" spans="1:15" hidden="1" x14ac:dyDescent="0.25">
      <c r="A1315" s="43" t="s">
        <v>890</v>
      </c>
      <c r="B1315" s="10" t="str">
        <f t="shared" si="41"/>
        <v>C - EN PONTE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15</v>
      </c>
      <c r="K1315" s="31" t="s">
        <v>14</v>
      </c>
      <c r="L1315" s="39">
        <v>44609</v>
      </c>
      <c r="M1315" s="17" t="s">
        <v>26</v>
      </c>
      <c r="N1315" s="17" t="s">
        <v>26</v>
      </c>
      <c r="O1315" s="46"/>
    </row>
    <row r="1316" spans="1:15" hidden="1" x14ac:dyDescent="0.25">
      <c r="A1316" s="43" t="s">
        <v>890</v>
      </c>
      <c r="B1316" s="10" t="str">
        <f t="shared" si="41"/>
        <v>C - EN PONTE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15" t="str">
        <f t="shared" si="42"/>
        <v>C:\Users\alemeled\Desktop\RStudio Maturite\data\Photo_MATURITE\Mullus surmuletus\M\C\P2160021.JPG</v>
      </c>
      <c r="J1316" s="13" t="s">
        <v>15</v>
      </c>
      <c r="K1316" s="12" t="s">
        <v>14</v>
      </c>
      <c r="L1316" s="39">
        <v>44609</v>
      </c>
      <c r="M1316" s="17" t="s">
        <v>26</v>
      </c>
      <c r="N1316" s="17" t="s">
        <v>26</v>
      </c>
      <c r="O1316" s="46"/>
    </row>
    <row r="1317" spans="1:15" hidden="1" x14ac:dyDescent="0.25">
      <c r="A1317" s="43" t="s">
        <v>890</v>
      </c>
      <c r="B1317" s="10" t="str">
        <f t="shared" si="41"/>
        <v>B - EN DÉVELOPPEMENT</v>
      </c>
      <c r="C1317" s="25" t="s">
        <v>842</v>
      </c>
      <c r="D1317" s="12"/>
      <c r="E1317" s="12" t="s">
        <v>114</v>
      </c>
      <c r="F1317" s="13" t="s">
        <v>115</v>
      </c>
      <c r="G1317" s="14" t="s">
        <v>24</v>
      </c>
      <c r="H1317" s="27" t="s">
        <v>25</v>
      </c>
      <c r="I1317" s="15" t="str">
        <f t="shared" si="42"/>
        <v>C:\Users\alemeled\Desktop\RStudio Maturite\data\Photo_MATURITE\Engraulis encrasicolus\M\B\R0010009.JPG</v>
      </c>
      <c r="J1317" s="13" t="s">
        <v>115</v>
      </c>
      <c r="K1317" s="12" t="s">
        <v>114</v>
      </c>
      <c r="L1317" s="12"/>
      <c r="M1317" s="17" t="s">
        <v>26</v>
      </c>
      <c r="N1317" s="17" t="s">
        <v>26</v>
      </c>
      <c r="O1317" s="46"/>
    </row>
    <row r="1318" spans="1:15" hidden="1" x14ac:dyDescent="0.25">
      <c r="A1318" s="43" t="s">
        <v>890</v>
      </c>
      <c r="B1318" s="10" t="str">
        <f t="shared" si="41"/>
        <v>B - EN DÉVELOPPEMENT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15" t="str">
        <f t="shared" si="42"/>
        <v>C:\Users\alemeled\Desktop\RStudio Maturite\data\Photo_MATURITE\Scomber scombrus\M\B\R0010021.JPG</v>
      </c>
      <c r="J1318" s="13" t="s">
        <v>125</v>
      </c>
      <c r="K1318" s="12" t="s">
        <v>124</v>
      </c>
      <c r="L1318" s="12"/>
      <c r="M1318" s="17" t="s">
        <v>26</v>
      </c>
      <c r="N1318" s="17" t="s">
        <v>26</v>
      </c>
      <c r="O1318" s="46"/>
    </row>
    <row r="1319" spans="1:15" hidden="1" x14ac:dyDescent="0.25">
      <c r="A1319" s="43" t="s">
        <v>890</v>
      </c>
      <c r="B1319" s="10" t="str">
        <f t="shared" si="41"/>
        <v>B - EN DÉVELOPPEMENT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15" t="str">
        <f t="shared" si="42"/>
        <v>C:\Users\alemeled\Desktop\RStudio Maturite\data\Photo_MATURITE\Trachurus trachurus\M\B\R0010026.JPG</v>
      </c>
      <c r="J1319" s="13" t="s">
        <v>131</v>
      </c>
      <c r="K1319" s="12" t="s">
        <v>130</v>
      </c>
      <c r="L1319" s="12"/>
      <c r="M1319" s="17" t="s">
        <v>26</v>
      </c>
      <c r="N1319" s="17" t="s">
        <v>26</v>
      </c>
      <c r="O1319" s="46"/>
    </row>
    <row r="1320" spans="1:15" hidden="1" x14ac:dyDescent="0.25">
      <c r="A1320" s="43" t="s">
        <v>890</v>
      </c>
      <c r="B1320" s="10" t="str">
        <f t="shared" si="41"/>
        <v>B - EN DÉVELOPPEMENT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15" t="str">
        <f t="shared" si="42"/>
        <v>C:\Users\alemeled\Desktop\RStudio Maturite\data\Photo_MATURITE\Trachurus trachurus\M\B\R0010027.JPG</v>
      </c>
      <c r="J1320" s="13" t="s">
        <v>131</v>
      </c>
      <c r="K1320" s="12" t="s">
        <v>130</v>
      </c>
      <c r="L1320" s="12"/>
      <c r="M1320" s="17" t="s">
        <v>26</v>
      </c>
      <c r="N1320" s="17" t="s">
        <v>26</v>
      </c>
      <c r="O1320" s="46"/>
    </row>
    <row r="1321" spans="1:15" hidden="1" x14ac:dyDescent="0.25">
      <c r="A1321" s="43" t="s">
        <v>890</v>
      </c>
      <c r="B1321" s="10" t="str">
        <f t="shared" si="41"/>
        <v>B - EN DÉVELOPPEMENT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15" t="str">
        <f t="shared" si="42"/>
        <v>C:\Users\alemeled\Desktop\RStudio Maturite\data\Photo_MATURITE\Scomber scombrus\F\B\R0010047.JPG</v>
      </c>
      <c r="J1321" s="13" t="s">
        <v>125</v>
      </c>
      <c r="K1321" s="12" t="s">
        <v>124</v>
      </c>
      <c r="L1321" s="12"/>
      <c r="M1321" s="17" t="s">
        <v>26</v>
      </c>
      <c r="N1321" s="17" t="s">
        <v>26</v>
      </c>
      <c r="O1321" s="46"/>
    </row>
    <row r="1322" spans="1:15" hidden="1" x14ac:dyDescent="0.25">
      <c r="A1322" s="43" t="s">
        <v>890</v>
      </c>
      <c r="B1322" s="10" t="str">
        <f t="shared" si="41"/>
        <v>C - EN PONTE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15" t="str">
        <f t="shared" si="42"/>
        <v>C:\Users\alemeled\Desktop\RStudio Maturite\data\Photo_MATURITE\Scomber scombrus\M\C\R0010053.JPG</v>
      </c>
      <c r="J1322" s="13" t="s">
        <v>125</v>
      </c>
      <c r="K1322" s="12" t="s">
        <v>124</v>
      </c>
      <c r="L1322" s="12"/>
      <c r="M1322" s="17" t="s">
        <v>26</v>
      </c>
      <c r="N1322" s="17" t="s">
        <v>26</v>
      </c>
      <c r="O1322" s="46"/>
    </row>
    <row r="1323" spans="1:15" hidden="1" x14ac:dyDescent="0.25">
      <c r="A1323" s="43" t="s">
        <v>891</v>
      </c>
      <c r="B1323" s="10" t="str">
        <f t="shared" si="41"/>
        <v>B - EN DÉVELOPPEMENT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15" t="str">
        <f t="shared" si="42"/>
        <v>C:\Users\alemeled\Desktop\RStudio Maturite\data\Photo_MATURITE\Scomber scombrus\F\B\R0010059.JPG</v>
      </c>
      <c r="J1323" s="13" t="s">
        <v>125</v>
      </c>
      <c r="K1323" s="12" t="s">
        <v>124</v>
      </c>
      <c r="L1323" s="12"/>
      <c r="M1323" s="17" t="s">
        <v>26</v>
      </c>
      <c r="N1323" s="17" t="s">
        <v>26</v>
      </c>
      <c r="O1323" s="46"/>
    </row>
    <row r="1324" spans="1:15" hidden="1" x14ac:dyDescent="0.25">
      <c r="A1324" s="43" t="s">
        <v>890</v>
      </c>
      <c r="B1324" s="10" t="str">
        <f t="shared" si="41"/>
        <v>B - EN DÉVELOPPEMENT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15" t="str">
        <f t="shared" si="42"/>
        <v>C:\Users\alemeled\Desktop\RStudio Maturite\data\Photo_MATURITE\Scomber scombrus\M\B\R0010061.JPG</v>
      </c>
      <c r="J1324" s="13" t="s">
        <v>125</v>
      </c>
      <c r="K1324" s="12" t="s">
        <v>124</v>
      </c>
      <c r="L1324" s="12"/>
      <c r="M1324" s="17" t="s">
        <v>26</v>
      </c>
      <c r="N1324" s="17" t="s">
        <v>26</v>
      </c>
      <c r="O1324" s="46"/>
    </row>
    <row r="1325" spans="1:15" hidden="1" x14ac:dyDescent="0.25">
      <c r="A1325" s="43" t="s">
        <v>890</v>
      </c>
      <c r="B1325" s="10" t="str">
        <f t="shared" si="41"/>
        <v>B - EN DÉVELOPPEMENT</v>
      </c>
      <c r="C1325" s="25" t="s">
        <v>850</v>
      </c>
      <c r="D1325" s="12"/>
      <c r="E1325" s="12" t="s">
        <v>114</v>
      </c>
      <c r="F1325" s="13" t="s">
        <v>115</v>
      </c>
      <c r="G1325" s="14" t="s">
        <v>24</v>
      </c>
      <c r="H1325" s="27" t="s">
        <v>25</v>
      </c>
      <c r="I1325" s="15" t="str">
        <f t="shared" si="42"/>
        <v>C:\Users\alemeled\Desktop\RStudio Maturite\data\Photo_MATURITE\Engraulis encrasicolus\M\B\R0010068.JPG</v>
      </c>
      <c r="J1325" s="13" t="s">
        <v>115</v>
      </c>
      <c r="K1325" s="12" t="s">
        <v>114</v>
      </c>
      <c r="L1325" s="12"/>
      <c r="M1325" s="17" t="s">
        <v>26</v>
      </c>
      <c r="N1325" s="17" t="s">
        <v>26</v>
      </c>
      <c r="O1325" s="46"/>
    </row>
    <row r="1326" spans="1:15" hidden="1" x14ac:dyDescent="0.25">
      <c r="A1326" s="43" t="s">
        <v>891</v>
      </c>
      <c r="B1326" s="10" t="str">
        <f t="shared" si="41"/>
        <v>B - EN DÉVELOPPEMENT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15" t="str">
        <f t="shared" si="42"/>
        <v>C:\Users\alemeled\Desktop\RStudio Maturite\data\Photo_MATURITE\Engraulis encrasicolus\F\B\R0010071.JPG</v>
      </c>
      <c r="J1326" s="13" t="s">
        <v>115</v>
      </c>
      <c r="K1326" s="12" t="s">
        <v>114</v>
      </c>
      <c r="L1326" s="12"/>
      <c r="M1326" s="17" t="s">
        <v>26</v>
      </c>
      <c r="N1326" s="17" t="s">
        <v>26</v>
      </c>
      <c r="O1326" s="46"/>
    </row>
    <row r="1327" spans="1:15" hidden="1" x14ac:dyDescent="0.25">
      <c r="A1327" s="43" t="s">
        <v>890</v>
      </c>
      <c r="B1327" s="10" t="str">
        <f t="shared" si="41"/>
        <v>B - EN DÉVELOPPEMENT</v>
      </c>
      <c r="C1327" s="12" t="s">
        <v>851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15" t="str">
        <f t="shared" si="42"/>
        <v>C:\Users\alemeled\Desktop\RStudio Maturite\data\Photo_MATURITE\Engraulis encrasicolus\F\B\R0010071.JPG</v>
      </c>
      <c r="J1327" s="13" t="s">
        <v>115</v>
      </c>
      <c r="K1327" s="12" t="s">
        <v>114</v>
      </c>
      <c r="L1327" s="12"/>
      <c r="M1327" s="17" t="s">
        <v>26</v>
      </c>
      <c r="N1327" s="17" t="s">
        <v>26</v>
      </c>
      <c r="O1327" s="46"/>
    </row>
    <row r="1328" spans="1:15" hidden="1" x14ac:dyDescent="0.25">
      <c r="A1328" s="43" t="s">
        <v>890</v>
      </c>
      <c r="B1328" s="10" t="str">
        <f t="shared" si="41"/>
        <v>B - EN DÉVELOPPEMENT</v>
      </c>
      <c r="C1328" s="12" t="s">
        <v>852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25</v>
      </c>
      <c r="I1328" s="15" t="str">
        <f t="shared" si="42"/>
        <v>C:\Users\alemeled\Desktop\RStudio Maturite\data\Photo_MATURITE\Engraulis encrasicolus\F\B\R0010074.JPG</v>
      </c>
      <c r="J1328" s="13" t="s">
        <v>115</v>
      </c>
      <c r="K1328" s="12" t="s">
        <v>114</v>
      </c>
      <c r="L1328" s="12"/>
      <c r="M1328" s="17" t="s">
        <v>26</v>
      </c>
      <c r="N1328" s="17" t="s">
        <v>26</v>
      </c>
      <c r="O1328" s="46"/>
    </row>
    <row r="1329" spans="1:15" hidden="1" x14ac:dyDescent="0.25">
      <c r="A1329" s="43" t="s">
        <v>890</v>
      </c>
      <c r="B1329" s="10" t="str">
        <f t="shared" si="41"/>
        <v>A - IMMATURE</v>
      </c>
      <c r="C1329" s="12" t="s">
        <v>853</v>
      </c>
      <c r="D1329" s="12" t="s">
        <v>13</v>
      </c>
      <c r="E1329" s="12" t="s">
        <v>114</v>
      </c>
      <c r="F1329" s="13" t="s">
        <v>115</v>
      </c>
      <c r="G1329" s="14" t="s">
        <v>16</v>
      </c>
      <c r="H1329" s="14" t="s">
        <v>17</v>
      </c>
      <c r="I1329" s="15" t="str">
        <f t="shared" si="42"/>
        <v>C:\Users\alemeled\Desktop\RStudio Maturite\data\Photo_MATURITE\Engraulis encrasicolus\F\A\R0010077.JPG</v>
      </c>
      <c r="J1329" s="13" t="s">
        <v>115</v>
      </c>
      <c r="K1329" s="12" t="s">
        <v>114</v>
      </c>
      <c r="L1329" s="12"/>
      <c r="M1329" s="17" t="s">
        <v>26</v>
      </c>
      <c r="N1329" s="17" t="s">
        <v>26</v>
      </c>
      <c r="O1329" s="46"/>
    </row>
    <row r="1330" spans="1:15" hidden="1" x14ac:dyDescent="0.25">
      <c r="A1330" s="43" t="s">
        <v>890</v>
      </c>
      <c r="B1330" s="10" t="str">
        <f t="shared" si="41"/>
        <v>A - IMMATURE</v>
      </c>
      <c r="C1330" s="12" t="s">
        <v>854</v>
      </c>
      <c r="D1330" s="12" t="s">
        <v>21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15" t="str">
        <f t="shared" si="42"/>
        <v>C:\Users\alemeled\Desktop\RStudio Maturite\data\Photo_MATURITE\Sardina pilchardus\F\A\R0010081.JPG</v>
      </c>
      <c r="J1330" s="13" t="s">
        <v>119</v>
      </c>
      <c r="K1330" s="12" t="s">
        <v>118</v>
      </c>
      <c r="L1330" s="12"/>
      <c r="M1330" s="17" t="s">
        <v>26</v>
      </c>
      <c r="N1330" s="17" t="s">
        <v>26</v>
      </c>
      <c r="O1330" s="46"/>
    </row>
    <row r="1331" spans="1:15" hidden="1" x14ac:dyDescent="0.25">
      <c r="A1331" s="43" t="s">
        <v>890</v>
      </c>
      <c r="B1331" s="10" t="str">
        <f t="shared" si="41"/>
        <v>A - IMMATURE</v>
      </c>
      <c r="C1331" s="12" t="s">
        <v>855</v>
      </c>
      <c r="D1331" s="12" t="s">
        <v>13</v>
      </c>
      <c r="E1331" s="12" t="s">
        <v>118</v>
      </c>
      <c r="F1331" s="13" t="s">
        <v>119</v>
      </c>
      <c r="G1331" s="14" t="s">
        <v>16</v>
      </c>
      <c r="H1331" s="14" t="s">
        <v>17</v>
      </c>
      <c r="I1331" s="15" t="str">
        <f t="shared" si="42"/>
        <v>C:\Users\alemeled\Desktop\RStudio Maturite\data\Photo_MATURITE\Sardina pilchardus\F\A\R0010083.JPG</v>
      </c>
      <c r="J1331" s="13" t="s">
        <v>119</v>
      </c>
      <c r="K1331" s="12" t="s">
        <v>118</v>
      </c>
      <c r="L1331" s="12"/>
      <c r="M1331" s="17" t="s">
        <v>26</v>
      </c>
      <c r="N1331" s="17" t="s">
        <v>26</v>
      </c>
      <c r="O1331" s="46"/>
    </row>
    <row r="1332" spans="1:15" hidden="1" x14ac:dyDescent="0.25">
      <c r="A1332" s="43" t="s">
        <v>891</v>
      </c>
      <c r="B1332" s="10" t="str">
        <f t="shared" si="41"/>
        <v>A - IMMATURE</v>
      </c>
      <c r="C1332" s="12" t="s">
        <v>856</v>
      </c>
      <c r="D1332" s="12" t="s">
        <v>21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15" t="str">
        <f t="shared" si="42"/>
        <v>C:\Users\alemeled\Desktop\RStudio Maturite\data\Photo_MATURITE\Sardina pilchardus\M\A\R0010085.JPG</v>
      </c>
      <c r="J1332" s="13" t="s">
        <v>119</v>
      </c>
      <c r="K1332" s="12" t="s">
        <v>118</v>
      </c>
      <c r="L1332" s="12"/>
      <c r="M1332" s="17" t="s">
        <v>26</v>
      </c>
      <c r="N1332" s="17" t="s">
        <v>26</v>
      </c>
      <c r="O1332" s="46"/>
    </row>
    <row r="1333" spans="1:15" hidden="1" x14ac:dyDescent="0.25">
      <c r="A1333" s="43" t="s">
        <v>891</v>
      </c>
      <c r="B1333" s="10" t="str">
        <f t="shared" si="41"/>
        <v>A - IMMATURE</v>
      </c>
      <c r="C1333" s="12" t="s">
        <v>857</v>
      </c>
      <c r="D1333" s="12" t="s">
        <v>13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15" t="str">
        <f t="shared" si="42"/>
        <v>C:\Users\alemeled\Desktop\RStudio Maturite\data\Photo_MATURITE\Sardina pilchardus\M\A\R0010089.JPG</v>
      </c>
      <c r="J1333" s="13" t="s">
        <v>119</v>
      </c>
      <c r="K1333" s="12" t="s">
        <v>118</v>
      </c>
      <c r="L1333" s="12"/>
      <c r="M1333" s="17" t="s">
        <v>26</v>
      </c>
      <c r="N1333" s="17" t="s">
        <v>26</v>
      </c>
      <c r="O1333" s="46"/>
    </row>
    <row r="1334" spans="1:15" hidden="1" x14ac:dyDescent="0.25">
      <c r="A1334" s="43" t="s">
        <v>890</v>
      </c>
      <c r="B1334" s="10" t="str">
        <f t="shared" si="41"/>
        <v>A - IMMATURE</v>
      </c>
      <c r="C1334" s="12" t="s">
        <v>858</v>
      </c>
      <c r="D1334" s="12" t="s">
        <v>21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15" t="str">
        <f t="shared" si="42"/>
        <v>C:\Users\alemeled\Desktop\RStudio Maturite\data\Photo_MATURITE\Sardina pilchardus\M\A\R0010091.JPG</v>
      </c>
      <c r="J1334" s="13" t="s">
        <v>119</v>
      </c>
      <c r="K1334" s="12" t="s">
        <v>118</v>
      </c>
      <c r="L1334" s="12"/>
      <c r="M1334" s="17" t="s">
        <v>26</v>
      </c>
      <c r="N1334" s="17" t="s">
        <v>26</v>
      </c>
      <c r="O1334" s="46"/>
    </row>
    <row r="1335" spans="1:15" hidden="1" x14ac:dyDescent="0.25">
      <c r="A1335" s="43" t="s">
        <v>890</v>
      </c>
      <c r="B1335" s="10" t="str">
        <f t="shared" si="41"/>
        <v>A - IMMATURE</v>
      </c>
      <c r="C1335" s="12" t="s">
        <v>859</v>
      </c>
      <c r="D1335" s="12" t="s">
        <v>13</v>
      </c>
      <c r="E1335" s="12" t="s">
        <v>118</v>
      </c>
      <c r="F1335" s="13" t="s">
        <v>119</v>
      </c>
      <c r="G1335" s="14" t="s">
        <v>24</v>
      </c>
      <c r="H1335" s="14" t="s">
        <v>17</v>
      </c>
      <c r="I1335" s="15" t="str">
        <f t="shared" si="42"/>
        <v>C:\Users\alemeled\Desktop\RStudio Maturite\data\Photo_MATURITE\Sardina pilchardus\M\A\R0010093.JPG</v>
      </c>
      <c r="J1335" s="13" t="s">
        <v>119</v>
      </c>
      <c r="K1335" s="12" t="s">
        <v>118</v>
      </c>
      <c r="L1335" s="12"/>
      <c r="M1335" s="17" t="s">
        <v>26</v>
      </c>
      <c r="N1335" s="17" t="s">
        <v>26</v>
      </c>
      <c r="O1335" s="46"/>
    </row>
    <row r="1336" spans="1:15" hidden="1" x14ac:dyDescent="0.25">
      <c r="A1336" s="43" t="s">
        <v>891</v>
      </c>
      <c r="B1336" s="10" t="str">
        <f t="shared" si="41"/>
        <v>B - EN DÉVELOPPEMENT</v>
      </c>
      <c r="C1336" s="12" t="s">
        <v>860</v>
      </c>
      <c r="D1336" s="12" t="s">
        <v>21</v>
      </c>
      <c r="E1336" s="12" t="s">
        <v>114</v>
      </c>
      <c r="F1336" s="13" t="s">
        <v>115</v>
      </c>
      <c r="G1336" s="14" t="s">
        <v>16</v>
      </c>
      <c r="H1336" s="14" t="s">
        <v>25</v>
      </c>
      <c r="I1336" s="15" t="str">
        <f t="shared" si="42"/>
        <v>C:\Users\alemeled\Desktop\RStudio Maturite\data\Photo_MATURITE\Engraulis encrasicolus\F\B\R0010108.JPG</v>
      </c>
      <c r="J1336" s="13" t="s">
        <v>115</v>
      </c>
      <c r="K1336" s="12" t="s">
        <v>114</v>
      </c>
      <c r="L1336" s="12"/>
      <c r="M1336" s="17" t="s">
        <v>26</v>
      </c>
      <c r="N1336" s="17" t="s">
        <v>26</v>
      </c>
      <c r="O1336" s="46"/>
    </row>
    <row r="1337" spans="1:15" hidden="1" x14ac:dyDescent="0.25">
      <c r="A1337" s="43" t="s">
        <v>891</v>
      </c>
      <c r="B1337" s="10" t="str">
        <f t="shared" si="41"/>
        <v>A - IMMATURE</v>
      </c>
      <c r="C1337" s="12" t="s">
        <v>861</v>
      </c>
      <c r="D1337" s="12" t="s">
        <v>21</v>
      </c>
      <c r="E1337" s="12" t="s">
        <v>128</v>
      </c>
      <c r="F1337" s="13" t="s">
        <v>129</v>
      </c>
      <c r="G1337" s="14" t="s">
        <v>16</v>
      </c>
      <c r="H1337" s="14" t="s">
        <v>17</v>
      </c>
      <c r="I1337" s="15" t="str">
        <f t="shared" si="42"/>
        <v>C:\Users\alemeled\Desktop\RStudio Maturite\data\Photo_MATURITE\Sprattus sprattus\F\A\R0010117.JPG</v>
      </c>
      <c r="J1337" s="13" t="s">
        <v>129</v>
      </c>
      <c r="K1337" s="12" t="s">
        <v>128</v>
      </c>
      <c r="L1337" s="12"/>
      <c r="M1337" s="17" t="s">
        <v>26</v>
      </c>
      <c r="N1337" s="17" t="s">
        <v>26</v>
      </c>
      <c r="O1337" s="46"/>
    </row>
    <row r="1338" spans="1:15" hidden="1" x14ac:dyDescent="0.25">
      <c r="A1338" s="43" t="s">
        <v>891</v>
      </c>
      <c r="B1338" s="10" t="str">
        <f t="shared" si="41"/>
        <v>A - IMMATURE</v>
      </c>
      <c r="C1338" s="12" t="s">
        <v>862</v>
      </c>
      <c r="D1338" s="12" t="s">
        <v>13</v>
      </c>
      <c r="E1338" s="12" t="s">
        <v>128</v>
      </c>
      <c r="F1338" s="13" t="s">
        <v>129</v>
      </c>
      <c r="G1338" s="14" t="s">
        <v>16</v>
      </c>
      <c r="H1338" s="14" t="s">
        <v>17</v>
      </c>
      <c r="I1338" s="15" t="str">
        <f t="shared" si="42"/>
        <v>C:\Users\alemeled\Desktop\RStudio Maturite\data\Photo_MATURITE\Sprattus sprattus\F\A\R0010124.JPG</v>
      </c>
      <c r="J1338" s="13" t="s">
        <v>129</v>
      </c>
      <c r="K1338" s="12" t="s">
        <v>128</v>
      </c>
      <c r="L1338" s="12"/>
      <c r="M1338" s="17" t="s">
        <v>26</v>
      </c>
      <c r="N1338" s="17" t="s">
        <v>26</v>
      </c>
      <c r="O1338" s="46"/>
    </row>
    <row r="1339" spans="1:15" hidden="1" x14ac:dyDescent="0.25">
      <c r="A1339" s="43" t="s">
        <v>891</v>
      </c>
      <c r="B1339" s="10" t="str">
        <f t="shared" si="41"/>
        <v>A - IMMATURE</v>
      </c>
      <c r="C1339" s="12" t="s">
        <v>863</v>
      </c>
      <c r="D1339" s="12" t="s">
        <v>21</v>
      </c>
      <c r="E1339" s="12" t="s">
        <v>128</v>
      </c>
      <c r="F1339" s="13" t="s">
        <v>129</v>
      </c>
      <c r="G1339" s="14" t="s">
        <v>24</v>
      </c>
      <c r="H1339" s="14" t="s">
        <v>17</v>
      </c>
      <c r="I1339" s="15" t="str">
        <f t="shared" si="42"/>
        <v>C:\Users\alemeled\Desktop\RStudio Maturite\data\Photo_MATURITE\Sprattus sprattus\M\A\R0010126.JPG</v>
      </c>
      <c r="J1339" s="13" t="s">
        <v>129</v>
      </c>
      <c r="K1339" s="12" t="s">
        <v>128</v>
      </c>
      <c r="L1339" s="12"/>
      <c r="M1339" s="17" t="s">
        <v>26</v>
      </c>
      <c r="N1339" s="17" t="s">
        <v>26</v>
      </c>
      <c r="O1339" s="46"/>
    </row>
    <row r="1340" spans="1:15" hidden="1" x14ac:dyDescent="0.25">
      <c r="A1340" s="43" t="s">
        <v>891</v>
      </c>
      <c r="B1340" s="10" t="str">
        <f t="shared" si="41"/>
        <v>A - IMMATURE</v>
      </c>
      <c r="C1340" s="12" t="s">
        <v>864</v>
      </c>
      <c r="D1340" s="12" t="s">
        <v>13</v>
      </c>
      <c r="E1340" s="12" t="s">
        <v>128</v>
      </c>
      <c r="F1340" s="13" t="s">
        <v>129</v>
      </c>
      <c r="G1340" s="14" t="s">
        <v>24</v>
      </c>
      <c r="H1340" s="14" t="s">
        <v>17</v>
      </c>
      <c r="I1340" s="15" t="str">
        <f t="shared" si="42"/>
        <v>C:\Users\alemeled\Desktop\RStudio Maturite\data\Photo_MATURITE\Sprattus sprattus\M\A\R0010132.JPG</v>
      </c>
      <c r="J1340" s="13" t="s">
        <v>129</v>
      </c>
      <c r="K1340" s="12" t="s">
        <v>128</v>
      </c>
      <c r="L1340" s="12"/>
      <c r="M1340" s="17" t="s">
        <v>26</v>
      </c>
      <c r="N1340" s="17" t="s">
        <v>26</v>
      </c>
      <c r="O1340" s="46"/>
    </row>
    <row r="1341" spans="1:15" hidden="1" x14ac:dyDescent="0.25">
      <c r="A1341" s="43" t="s">
        <v>891</v>
      </c>
      <c r="B1341" s="10" t="str">
        <f t="shared" si="41"/>
        <v>A - IMMATURE</v>
      </c>
      <c r="C1341" s="12" t="s">
        <v>865</v>
      </c>
      <c r="D1341" s="12" t="s">
        <v>21</v>
      </c>
      <c r="E1341" s="12" t="s">
        <v>80</v>
      </c>
      <c r="F1341" s="13" t="s">
        <v>81</v>
      </c>
      <c r="G1341" s="14" t="s">
        <v>16</v>
      </c>
      <c r="H1341" s="14" t="s">
        <v>17</v>
      </c>
      <c r="I1341" s="15" t="str">
        <f t="shared" si="42"/>
        <v>C:\Users\alemeled\Desktop\RStudio Maturite\data\Photo_MATURITE\Micromesistius poutassou\F\A\R0010133.JPG</v>
      </c>
      <c r="J1341" s="13" t="s">
        <v>82</v>
      </c>
      <c r="K1341" s="12" t="s">
        <v>83</v>
      </c>
      <c r="L1341" s="12"/>
      <c r="M1341" s="17" t="s">
        <v>26</v>
      </c>
      <c r="N1341" s="17" t="s">
        <v>26</v>
      </c>
      <c r="O1341" s="46"/>
    </row>
    <row r="1342" spans="1:15" hidden="1" x14ac:dyDescent="0.25">
      <c r="A1342" s="43" t="s">
        <v>891</v>
      </c>
      <c r="B1342" s="10" t="str">
        <f t="shared" si="41"/>
        <v>B - EN DÉVELOPPEMENT</v>
      </c>
      <c r="C1342" s="12" t="s">
        <v>866</v>
      </c>
      <c r="D1342" s="12" t="s">
        <v>21</v>
      </c>
      <c r="E1342" s="12" t="s">
        <v>80</v>
      </c>
      <c r="F1342" s="13" t="s">
        <v>81</v>
      </c>
      <c r="G1342" s="14" t="s">
        <v>16</v>
      </c>
      <c r="H1342" s="14" t="s">
        <v>25</v>
      </c>
      <c r="I1342" s="15" t="str">
        <f t="shared" si="42"/>
        <v>C:\Users\alemeled\Desktop\RStudio Maturite\data\Photo_MATURITE\Merlangius merlangus\F\B\R0010142.JPG</v>
      </c>
      <c r="J1342" s="13" t="s">
        <v>199</v>
      </c>
      <c r="K1342" s="12" t="s">
        <v>200</v>
      </c>
      <c r="L1342" s="12"/>
      <c r="M1342" s="17" t="s">
        <v>26</v>
      </c>
      <c r="N1342" s="17" t="s">
        <v>26</v>
      </c>
      <c r="O1342" s="46"/>
    </row>
    <row r="1343" spans="1:15" hidden="1" x14ac:dyDescent="0.25">
      <c r="A1343" s="43" t="s">
        <v>891</v>
      </c>
      <c r="B1343" s="10" t="str">
        <f t="shared" si="41"/>
        <v>A - IMMATURE</v>
      </c>
      <c r="C1343" s="12" t="s">
        <v>867</v>
      </c>
      <c r="D1343" s="12" t="s">
        <v>21</v>
      </c>
      <c r="E1343" s="12" t="s">
        <v>80</v>
      </c>
      <c r="F1343" s="13" t="s">
        <v>81</v>
      </c>
      <c r="G1343" s="14" t="s">
        <v>24</v>
      </c>
      <c r="H1343" s="14" t="s">
        <v>17</v>
      </c>
      <c r="I1343" s="15" t="str">
        <f t="shared" si="42"/>
        <v>C:\Users\alemeled\Desktop\RStudio Maturite\data\Photo_MATURITE\Merlangius merlangus\M\A\R0010150.JPG</v>
      </c>
      <c r="J1343" s="13" t="s">
        <v>199</v>
      </c>
      <c r="K1343" s="12" t="s">
        <v>200</v>
      </c>
      <c r="L1343" s="12"/>
      <c r="M1343" s="17" t="s">
        <v>26</v>
      </c>
      <c r="N1343" s="17" t="s">
        <v>26</v>
      </c>
      <c r="O1343" s="46"/>
    </row>
    <row r="1344" spans="1:15" hidden="1" x14ac:dyDescent="0.25">
      <c r="A1344" s="43" t="s">
        <v>891</v>
      </c>
      <c r="B1344" s="10" t="str">
        <f t="shared" si="41"/>
        <v>B - EN DÉVELOPPEMENT</v>
      </c>
      <c r="C1344" s="12" t="s">
        <v>868</v>
      </c>
      <c r="D1344" s="12" t="s">
        <v>21</v>
      </c>
      <c r="E1344" s="12" t="s">
        <v>128</v>
      </c>
      <c r="F1344" s="13" t="s">
        <v>129</v>
      </c>
      <c r="G1344" s="14" t="s">
        <v>24</v>
      </c>
      <c r="H1344" s="14" t="s">
        <v>25</v>
      </c>
      <c r="I1344" s="15" t="str">
        <f t="shared" si="42"/>
        <v>C:\Users\alemeled\Desktop\RStudio Maturite\data\Photo_MATURITE\Sprattus sprattus\M\B\R0010158.JPG</v>
      </c>
      <c r="J1344" s="13" t="s">
        <v>129</v>
      </c>
      <c r="K1344" s="12" t="s">
        <v>128</v>
      </c>
      <c r="L1344" s="12"/>
      <c r="M1344" s="17" t="s">
        <v>26</v>
      </c>
      <c r="N1344" s="17" t="s">
        <v>26</v>
      </c>
      <c r="O1344" s="46"/>
    </row>
    <row r="1345" spans="1:15" hidden="1" x14ac:dyDescent="0.25">
      <c r="A1345" s="43" t="s">
        <v>890</v>
      </c>
      <c r="B1345" s="10" t="str">
        <f t="shared" si="41"/>
        <v>A - IMMATURE</v>
      </c>
      <c r="C1345" s="12" t="s">
        <v>869</v>
      </c>
      <c r="D1345" s="12" t="s">
        <v>21</v>
      </c>
      <c r="E1345" s="12" t="s">
        <v>124</v>
      </c>
      <c r="F1345" s="13" t="s">
        <v>125</v>
      </c>
      <c r="G1345" s="14" t="s">
        <v>16</v>
      </c>
      <c r="H1345" s="14" t="s">
        <v>17</v>
      </c>
      <c r="I1345" s="15" t="str">
        <f t="shared" si="42"/>
        <v>C:\Users\alemeled\Desktop\RStudio Maturite\data\Photo_MATURITE\Scomber scombrus\F\A\R0010162.JPG</v>
      </c>
      <c r="J1345" s="13" t="s">
        <v>125</v>
      </c>
      <c r="K1345" s="12" t="s">
        <v>124</v>
      </c>
      <c r="L1345" s="12"/>
      <c r="M1345" s="17" t="s">
        <v>26</v>
      </c>
      <c r="N1345" s="17" t="s">
        <v>26</v>
      </c>
      <c r="O1345" s="46"/>
    </row>
    <row r="1346" spans="1:15" hidden="1" x14ac:dyDescent="0.25">
      <c r="A1346" s="43" t="s">
        <v>890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870</v>
      </c>
      <c r="D1346" s="12" t="s">
        <v>13</v>
      </c>
      <c r="E1346" s="12" t="s">
        <v>124</v>
      </c>
      <c r="F1346" s="13" t="s">
        <v>125</v>
      </c>
      <c r="G1346" s="14" t="s">
        <v>16</v>
      </c>
      <c r="H1346" s="14" t="s">
        <v>17</v>
      </c>
      <c r="I1346" s="15" t="str">
        <f t="shared" si="42"/>
        <v>C:\Users\alemeled\Desktop\RStudio Maturite\data\Photo_MATURITE\Scomber scombrus\F\A\R0010167.JPG</v>
      </c>
      <c r="J1346" s="13" t="s">
        <v>125</v>
      </c>
      <c r="K1346" s="12" t="s">
        <v>124</v>
      </c>
      <c r="L1346" s="12"/>
      <c r="M1346" s="17" t="s">
        <v>26</v>
      </c>
      <c r="N1346" s="17" t="s">
        <v>26</v>
      </c>
      <c r="O1346" s="46"/>
    </row>
    <row r="1347" spans="1:15" hidden="1" x14ac:dyDescent="0.25">
      <c r="A1347" s="43" t="s">
        <v>890</v>
      </c>
      <c r="B1347" s="10" t="str">
        <f t="shared" si="43"/>
        <v>C - EN PONTE</v>
      </c>
      <c r="C1347" s="12" t="s">
        <v>871</v>
      </c>
      <c r="D1347" s="12" t="s">
        <v>21</v>
      </c>
      <c r="E1347" s="12" t="s">
        <v>118</v>
      </c>
      <c r="F1347" s="13" t="s">
        <v>119</v>
      </c>
      <c r="G1347" s="14" t="s">
        <v>16</v>
      </c>
      <c r="H1347" s="14" t="s">
        <v>30</v>
      </c>
      <c r="I1347" s="15" t="str">
        <f t="shared" si="42"/>
        <v>C:\Users\alemeled\Desktop\RStudio Maturite\data\Photo_MATURITE\Sardina pilchardus\F\C\R0010176.JPG</v>
      </c>
      <c r="J1347" s="13" t="s">
        <v>119</v>
      </c>
      <c r="K1347" s="12" t="s">
        <v>118</v>
      </c>
      <c r="L1347" s="12"/>
      <c r="M1347" s="17" t="s">
        <v>26</v>
      </c>
      <c r="N1347" s="17" t="s">
        <v>26</v>
      </c>
      <c r="O1347" s="46"/>
    </row>
    <row r="1348" spans="1:15" hidden="1" x14ac:dyDescent="0.25">
      <c r="A1348" s="43" t="s">
        <v>890</v>
      </c>
      <c r="B1348" s="10" t="str">
        <f t="shared" si="43"/>
        <v>C - EN PONTE</v>
      </c>
      <c r="C1348" s="12" t="s">
        <v>872</v>
      </c>
      <c r="D1348" s="12" t="s">
        <v>21</v>
      </c>
      <c r="E1348" s="12" t="s">
        <v>118</v>
      </c>
      <c r="F1348" s="13" t="s">
        <v>119</v>
      </c>
      <c r="G1348" s="14" t="s">
        <v>16</v>
      </c>
      <c r="H1348" s="14" t="s">
        <v>30</v>
      </c>
      <c r="I1348" s="15" t="str">
        <f t="shared" si="42"/>
        <v>C:\Users\alemeled\Desktop\RStudio Maturite\data\Photo_MATURITE\Sardina pilchardus\F\C\R0010177.JPG</v>
      </c>
      <c r="J1348" s="13" t="s">
        <v>119</v>
      </c>
      <c r="K1348" s="12" t="s">
        <v>118</v>
      </c>
      <c r="L1348" s="12"/>
      <c r="M1348" s="17" t="s">
        <v>26</v>
      </c>
      <c r="N1348" s="17" t="s">
        <v>26</v>
      </c>
      <c r="O1348" s="46"/>
    </row>
    <row r="1349" spans="1:15" hidden="1" x14ac:dyDescent="0.25">
      <c r="A1349" s="43" t="s">
        <v>890</v>
      </c>
      <c r="B1349" s="10" t="str">
        <f t="shared" si="43"/>
        <v>C - EN PONTE</v>
      </c>
      <c r="C1349" s="12" t="s">
        <v>873</v>
      </c>
      <c r="D1349" s="12" t="s">
        <v>21</v>
      </c>
      <c r="E1349" s="12" t="s">
        <v>118</v>
      </c>
      <c r="F1349" s="13" t="s">
        <v>119</v>
      </c>
      <c r="G1349" s="14" t="s">
        <v>24</v>
      </c>
      <c r="H1349" s="14" t="s">
        <v>30</v>
      </c>
      <c r="I1349" s="15" t="str">
        <f t="shared" si="42"/>
        <v>C:\Users\alemeled\Desktop\RStudio Maturite\data\Photo_MATURITE\Sardina pilchardus\M\C\R0010178.JPG</v>
      </c>
      <c r="J1349" s="13" t="s">
        <v>119</v>
      </c>
      <c r="K1349" s="12" t="s">
        <v>118</v>
      </c>
      <c r="L1349" s="12"/>
      <c r="M1349" s="17" t="s">
        <v>26</v>
      </c>
      <c r="N1349" s="17" t="s">
        <v>26</v>
      </c>
      <c r="O1349" s="46"/>
    </row>
    <row r="1350" spans="1:15" hidden="1" x14ac:dyDescent="0.25">
      <c r="A1350" s="43" t="s">
        <v>890</v>
      </c>
      <c r="B1350" s="10" t="str">
        <f t="shared" si="43"/>
        <v>C - EN PONTE</v>
      </c>
      <c r="C1350" s="12" t="s">
        <v>874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15" t="str">
        <f t="shared" si="42"/>
        <v>C:\Users\alemeled\Desktop\RStudio Maturite\data\Photo_MATURITE\Sardina pilchardus\M\C\R0010181.JPG</v>
      </c>
      <c r="J1350" s="13" t="s">
        <v>119</v>
      </c>
      <c r="K1350" s="12" t="s">
        <v>118</v>
      </c>
      <c r="L1350" s="12"/>
      <c r="M1350" s="17" t="s">
        <v>26</v>
      </c>
      <c r="N1350" s="17" t="s">
        <v>26</v>
      </c>
      <c r="O1350" s="46"/>
    </row>
    <row r="1351" spans="1:15" hidden="1" x14ac:dyDescent="0.25">
      <c r="A1351" s="43" t="s">
        <v>890</v>
      </c>
      <c r="B1351" s="10" t="str">
        <f t="shared" si="43"/>
        <v>B - EN DÉVELOPPEMENT</v>
      </c>
      <c r="C1351" s="12" t="s">
        <v>875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25</v>
      </c>
      <c r="I1351" s="15" t="str">
        <f t="shared" si="42"/>
        <v>C:\Users\alemeled\Desktop\RStudio Maturite\data\Photo_MATURITE\Sardina pilchardus\F\B\R0010182.JPG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hidden="1" x14ac:dyDescent="0.25">
      <c r="A1352" s="43" t="s">
        <v>890</v>
      </c>
      <c r="B1352" s="10" t="str">
        <f t="shared" si="43"/>
        <v>B - EN DÉVELOPPEMENT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25</v>
      </c>
      <c r="I1352" s="15" t="str">
        <f t="shared" si="42"/>
        <v>C:\Users\alemeled\Desktop\RStudio Maturite\data\Photo_MATURITE\Sardina pilchardus\F\B\R0010185.JPG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hidden="1" x14ac:dyDescent="0.25">
      <c r="A1353" s="43" t="s">
        <v>890</v>
      </c>
      <c r="B1353" s="10" t="str">
        <f t="shared" si="43"/>
        <v>B - EN DÉVELOPPEMENT</v>
      </c>
      <c r="C1353" s="12" t="s">
        <v>877</v>
      </c>
      <c r="D1353" s="12" t="s">
        <v>21</v>
      </c>
      <c r="E1353" s="12" t="s">
        <v>134</v>
      </c>
      <c r="F1353" s="13" t="s">
        <v>135</v>
      </c>
      <c r="G1353" s="14" t="s">
        <v>24</v>
      </c>
      <c r="H1353" s="14" t="s">
        <v>25</v>
      </c>
      <c r="I1353" s="15" t="str">
        <f t="shared" si="42"/>
        <v>C:\Users\alemeled\Desktop\RStudio Maturite\data\Photo_MATURITE\Dicentrarchus labrax\M\B\R0010196.JPG</v>
      </c>
      <c r="J1353" s="13" t="s">
        <v>135</v>
      </c>
      <c r="K1353" s="12" t="s">
        <v>134</v>
      </c>
      <c r="L1353" s="12"/>
      <c r="M1353" s="17" t="s">
        <v>26</v>
      </c>
      <c r="N1353" s="17" t="s">
        <v>26</v>
      </c>
      <c r="O1353" s="46"/>
    </row>
    <row r="1354" spans="1:15" hidden="1" x14ac:dyDescent="0.25">
      <c r="A1354" s="43" t="s">
        <v>890</v>
      </c>
      <c r="B1354" s="10" t="str">
        <f t="shared" si="43"/>
        <v>C - EN PONTE</v>
      </c>
      <c r="C1354" s="12" t="s">
        <v>878</v>
      </c>
      <c r="D1354" s="12" t="s">
        <v>21</v>
      </c>
      <c r="E1354" s="12" t="s">
        <v>114</v>
      </c>
      <c r="F1354" s="13" t="s">
        <v>115</v>
      </c>
      <c r="G1354" s="14" t="s">
        <v>16</v>
      </c>
      <c r="H1354" s="14" t="s">
        <v>30</v>
      </c>
      <c r="I1354" s="15" t="str">
        <f t="shared" si="42"/>
        <v>C:\Users\alemeled\Desktop\RStudio Maturite\data\Photo_MATURITE\Engraulis encrasicolus\F\C\R0010210.JPG</v>
      </c>
      <c r="J1354" s="13" t="s">
        <v>115</v>
      </c>
      <c r="K1354" s="12" t="s">
        <v>114</v>
      </c>
      <c r="L1354" s="12"/>
      <c r="M1354" s="17" t="s">
        <v>26</v>
      </c>
      <c r="N1354" s="17" t="s">
        <v>26</v>
      </c>
      <c r="O1354" s="46"/>
    </row>
    <row r="1355" spans="1:15" hidden="1" x14ac:dyDescent="0.25">
      <c r="A1355" s="43" t="s">
        <v>890</v>
      </c>
      <c r="B1355" s="10" t="str">
        <f t="shared" si="43"/>
        <v>C - EN PONTE</v>
      </c>
      <c r="C1355" s="12" t="s">
        <v>879</v>
      </c>
      <c r="D1355" s="12" t="s">
        <v>21</v>
      </c>
      <c r="E1355" s="12" t="s">
        <v>114</v>
      </c>
      <c r="F1355" s="13" t="s">
        <v>115</v>
      </c>
      <c r="G1355" s="14" t="s">
        <v>16</v>
      </c>
      <c r="H1355" s="14" t="s">
        <v>30</v>
      </c>
      <c r="I1355" s="15" t="str">
        <f t="shared" si="42"/>
        <v>C:\Users\alemeled\Desktop\RStudio Maturite\data\Photo_MATURITE\Engraulis encrasicolus\F\C\R0010217.JPG</v>
      </c>
      <c r="J1355" s="13" t="s">
        <v>115</v>
      </c>
      <c r="K1355" s="12" t="s">
        <v>114</v>
      </c>
      <c r="L1355" s="12"/>
      <c r="M1355" s="17" t="s">
        <v>26</v>
      </c>
      <c r="N1355" s="17" t="s">
        <v>26</v>
      </c>
      <c r="O1355" s="46"/>
    </row>
    <row r="1356" spans="1:15" hidden="1" x14ac:dyDescent="0.25">
      <c r="A1356" s="43" t="s">
        <v>890</v>
      </c>
      <c r="B1356" s="10" t="str">
        <f t="shared" si="43"/>
        <v>C - EN PONTE</v>
      </c>
      <c r="C1356" s="12" t="s">
        <v>880</v>
      </c>
      <c r="D1356" s="12" t="s">
        <v>13</v>
      </c>
      <c r="E1356" s="12" t="s">
        <v>114</v>
      </c>
      <c r="F1356" s="13" t="s">
        <v>115</v>
      </c>
      <c r="G1356" s="14" t="s">
        <v>24</v>
      </c>
      <c r="H1356" s="14" t="s">
        <v>30</v>
      </c>
      <c r="I1356" s="15" t="str">
        <f t="shared" si="42"/>
        <v>C:\Users\alemeled\Desktop\RStudio Maturite\data\Photo_MATURITE\Engraulis encrasicolus\M\C\R0010241.JPG</v>
      </c>
      <c r="J1356" s="13" t="s">
        <v>115</v>
      </c>
      <c r="K1356" s="12" t="s">
        <v>114</v>
      </c>
      <c r="L1356" s="12"/>
      <c r="M1356" s="17" t="s">
        <v>26</v>
      </c>
      <c r="N1356" s="17" t="s">
        <v>26</v>
      </c>
      <c r="O1356" s="46"/>
    </row>
    <row r="1357" spans="1:15" hidden="1" x14ac:dyDescent="0.25">
      <c r="A1357" s="43" t="s">
        <v>890</v>
      </c>
      <c r="B1357" s="10" t="str">
        <f t="shared" si="43"/>
        <v>C - EN PONTE</v>
      </c>
      <c r="C1357" s="12" t="s">
        <v>881</v>
      </c>
      <c r="D1357" s="12" t="s">
        <v>21</v>
      </c>
      <c r="E1357" s="12" t="s">
        <v>114</v>
      </c>
      <c r="F1357" s="13" t="s">
        <v>115</v>
      </c>
      <c r="G1357" s="14" t="s">
        <v>24</v>
      </c>
      <c r="H1357" s="14" t="s">
        <v>30</v>
      </c>
      <c r="I1357" s="15" t="str">
        <f t="shared" si="42"/>
        <v>C:\Users\alemeled\Desktop\RStudio Maturite\data\Photo_MATURITE\Engraulis encrasicolus\M\C\R0010245.JPG</v>
      </c>
      <c r="J1357" s="13" t="s">
        <v>115</v>
      </c>
      <c r="K1357" s="12" t="s">
        <v>114</v>
      </c>
      <c r="L1357" s="12"/>
      <c r="M1357" s="17" t="s">
        <v>26</v>
      </c>
      <c r="N1357" s="17" t="s">
        <v>26</v>
      </c>
      <c r="O1357" s="46"/>
    </row>
    <row r="1358" spans="1:15" hidden="1" x14ac:dyDescent="0.25">
      <c r="A1358" s="43" t="s">
        <v>890</v>
      </c>
      <c r="B1358" s="10" t="str">
        <f t="shared" si="43"/>
        <v>C - EN PONTE</v>
      </c>
      <c r="C1358" s="12" t="s">
        <v>882</v>
      </c>
      <c r="D1358" s="12" t="s">
        <v>13</v>
      </c>
      <c r="E1358" s="12" t="s">
        <v>124</v>
      </c>
      <c r="F1358" s="13" t="s">
        <v>125</v>
      </c>
      <c r="G1358" s="14" t="s">
        <v>24</v>
      </c>
      <c r="H1358" s="14" t="s">
        <v>30</v>
      </c>
      <c r="I1358" s="15" t="str">
        <f t="shared" si="42"/>
        <v>C:\Users\alemeled\Desktop\RStudio Maturite\data\Photo_MATURITE\Scomber scombrus\M\C\R0010311.JPG</v>
      </c>
      <c r="J1358" s="13" t="s">
        <v>125</v>
      </c>
      <c r="K1358" s="12" t="s">
        <v>124</v>
      </c>
      <c r="L1358" s="12"/>
      <c r="M1358" s="17" t="s">
        <v>26</v>
      </c>
      <c r="N1358" s="17" t="s">
        <v>26</v>
      </c>
      <c r="O1358" s="46"/>
    </row>
    <row r="1359" spans="1:15" hidden="1" x14ac:dyDescent="0.25">
      <c r="A1359" s="43" t="s">
        <v>890</v>
      </c>
      <c r="B1359" s="10" t="str">
        <f t="shared" si="43"/>
        <v>C - EN PONTE</v>
      </c>
      <c r="C1359" s="12" t="s">
        <v>883</v>
      </c>
      <c r="D1359" s="12" t="s">
        <v>21</v>
      </c>
      <c r="E1359" s="12" t="s">
        <v>124</v>
      </c>
      <c r="F1359" s="13" t="s">
        <v>125</v>
      </c>
      <c r="G1359" s="14" t="s">
        <v>16</v>
      </c>
      <c r="H1359" s="14" t="s">
        <v>30</v>
      </c>
      <c r="I1359" s="15" t="str">
        <f t="shared" si="42"/>
        <v>C:\Users\alemeled\Desktop\RStudio Maturite\data\Photo_MATURITE\Scomber scombrus\F\C\R0010338.JPG</v>
      </c>
      <c r="J1359" s="13" t="s">
        <v>125</v>
      </c>
      <c r="K1359" s="12" t="s">
        <v>124</v>
      </c>
      <c r="L1359" s="12"/>
      <c r="M1359" s="17" t="s">
        <v>26</v>
      </c>
      <c r="N1359" s="17" t="s">
        <v>26</v>
      </c>
      <c r="O1359" s="46"/>
    </row>
    <row r="1360" spans="1:15" hidden="1" x14ac:dyDescent="0.25">
      <c r="A1360" s="43" t="s">
        <v>891</v>
      </c>
      <c r="B1360" s="10" t="str">
        <f t="shared" si="43"/>
        <v>C - EN PONTE</v>
      </c>
      <c r="C1360" s="12" t="s">
        <v>884</v>
      </c>
      <c r="D1360" s="12" t="s">
        <v>13</v>
      </c>
      <c r="E1360" s="12" t="s">
        <v>124</v>
      </c>
      <c r="F1360" s="13" t="s">
        <v>125</v>
      </c>
      <c r="G1360" s="14" t="s">
        <v>16</v>
      </c>
      <c r="H1360" s="14" t="s">
        <v>30</v>
      </c>
      <c r="I1360" s="15" t="str">
        <f t="shared" si="42"/>
        <v>C:\Users\alemeled\Desktop\RStudio Maturite\data\Photo_MATURITE\Scomber scombrus\F\C\R0010348.JPG</v>
      </c>
      <c r="J1360" s="13" t="s">
        <v>125</v>
      </c>
      <c r="K1360" s="12" t="s">
        <v>124</v>
      </c>
      <c r="L1360" s="12"/>
      <c r="M1360" s="17" t="s">
        <v>26</v>
      </c>
      <c r="N1360" s="17" t="s">
        <v>26</v>
      </c>
      <c r="O1360" s="46"/>
    </row>
    <row r="1361" spans="1:15" hidden="1" x14ac:dyDescent="0.25">
      <c r="A1361" s="43" t="s">
        <v>890</v>
      </c>
      <c r="B1361" s="10" t="str">
        <f t="shared" si="43"/>
        <v>C - EN PONTE</v>
      </c>
      <c r="C1361" s="62" t="s">
        <v>885</v>
      </c>
      <c r="D1361" s="62" t="s">
        <v>639</v>
      </c>
      <c r="E1361" s="62" t="s">
        <v>124</v>
      </c>
      <c r="F1361" s="63" t="s">
        <v>125</v>
      </c>
      <c r="G1361" s="64" t="s">
        <v>16</v>
      </c>
      <c r="H1361" s="64" t="s">
        <v>30</v>
      </c>
      <c r="I1361" s="65" t="str">
        <f t="shared" si="42"/>
        <v>C:\Users\alemeled\Desktop\RStudio Maturite\data\Photo_MATURITE\Scomber scombrus\F\C\R0010355.JPG</v>
      </c>
      <c r="J1361" s="63" t="s">
        <v>125</v>
      </c>
      <c r="K1361" s="62" t="s">
        <v>124</v>
      </c>
      <c r="L1361" s="62"/>
      <c r="M1361" s="67" t="s">
        <v>26</v>
      </c>
      <c r="N1361" s="67" t="s">
        <v>26</v>
      </c>
      <c r="O1361" s="46"/>
    </row>
    <row r="1362" spans="1:15" hidden="1" x14ac:dyDescent="0.25">
      <c r="A1362" s="43" t="s">
        <v>108</v>
      </c>
      <c r="B1362" s="34" t="str">
        <f t="shared" si="43"/>
        <v>A - IMMATURE</v>
      </c>
      <c r="C1362" s="35" t="s">
        <v>26</v>
      </c>
      <c r="D1362" s="12"/>
      <c r="E1362" s="12" t="s">
        <v>947</v>
      </c>
      <c r="F1362" s="13" t="s">
        <v>948</v>
      </c>
      <c r="G1362" s="17" t="s">
        <v>16</v>
      </c>
      <c r="H1362" s="17" t="s">
        <v>17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hidden="1" x14ac:dyDescent="0.25">
      <c r="A1363" s="43" t="s">
        <v>108</v>
      </c>
      <c r="B1363" s="34" t="str">
        <f t="shared" si="43"/>
        <v>B - EN DÉVELOPPEMENT</v>
      </c>
      <c r="C1363" s="35" t="s">
        <v>26</v>
      </c>
      <c r="D1363" s="12"/>
      <c r="E1363" s="12" t="s">
        <v>947</v>
      </c>
      <c r="F1363" s="13" t="s">
        <v>948</v>
      </c>
      <c r="G1363" s="17" t="s">
        <v>16</v>
      </c>
      <c r="H1363" s="17" t="s">
        <v>25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hidden="1" x14ac:dyDescent="0.25">
      <c r="A1364" s="43" t="s">
        <v>108</v>
      </c>
      <c r="B1364" s="34" t="str">
        <f t="shared" si="43"/>
        <v>C - EN PONTE</v>
      </c>
      <c r="C1364" s="35" t="s">
        <v>26</v>
      </c>
      <c r="D1364" s="12"/>
      <c r="E1364" s="12" t="s">
        <v>947</v>
      </c>
      <c r="F1364" s="13" t="s">
        <v>948</v>
      </c>
      <c r="G1364" s="17" t="s">
        <v>16</v>
      </c>
      <c r="H1364" s="17" t="s">
        <v>30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hidden="1" x14ac:dyDescent="0.25">
      <c r="A1365" s="43" t="s">
        <v>108</v>
      </c>
      <c r="B1365" s="34" t="str">
        <f t="shared" si="43"/>
        <v>D - RÉGRESSION/RÉGÉNÉRATION</v>
      </c>
      <c r="C1365" s="35" t="s">
        <v>26</v>
      </c>
      <c r="D1365" s="12"/>
      <c r="E1365" s="12" t="s">
        <v>947</v>
      </c>
      <c r="F1365" s="13" t="s">
        <v>948</v>
      </c>
      <c r="G1365" s="17" t="s">
        <v>16</v>
      </c>
      <c r="H1365" s="17" t="s">
        <v>36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hidden="1" x14ac:dyDescent="0.25">
      <c r="A1366" s="43" t="s">
        <v>108</v>
      </c>
      <c r="B1366" s="34" t="str">
        <f t="shared" si="43"/>
        <v>E - OMISSION DE PONTE</v>
      </c>
      <c r="C1366" s="35" t="s">
        <v>26</v>
      </c>
      <c r="D1366" s="12"/>
      <c r="E1366" s="12" t="s">
        <v>947</v>
      </c>
      <c r="F1366" s="13" t="s">
        <v>948</v>
      </c>
      <c r="G1366" s="17" t="s">
        <v>16</v>
      </c>
      <c r="H1366" s="17" t="s">
        <v>111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hidden="1" x14ac:dyDescent="0.25">
      <c r="A1367" s="43" t="s">
        <v>108</v>
      </c>
      <c r="B1367" s="34" t="str">
        <f t="shared" si="43"/>
        <v>F - ANORMAL</v>
      </c>
      <c r="C1367" s="35" t="s">
        <v>26</v>
      </c>
      <c r="D1367" s="12"/>
      <c r="E1367" s="12" t="s">
        <v>947</v>
      </c>
      <c r="F1367" s="13" t="s">
        <v>948</v>
      </c>
      <c r="G1367" s="17" t="s">
        <v>16</v>
      </c>
      <c r="H1367" s="17" t="s">
        <v>16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hidden="1" x14ac:dyDescent="0.25">
      <c r="A1368" s="43" t="s">
        <v>108</v>
      </c>
      <c r="B1368" s="34" t="str">
        <f t="shared" si="43"/>
        <v>A - IMMATURE</v>
      </c>
      <c r="C1368" s="35" t="s">
        <v>26</v>
      </c>
      <c r="D1368" s="12"/>
      <c r="E1368" s="12" t="s">
        <v>947</v>
      </c>
      <c r="F1368" s="13" t="s">
        <v>948</v>
      </c>
      <c r="G1368" s="17" t="s">
        <v>24</v>
      </c>
      <c r="H1368" s="17" t="s">
        <v>17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hidden="1" x14ac:dyDescent="0.25">
      <c r="A1369" s="43" t="s">
        <v>108</v>
      </c>
      <c r="B1369" s="34" t="str">
        <f t="shared" si="43"/>
        <v>B - EN DÉVELOPPEMENT</v>
      </c>
      <c r="C1369" s="35" t="s">
        <v>26</v>
      </c>
      <c r="D1369" s="12"/>
      <c r="E1369" s="12" t="s">
        <v>947</v>
      </c>
      <c r="F1369" s="13" t="s">
        <v>948</v>
      </c>
      <c r="G1369" s="17" t="s">
        <v>24</v>
      </c>
      <c r="H1369" s="17" t="s">
        <v>25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hidden="1" x14ac:dyDescent="0.25">
      <c r="A1370" s="43" t="s">
        <v>108</v>
      </c>
      <c r="B1370" s="34" t="str">
        <f t="shared" si="43"/>
        <v>C - EN PONTE</v>
      </c>
      <c r="C1370" s="35" t="s">
        <v>26</v>
      </c>
      <c r="D1370" s="12"/>
      <c r="E1370" s="12" t="s">
        <v>947</v>
      </c>
      <c r="F1370" s="13" t="s">
        <v>948</v>
      </c>
      <c r="G1370" s="17" t="s">
        <v>24</v>
      </c>
      <c r="H1370" s="17" t="s">
        <v>30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hidden="1" x14ac:dyDescent="0.25">
      <c r="A1371" s="43" t="s">
        <v>108</v>
      </c>
      <c r="B1371" s="34" t="str">
        <f t="shared" si="43"/>
        <v>D - RÉGRESSION/RÉGÉNÉRATION</v>
      </c>
      <c r="C1371" s="35" t="s">
        <v>26</v>
      </c>
      <c r="D1371" s="12"/>
      <c r="E1371" s="12" t="s">
        <v>947</v>
      </c>
      <c r="F1371" s="13" t="s">
        <v>948</v>
      </c>
      <c r="G1371" s="17" t="s">
        <v>24</v>
      </c>
      <c r="H1371" s="17" t="s">
        <v>36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hidden="1" x14ac:dyDescent="0.25">
      <c r="A1372" s="43" t="s">
        <v>108</v>
      </c>
      <c r="B1372" s="34" t="str">
        <f t="shared" si="43"/>
        <v>E - OMISSION DE PONTE</v>
      </c>
      <c r="C1372" s="35" t="s">
        <v>26</v>
      </c>
      <c r="D1372" s="12"/>
      <c r="E1372" s="12" t="s">
        <v>947</v>
      </c>
      <c r="F1372" s="13" t="s">
        <v>948</v>
      </c>
      <c r="G1372" s="17" t="s">
        <v>24</v>
      </c>
      <c r="H1372" s="17" t="s">
        <v>111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hidden="1" x14ac:dyDescent="0.25">
      <c r="A1373" s="43" t="s">
        <v>108</v>
      </c>
      <c r="B1373" s="34" t="str">
        <f t="shared" si="43"/>
        <v>F - ANORMAL</v>
      </c>
      <c r="C1373" s="35" t="s">
        <v>26</v>
      </c>
      <c r="D1373" s="12"/>
      <c r="E1373" s="12" t="s">
        <v>947</v>
      </c>
      <c r="F1373" s="13" t="s">
        <v>948</v>
      </c>
      <c r="G1373" s="17" t="s">
        <v>24</v>
      </c>
      <c r="H1373" s="17" t="s">
        <v>16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hidden="1" x14ac:dyDescent="0.25">
      <c r="A1374" s="43" t="s">
        <v>108</v>
      </c>
      <c r="B1374" s="34" t="str">
        <f t="shared" si="43"/>
        <v>A - IMMATURE</v>
      </c>
      <c r="C1374" s="35" t="s">
        <v>26</v>
      </c>
      <c r="D1374" s="12"/>
      <c r="E1374" s="12" t="s">
        <v>916</v>
      </c>
      <c r="F1374" s="13" t="s">
        <v>917</v>
      </c>
      <c r="G1374" s="17" t="s">
        <v>16</v>
      </c>
      <c r="H1374" s="17" t="s">
        <v>17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hidden="1" x14ac:dyDescent="0.25">
      <c r="A1375" s="43" t="s">
        <v>108</v>
      </c>
      <c r="B1375" s="34" t="str">
        <f t="shared" si="43"/>
        <v>B - EN DÉVELOPPEMENT</v>
      </c>
      <c r="C1375" s="35" t="s">
        <v>26</v>
      </c>
      <c r="D1375" s="12"/>
      <c r="E1375" s="12" t="s">
        <v>916</v>
      </c>
      <c r="F1375" s="13" t="s">
        <v>917</v>
      </c>
      <c r="G1375" s="17" t="s">
        <v>16</v>
      </c>
      <c r="H1375" s="17" t="s">
        <v>25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hidden="1" x14ac:dyDescent="0.25">
      <c r="A1376" s="43" t="s">
        <v>108</v>
      </c>
      <c r="B1376" s="34" t="str">
        <f t="shared" si="43"/>
        <v>C - EN PONTE</v>
      </c>
      <c r="C1376" s="35" t="s">
        <v>26</v>
      </c>
      <c r="D1376" s="12"/>
      <c r="E1376" s="12" t="s">
        <v>916</v>
      </c>
      <c r="F1376" s="13" t="s">
        <v>917</v>
      </c>
      <c r="G1376" s="17" t="s">
        <v>16</v>
      </c>
      <c r="H1376" s="17" t="s">
        <v>30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hidden="1" x14ac:dyDescent="0.25">
      <c r="A1377" s="43" t="s">
        <v>108</v>
      </c>
      <c r="B1377" s="34" t="str">
        <f t="shared" si="43"/>
        <v>D - RÉGRESSION/RÉGÉNÉRATION</v>
      </c>
      <c r="C1377" s="35" t="s">
        <v>26</v>
      </c>
      <c r="D1377" s="12"/>
      <c r="E1377" s="12" t="s">
        <v>916</v>
      </c>
      <c r="F1377" s="13" t="s">
        <v>917</v>
      </c>
      <c r="G1377" s="17" t="s">
        <v>16</v>
      </c>
      <c r="H1377" s="17" t="s">
        <v>36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hidden="1" x14ac:dyDescent="0.25">
      <c r="A1378" s="43" t="s">
        <v>108</v>
      </c>
      <c r="B1378" s="34" t="str">
        <f t="shared" si="43"/>
        <v>E - OMISSION DE PONTE</v>
      </c>
      <c r="C1378" s="35" t="s">
        <v>26</v>
      </c>
      <c r="D1378" s="12"/>
      <c r="E1378" s="12" t="s">
        <v>916</v>
      </c>
      <c r="F1378" s="13" t="s">
        <v>917</v>
      </c>
      <c r="G1378" s="17" t="s">
        <v>16</v>
      </c>
      <c r="H1378" s="17" t="s">
        <v>111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hidden="1" x14ac:dyDescent="0.25">
      <c r="A1379" s="43" t="s">
        <v>108</v>
      </c>
      <c r="B1379" s="34" t="str">
        <f t="shared" si="43"/>
        <v>F - ANORMAL</v>
      </c>
      <c r="C1379" s="35" t="s">
        <v>26</v>
      </c>
      <c r="D1379" s="12"/>
      <c r="E1379" s="12" t="s">
        <v>916</v>
      </c>
      <c r="F1379" s="13" t="s">
        <v>917</v>
      </c>
      <c r="G1379" s="17" t="s">
        <v>16</v>
      </c>
      <c r="H1379" s="17" t="s">
        <v>16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26</v>
      </c>
      <c r="N1379" s="17" t="s">
        <v>26</v>
      </c>
      <c r="O1379" s="46"/>
    </row>
    <row r="1380" spans="1:15" hidden="1" x14ac:dyDescent="0.25">
      <c r="A1380" s="43" t="s">
        <v>108</v>
      </c>
      <c r="B1380" s="34" t="str">
        <f t="shared" si="43"/>
        <v>A - IMMATURE</v>
      </c>
      <c r="C1380" s="35" t="s">
        <v>26</v>
      </c>
      <c r="D1380" s="12"/>
      <c r="E1380" s="12" t="s">
        <v>916</v>
      </c>
      <c r="F1380" s="13" t="s">
        <v>917</v>
      </c>
      <c r="G1380" s="17" t="s">
        <v>24</v>
      </c>
      <c r="H1380" s="17" t="s">
        <v>17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26</v>
      </c>
      <c r="N1380" s="17" t="s">
        <v>26</v>
      </c>
      <c r="O1380" s="46"/>
    </row>
    <row r="1381" spans="1:15" hidden="1" x14ac:dyDescent="0.25">
      <c r="A1381" s="43" t="s">
        <v>108</v>
      </c>
      <c r="B1381" s="34" t="str">
        <f t="shared" si="43"/>
        <v>B - EN DÉVELOPPEMENT</v>
      </c>
      <c r="C1381" s="35" t="s">
        <v>26</v>
      </c>
      <c r="D1381" s="12"/>
      <c r="E1381" s="12" t="s">
        <v>916</v>
      </c>
      <c r="F1381" s="13" t="s">
        <v>917</v>
      </c>
      <c r="G1381" s="17" t="s">
        <v>24</v>
      </c>
      <c r="H1381" s="17" t="s">
        <v>25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26</v>
      </c>
      <c r="N1381" s="17" t="s">
        <v>26</v>
      </c>
      <c r="O1381" s="46"/>
    </row>
    <row r="1382" spans="1:15" hidden="1" x14ac:dyDescent="0.25">
      <c r="A1382" s="43" t="s">
        <v>108</v>
      </c>
      <c r="B1382" s="34" t="str">
        <f t="shared" si="43"/>
        <v>C - EN PONTE</v>
      </c>
      <c r="C1382" s="35" t="s">
        <v>26</v>
      </c>
      <c r="D1382" s="12"/>
      <c r="E1382" s="12" t="s">
        <v>916</v>
      </c>
      <c r="F1382" s="13" t="s">
        <v>917</v>
      </c>
      <c r="G1382" s="17" t="s">
        <v>24</v>
      </c>
      <c r="H1382" s="17" t="s">
        <v>30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26</v>
      </c>
      <c r="N1382" s="17" t="s">
        <v>26</v>
      </c>
      <c r="O1382" s="46"/>
    </row>
    <row r="1383" spans="1:15" hidden="1" x14ac:dyDescent="0.25">
      <c r="A1383" s="43" t="s">
        <v>108</v>
      </c>
      <c r="B1383" s="34" t="str">
        <f t="shared" si="43"/>
        <v>D - RÉGRESSION/RÉGÉNÉRATION</v>
      </c>
      <c r="C1383" s="35" t="s">
        <v>26</v>
      </c>
      <c r="D1383" s="12"/>
      <c r="E1383" s="12" t="s">
        <v>916</v>
      </c>
      <c r="F1383" s="13" t="s">
        <v>917</v>
      </c>
      <c r="G1383" s="17" t="s">
        <v>24</v>
      </c>
      <c r="H1383" s="17" t="s">
        <v>36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26</v>
      </c>
      <c r="N1383" s="17" t="s">
        <v>26</v>
      </c>
      <c r="O1383" s="46"/>
    </row>
    <row r="1384" spans="1:15" hidden="1" x14ac:dyDescent="0.25">
      <c r="A1384" s="43" t="s">
        <v>108</v>
      </c>
      <c r="B1384" s="34" t="str">
        <f t="shared" si="43"/>
        <v>E - OMISSION DE PONTE</v>
      </c>
      <c r="C1384" s="35" t="s">
        <v>26</v>
      </c>
      <c r="D1384" s="12"/>
      <c r="E1384" s="12" t="s">
        <v>916</v>
      </c>
      <c r="F1384" s="13" t="s">
        <v>917</v>
      </c>
      <c r="G1384" s="17" t="s">
        <v>24</v>
      </c>
      <c r="H1384" s="17" t="s">
        <v>111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26</v>
      </c>
      <c r="N1384" s="17" t="s">
        <v>26</v>
      </c>
      <c r="O1384" s="46"/>
    </row>
    <row r="1385" spans="1:15" hidden="1" x14ac:dyDescent="0.25">
      <c r="A1385" s="43" t="s">
        <v>108</v>
      </c>
      <c r="B1385" s="34" t="str">
        <f t="shared" si="43"/>
        <v>F - ANORMAL</v>
      </c>
      <c r="C1385" s="35" t="s">
        <v>26</v>
      </c>
      <c r="D1385" s="62"/>
      <c r="E1385" s="62" t="s">
        <v>916</v>
      </c>
      <c r="F1385" s="63" t="s">
        <v>917</v>
      </c>
      <c r="G1385" s="67" t="s">
        <v>24</v>
      </c>
      <c r="H1385" s="67" t="s">
        <v>16</v>
      </c>
      <c r="I1385" s="72" t="str">
        <f t="shared" si="44"/>
        <v>C:\Users\alemeled\Desktop\RStudio Maturite\data\NA.PNG</v>
      </c>
      <c r="J1385" s="63"/>
      <c r="K1385" s="62"/>
      <c r="L1385" s="62"/>
      <c r="M1385" s="67" t="s">
        <v>26</v>
      </c>
      <c r="N1385" s="67" t="s">
        <v>26</v>
      </c>
      <c r="O1385" s="46"/>
    </row>
    <row r="1386" spans="1:15" hidden="1" x14ac:dyDescent="0.25">
      <c r="A1386" s="43" t="s">
        <v>891</v>
      </c>
      <c r="B1386" s="34" t="str">
        <f t="shared" ref="B1386:B1389" si="45">IF(H1386="A","A - IMMATURE",IF(H1386="B","B - EN DÉVELOPPEMENT",IF(H1386="C","C - EN PONTE",IF(H1386="D","D - RÉGRESSION/RÉGÉNÉRATION",IF(H1386="E","E - OMISSION DE PONTE","F - ANORMAL")))))</f>
        <v>A - IMMATURE</v>
      </c>
      <c r="C1386" s="77" t="s">
        <v>1110</v>
      </c>
      <c r="D1386" s="57" t="s">
        <v>13</v>
      </c>
      <c r="E1386" s="57" t="s">
        <v>134</v>
      </c>
      <c r="F1386" s="58" t="s">
        <v>135</v>
      </c>
      <c r="G1386" s="47" t="s">
        <v>24</v>
      </c>
      <c r="H1386" s="47" t="s">
        <v>17</v>
      </c>
      <c r="I1386" s="28" t="str">
        <f>HYPERLINK("C:\Users\alemeled\Desktop\RStudio Maturite\data\Photo_MATURITE\"&amp;J1386&amp;"\"&amp;G1386&amp;"\"&amp;H1386&amp;"\"&amp;C1386&amp;".JPG")</f>
        <v>C:\Users\alemeled\Desktop\RStudio Maturite\data\Photo_MATURITE\Dicentrarchus labrax\M\A\1662711635705.JPG</v>
      </c>
      <c r="J1386" s="58" t="s">
        <v>135</v>
      </c>
      <c r="K1386" s="57" t="s">
        <v>134</v>
      </c>
      <c r="L1386" s="60">
        <v>44817</v>
      </c>
      <c r="M1386" s="78" t="s">
        <v>1111</v>
      </c>
      <c r="N1386" s="47" t="s">
        <v>1112</v>
      </c>
      <c r="O1386" s="36"/>
    </row>
    <row r="1387" spans="1:15" hidden="1" x14ac:dyDescent="0.25">
      <c r="A1387" s="43" t="s">
        <v>890</v>
      </c>
      <c r="B1387" s="34" t="str">
        <f t="shared" si="45"/>
        <v>A - IMMATURE</v>
      </c>
      <c r="C1387" s="77" t="s">
        <v>1113</v>
      </c>
      <c r="D1387" s="57" t="s">
        <v>21</v>
      </c>
      <c r="E1387" s="57" t="s">
        <v>134</v>
      </c>
      <c r="F1387" s="58" t="s">
        <v>135</v>
      </c>
      <c r="G1387" s="47" t="s">
        <v>24</v>
      </c>
      <c r="H1387" s="47" t="s">
        <v>17</v>
      </c>
      <c r="I1387" s="28" t="str">
        <f t="shared" ref="I1387:I1389" si="46">HYPERLINK("C:\Users\alemeled\Desktop\RStudio Maturite\data\Photo_MATURITE\"&amp;J1387&amp;"\"&amp;G1387&amp;"\"&amp;H1387&amp;"\"&amp;C1387&amp;".JPG")</f>
        <v>C:\Users\alemeled\Desktop\RStudio Maturite\data\Photo_MATURITE\Dicentrarchus labrax\M\A\1662711661570.JPG</v>
      </c>
      <c r="J1387" s="58" t="s">
        <v>135</v>
      </c>
      <c r="K1387" s="57" t="s">
        <v>134</v>
      </c>
      <c r="L1387" s="60">
        <v>44817</v>
      </c>
      <c r="M1387" s="78" t="s">
        <v>1111</v>
      </c>
      <c r="N1387" s="47" t="s">
        <v>1112</v>
      </c>
      <c r="O1387" s="36"/>
    </row>
    <row r="1388" spans="1:15" hidden="1" x14ac:dyDescent="0.25">
      <c r="A1388" s="43" t="s">
        <v>890</v>
      </c>
      <c r="B1388" s="34" t="str">
        <f t="shared" si="45"/>
        <v>A - IMMATURE</v>
      </c>
      <c r="C1388" s="77" t="s">
        <v>1114</v>
      </c>
      <c r="D1388" s="57" t="s">
        <v>21</v>
      </c>
      <c r="E1388" s="57" t="s">
        <v>22</v>
      </c>
      <c r="F1388" s="58" t="s">
        <v>23</v>
      </c>
      <c r="G1388" s="47" t="s">
        <v>16</v>
      </c>
      <c r="H1388" s="47" t="s">
        <v>17</v>
      </c>
      <c r="I1388" s="28" t="str">
        <f t="shared" si="46"/>
        <v>C:\Users\alemeled\Desktop\RStudio Maturite\data\Photo_MATURITE\Solea solea\F\A\1662711504321.JPG</v>
      </c>
      <c r="J1388" s="58" t="s">
        <v>23</v>
      </c>
      <c r="K1388" s="57" t="s">
        <v>22</v>
      </c>
      <c r="L1388" s="60">
        <v>44817</v>
      </c>
      <c r="M1388" s="78" t="s">
        <v>1111</v>
      </c>
      <c r="N1388" s="47" t="s">
        <v>1112</v>
      </c>
      <c r="O1388" s="36"/>
    </row>
    <row r="1389" spans="1:15" hidden="1" x14ac:dyDescent="0.25">
      <c r="A1389" s="43" t="s">
        <v>890</v>
      </c>
      <c r="B1389" s="34" t="str">
        <f t="shared" si="45"/>
        <v>A - IMMATURE</v>
      </c>
      <c r="C1389" s="79" t="s">
        <v>1115</v>
      </c>
      <c r="D1389" s="57" t="s">
        <v>21</v>
      </c>
      <c r="E1389" s="57" t="s">
        <v>22</v>
      </c>
      <c r="F1389" s="58" t="s">
        <v>23</v>
      </c>
      <c r="G1389" s="47" t="s">
        <v>16</v>
      </c>
      <c r="H1389" s="47" t="s">
        <v>17</v>
      </c>
      <c r="I1389" s="72" t="str">
        <f t="shared" si="46"/>
        <v>C:\Users\alemeled\Desktop\RStudio Maturite\data\Photo_MATURITE\Solea solea\F\A\1662711557350.JPG</v>
      </c>
      <c r="J1389" s="58" t="s">
        <v>23</v>
      </c>
      <c r="K1389" s="57" t="s">
        <v>22</v>
      </c>
      <c r="L1389" s="60">
        <v>44817</v>
      </c>
      <c r="M1389" s="78" t="s">
        <v>1111</v>
      </c>
      <c r="N1389" s="47" t="s">
        <v>1112</v>
      </c>
      <c r="O1389" s="36"/>
    </row>
  </sheetData>
  <conditionalFormatting sqref="C426:C429">
    <cfRule type="cellIs" dxfId="40" priority="15" operator="equal">
      <formula>"NA"</formula>
    </cfRule>
  </conditionalFormatting>
  <conditionalFormatting sqref="C439:C442">
    <cfRule type="cellIs" dxfId="39" priority="14" operator="equal">
      <formula>"NA"</formula>
    </cfRule>
  </conditionalFormatting>
  <conditionalFormatting sqref="C469:C471">
    <cfRule type="cellIs" dxfId="38" priority="13" operator="equal">
      <formula>"NA"</formula>
    </cfRule>
  </conditionalFormatting>
  <conditionalFormatting sqref="C477:C480">
    <cfRule type="cellIs" dxfId="37" priority="12" operator="equal">
      <formula>"NA"</formula>
    </cfRule>
  </conditionalFormatting>
  <conditionalFormatting sqref="C496:C498">
    <cfRule type="cellIs" dxfId="36" priority="11" operator="equal">
      <formula>"NA"</formula>
    </cfRule>
  </conditionalFormatting>
  <conditionalFormatting sqref="C505:C506">
    <cfRule type="cellIs" dxfId="35" priority="10" operator="equal">
      <formula>"NA"</formula>
    </cfRule>
  </conditionalFormatting>
  <conditionalFormatting sqref="C509:C513">
    <cfRule type="cellIs" dxfId="34" priority="9" operator="equal">
      <formula>"NA"</formula>
    </cfRule>
  </conditionalFormatting>
  <conditionalFormatting sqref="C515:C516">
    <cfRule type="cellIs" dxfId="33" priority="8" operator="equal">
      <formula>"NA"</formula>
    </cfRule>
  </conditionalFormatting>
  <conditionalFormatting sqref="C296 A1 A537:A1361">
    <cfRule type="cellIs" dxfId="32" priority="7" operator="equal">
      <formula>"oui"</formula>
    </cfRule>
  </conditionalFormatting>
  <conditionalFormatting sqref="A1 A537:A1361 A1386:A1048576">
    <cfRule type="cellIs" dxfId="31" priority="6" operator="equal">
      <formula>"yes"</formula>
    </cfRule>
  </conditionalFormatting>
  <conditionalFormatting sqref="A2:A536">
    <cfRule type="cellIs" dxfId="30" priority="5" operator="equal">
      <formula>"oui"</formula>
    </cfRule>
  </conditionalFormatting>
  <conditionalFormatting sqref="A1:A1048576">
    <cfRule type="cellIs" dxfId="29" priority="4" operator="equal">
      <formula>"yes"</formula>
    </cfRule>
  </conditionalFormatting>
  <conditionalFormatting sqref="A1362:A1385">
    <cfRule type="cellIs" dxfId="28" priority="3" operator="equal">
      <formula>"oui"</formula>
    </cfRule>
  </conditionalFormatting>
  <conditionalFormatting sqref="A1362:A1385">
    <cfRule type="cellIs" dxfId="27" priority="2" operator="equal">
      <formula>"yes"</formula>
    </cfRule>
  </conditionalFormatting>
  <conditionalFormatting sqref="A1362:A1385">
    <cfRule type="cellIs" dxfId="2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7"/>
  <sheetViews>
    <sheetView tabSelected="1" topLeftCell="A1377" workbookViewId="0">
      <selection activeCell="O2" sqref="O2:O1387"/>
    </sheetView>
  </sheetViews>
  <sheetFormatPr baseColWidth="10" defaultRowHeight="15" x14ac:dyDescent="0.25"/>
  <sheetData>
    <row r="1" spans="1:15" x14ac:dyDescent="0.25">
      <c r="A1" s="48" t="s">
        <v>888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889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1109</v>
      </c>
      <c r="O1" s="55" t="s">
        <v>11</v>
      </c>
    </row>
    <row r="2" spans="1:15" x14ac:dyDescent="0.25">
      <c r="A2" s="9" t="s">
        <v>891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1116</v>
      </c>
      <c r="O2" s="37"/>
    </row>
    <row r="3" spans="1:15" x14ac:dyDescent="0.25">
      <c r="A3" s="9" t="s">
        <v>891</v>
      </c>
      <c r="B3" s="10" t="str">
        <f t="shared" si="0"/>
        <v>B - DEVELOPING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15" t="str">
        <f t="shared" si="1"/>
        <v>C:\Users\alemeled\Desktop\RStudio Maturite\data\Photo_MATURITE\Sparisoma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20" t="s">
        <v>1116</v>
      </c>
      <c r="O3" s="37"/>
    </row>
    <row r="4" spans="1:15" x14ac:dyDescent="0.25">
      <c r="A4" s="9" t="s">
        <v>891</v>
      </c>
      <c r="B4" s="10" t="str">
        <f t="shared" si="0"/>
        <v>B - DEVELOPING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15" t="str">
        <f t="shared" si="1"/>
        <v>C:\Users\alemeled\Desktop\RStudio Maturite\data\Photo_MATURITE\Sparisoma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20" t="s">
        <v>1116</v>
      </c>
      <c r="O4" s="37"/>
    </row>
    <row r="5" spans="1:15" x14ac:dyDescent="0.25">
      <c r="A5" s="9" t="s">
        <v>890</v>
      </c>
      <c r="B5" s="10" t="str">
        <f t="shared" si="0"/>
        <v>B - DEVELOPING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15" t="str">
        <f t="shared" si="1"/>
        <v>C:\Users\alemeled\Desktop\RStudio Maturite\data\Photo_MATURITE\Sparisoma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20" t="s">
        <v>1116</v>
      </c>
      <c r="O5" s="37"/>
    </row>
    <row r="6" spans="1:15" x14ac:dyDescent="0.25">
      <c r="A6" s="9" t="s">
        <v>891</v>
      </c>
      <c r="B6" s="10" t="str">
        <f t="shared" si="0"/>
        <v>B - DEVELOPING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15" t="str">
        <f t="shared" si="1"/>
        <v>C:\Users\alemeled\Desktop\RStudio Maturite\data\Photo_MATURITE\Sparisoma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20" t="s">
        <v>1116</v>
      </c>
      <c r="O6" s="37"/>
    </row>
    <row r="7" spans="1:15" x14ac:dyDescent="0.25">
      <c r="A7" s="9" t="s">
        <v>891</v>
      </c>
      <c r="B7" s="10" t="str">
        <f t="shared" si="0"/>
        <v>B - DEVELOPING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15" t="str">
        <f t="shared" si="1"/>
        <v>C:\Users\alemeled\Desktop\RStudio Maturite\data\Photo_MATURITE\Sparisoma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20" t="s">
        <v>1116</v>
      </c>
      <c r="O7" s="37"/>
    </row>
    <row r="8" spans="1:15" x14ac:dyDescent="0.25">
      <c r="A8" s="9" t="s">
        <v>891</v>
      </c>
      <c r="B8" s="10" t="str">
        <f t="shared" si="0"/>
        <v>B - DEVELOPING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15" t="str">
        <f t="shared" si="1"/>
        <v>C:\Users\alemeled\Desktop\RStudio Maturite\data\Photo_MATURITE\Balistes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20" t="s">
        <v>1116</v>
      </c>
      <c r="O8" s="37"/>
    </row>
    <row r="9" spans="1:15" x14ac:dyDescent="0.25">
      <c r="A9" s="9" t="s">
        <v>891</v>
      </c>
      <c r="B9" s="10" t="str">
        <f t="shared" si="0"/>
        <v>B - DEVELOPING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15" t="str">
        <f t="shared" si="1"/>
        <v>C:\Users\alemeled\Desktop\RStudio Maturite\data\Photo_MATURITE\Balistes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20" t="s">
        <v>1116</v>
      </c>
      <c r="O9" s="37"/>
    </row>
    <row r="10" spans="1:15" x14ac:dyDescent="0.25">
      <c r="A10" s="9" t="s">
        <v>891</v>
      </c>
      <c r="B10" s="10" t="str">
        <f t="shared" si="0"/>
        <v>B - DEVELOPING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15" t="str">
        <f t="shared" si="1"/>
        <v>C:\Users\alemeled\Desktop\RStudio Maturite\data\Photo_MATURITE\Caranx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20" t="s">
        <v>1116</v>
      </c>
      <c r="O10" s="37"/>
    </row>
    <row r="11" spans="1:15" x14ac:dyDescent="0.25">
      <c r="A11" s="9" t="s">
        <v>891</v>
      </c>
      <c r="B11" s="10" t="str">
        <f t="shared" si="0"/>
        <v>B - DEVELOPING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15" t="str">
        <f t="shared" si="1"/>
        <v>C:\Users\alemeled\Desktop\RStudio Maturite\data\Photo_MATURITE\Caranx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20" t="s">
        <v>1116</v>
      </c>
      <c r="O11" s="37"/>
    </row>
    <row r="12" spans="1:15" x14ac:dyDescent="0.25">
      <c r="A12" s="9" t="s">
        <v>891</v>
      </c>
      <c r="B12" s="10" t="str">
        <f t="shared" si="0"/>
        <v>B - DEVELOPING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15" t="str">
        <f t="shared" si="1"/>
        <v>C:\Users\alemeled\Desktop\RStudio Maturite\data\Photo_MATURITE\Caranx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20" t="s">
        <v>1116</v>
      </c>
      <c r="O12" s="37"/>
    </row>
    <row r="13" spans="1:15" x14ac:dyDescent="0.25">
      <c r="A13" s="9" t="s">
        <v>890</v>
      </c>
      <c r="B13" s="10" t="str">
        <f t="shared" si="0"/>
        <v>B - DEVELOPING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15" t="str">
        <f t="shared" si="1"/>
        <v>C:\Users\alemeled\Desktop\RStudio Maturite\data\Photo_MATURITE\Caranx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20" t="s">
        <v>1116</v>
      </c>
      <c r="O13" s="37"/>
    </row>
    <row r="14" spans="1:15" x14ac:dyDescent="0.25">
      <c r="A14" s="9" t="s">
        <v>891</v>
      </c>
      <c r="B14" s="10" t="str">
        <f t="shared" si="0"/>
        <v>B - DEVELOPING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15" t="str">
        <f t="shared" si="1"/>
        <v>C:\Users\alemeled\Desktop\RStudio Maturite\data\Photo_MATURITE\Caranx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20" t="s">
        <v>1116</v>
      </c>
      <c r="O14" s="37"/>
    </row>
    <row r="15" spans="1:15" x14ac:dyDescent="0.25">
      <c r="A15" s="9" t="s">
        <v>891</v>
      </c>
      <c r="B15" s="10" t="str">
        <f t="shared" si="0"/>
        <v>B - DEVELOPING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C:\Users\alemeled\Desktop\RStudio Maturite\data\Photo_MATURITE\Caranx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20" t="s">
        <v>1116</v>
      </c>
      <c r="O15" s="37"/>
    </row>
    <row r="16" spans="1:15" x14ac:dyDescent="0.25">
      <c r="A16" s="9" t="s">
        <v>890</v>
      </c>
      <c r="B16" s="10" t="str">
        <f t="shared" si="0"/>
        <v>B - DEVELOPING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15" t="str">
        <f t="shared" si="1"/>
        <v>C:\Users\alemeled\Desktop\RStudio Maturite\data\Photo_MATURITE\Caranx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20" t="s">
        <v>1116</v>
      </c>
      <c r="O16" s="37"/>
    </row>
    <row r="17" spans="1:15" x14ac:dyDescent="0.25">
      <c r="A17" s="9" t="s">
        <v>891</v>
      </c>
      <c r="B17" s="10" t="str">
        <f t="shared" si="0"/>
        <v>B - DEVELOPING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15" t="str">
        <f t="shared" si="1"/>
        <v>C:\Users\alemeled\Desktop\RStudio Maturite\data\Photo_MATURITE\Haemulon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20" t="s">
        <v>1116</v>
      </c>
      <c r="O17" s="37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15" t="str">
        <f t="shared" si="1"/>
        <v>C:\Users\alemeled\Desktop\RStudio Maturite\data\Photo_MATURITE\Haemulon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20" t="s">
        <v>1116</v>
      </c>
      <c r="O18" s="37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15" t="str">
        <f t="shared" si="1"/>
        <v>C:\Users\alemeled\Desktop\RStudio Maturite\data\Photo_MATURITE\Haemulon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20" t="s">
        <v>1116</v>
      </c>
      <c r="O19" s="37"/>
    </row>
    <row r="20" spans="1:15" x14ac:dyDescent="0.25">
      <c r="A20" s="9" t="s">
        <v>891</v>
      </c>
      <c r="B20" s="10" t="str">
        <f t="shared" si="0"/>
        <v>B - DEVELOPING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15" t="str">
        <f t="shared" si="1"/>
        <v>C:\Users\alemeled\Desktop\RStudio Maturite\data\Photo_MATURITE\Calamus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20" t="s">
        <v>1116</v>
      </c>
      <c r="O20" s="37"/>
    </row>
    <row r="21" spans="1:15" x14ac:dyDescent="0.25">
      <c r="A21" s="9" t="s">
        <v>890</v>
      </c>
      <c r="B21" s="10" t="str">
        <f t="shared" si="0"/>
        <v>B - DEVELOPING</v>
      </c>
      <c r="C21" s="11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15" t="str">
        <f t="shared" si="1"/>
        <v>C:\Users\alemeled\Desktop\RStudio Maturite\data\Photo_MATURITE\Calamus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20" t="s">
        <v>1116</v>
      </c>
      <c r="O21" s="37"/>
    </row>
    <row r="22" spans="1:15" x14ac:dyDescent="0.25">
      <c r="A22" s="9" t="s">
        <v>891</v>
      </c>
      <c r="B22" s="10" t="str">
        <f t="shared" si="0"/>
        <v>B - DEVELOPING</v>
      </c>
      <c r="C22" s="11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15" t="str">
        <f t="shared" si="1"/>
        <v>C:\Users\alemeled\Desktop\RStudio Maturite\data\Photo_MATURITE\Calamus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20" t="s">
        <v>1116</v>
      </c>
      <c r="O22" s="37"/>
    </row>
    <row r="23" spans="1:15" x14ac:dyDescent="0.25">
      <c r="A23" s="9" t="s">
        <v>890</v>
      </c>
      <c r="B23" s="10" t="str">
        <f t="shared" si="0"/>
        <v>B - DEVELOPING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15" t="str">
        <f t="shared" si="1"/>
        <v>C:\Users\alemeled\Desktop\RStudio Maturite\data\Photo_MATURITE\Calamus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20" t="s">
        <v>1116</v>
      </c>
      <c r="O23" s="37"/>
    </row>
    <row r="24" spans="1:15" x14ac:dyDescent="0.25">
      <c r="A24" s="9" t="s">
        <v>891</v>
      </c>
      <c r="B24" s="10" t="str">
        <f t="shared" si="0"/>
        <v>B - DEVELOPING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15" t="str">
        <f t="shared" si="1"/>
        <v>C:\Users\alemeled\Desktop\RStudio Maturite\data\Photo_MATURITE\Sparisoma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20" t="s">
        <v>1116</v>
      </c>
      <c r="O24" s="37"/>
    </row>
    <row r="25" spans="1:15" x14ac:dyDescent="0.25">
      <c r="A25" s="9" t="s">
        <v>891</v>
      </c>
      <c r="B25" s="10" t="str">
        <f t="shared" si="0"/>
        <v>B - DEVELOPING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15" t="str">
        <f t="shared" si="1"/>
        <v>C:\Users\alemeled\Desktop\RStudio Maturite\data\Photo_MATURITE\Sparisoma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20" t="s">
        <v>1116</v>
      </c>
      <c r="O25" s="37"/>
    </row>
    <row r="26" spans="1:15" x14ac:dyDescent="0.25">
      <c r="A26" s="9" t="s">
        <v>891</v>
      </c>
      <c r="B26" s="10" t="str">
        <f t="shared" si="0"/>
        <v>B - DEVELOPING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15" t="str">
        <f t="shared" si="1"/>
        <v>C:\Users\alemeled\Desktop\RStudio Maturite\data\Photo_MATURITE\Haemulon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20" t="s">
        <v>1116</v>
      </c>
      <c r="O26" s="37"/>
    </row>
    <row r="27" spans="1:15" x14ac:dyDescent="0.25">
      <c r="A27" s="9" t="s">
        <v>891</v>
      </c>
      <c r="B27" s="10" t="str">
        <f t="shared" si="0"/>
        <v>B - DEVELOPING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15" t="str">
        <f t="shared" si="1"/>
        <v>C:\Users\alemeled\Desktop\RStudio Maturite\data\Photo_MATURITE\Haemulon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20" t="s">
        <v>1116</v>
      </c>
      <c r="O27" s="37"/>
    </row>
    <row r="28" spans="1:15" x14ac:dyDescent="0.25">
      <c r="A28" s="9" t="s">
        <v>891</v>
      </c>
      <c r="B28" s="10" t="str">
        <f t="shared" si="0"/>
        <v>B - DEVELOPING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15" t="str">
        <f t="shared" si="1"/>
        <v>C:\Users\alemeled\Desktop\RStudio Maturite\data\Photo_MATURITE\Haemulon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20" t="s">
        <v>1116</v>
      </c>
      <c r="O28" s="37"/>
    </row>
    <row r="29" spans="1:15" x14ac:dyDescent="0.25">
      <c r="A29" s="9" t="s">
        <v>891</v>
      </c>
      <c r="B29" s="10" t="str">
        <f t="shared" si="0"/>
        <v>B - DEVELOPING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15" t="str">
        <f t="shared" si="1"/>
        <v>C:\Users\alemeled\Desktop\RStudio Maturite\data\Photo_MATURITE\Haemulon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20" t="s">
        <v>1116</v>
      </c>
      <c r="O29" s="37"/>
    </row>
    <row r="30" spans="1:15" x14ac:dyDescent="0.25">
      <c r="A30" s="9" t="s">
        <v>891</v>
      </c>
      <c r="B30" s="10" t="str">
        <f t="shared" si="0"/>
        <v>B - DEVELOPING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15" t="str">
        <f t="shared" si="1"/>
        <v>C:\Users\alemeled\Desktop\RStudio Maturite\data\Photo_MATURITE\Lutjanus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20" t="s">
        <v>1116</v>
      </c>
      <c r="O30" s="37"/>
    </row>
    <row r="31" spans="1:15" x14ac:dyDescent="0.25">
      <c r="A31" s="9" t="s">
        <v>891</v>
      </c>
      <c r="B31" s="10" t="str">
        <f t="shared" si="0"/>
        <v>B - DEVELOPING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15" t="str">
        <f t="shared" si="1"/>
        <v>C:\Users\alemeled\Desktop\RStudio Maturite\data\Photo_MATURITE\Lutjanus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20" t="s">
        <v>1116</v>
      </c>
      <c r="O31" s="37"/>
    </row>
    <row r="32" spans="1:15" x14ac:dyDescent="0.25">
      <c r="A32" s="9" t="s">
        <v>891</v>
      </c>
      <c r="B32" s="10" t="str">
        <f t="shared" si="0"/>
        <v>B - DEVELOPING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15" t="str">
        <f t="shared" si="1"/>
        <v>C:\Users\alemeled\Desktop\RStudio Maturite\data\Photo_MATURITE\Lutjanus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20" t="s">
        <v>1116</v>
      </c>
      <c r="O32" s="37"/>
    </row>
    <row r="33" spans="1:15" x14ac:dyDescent="0.25">
      <c r="A33" s="9" t="s">
        <v>891</v>
      </c>
      <c r="B33" s="10" t="str">
        <f t="shared" si="0"/>
        <v>B - DEVELOPING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15" t="str">
        <f t="shared" si="1"/>
        <v>C:\Users\alemeled\Desktop\RStudio Maturite\data\Photo_MATURITE\Lutjanus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20" t="s">
        <v>1116</v>
      </c>
      <c r="O33" s="37"/>
    </row>
    <row r="34" spans="1:15" x14ac:dyDescent="0.25">
      <c r="A34" s="9" t="s">
        <v>890</v>
      </c>
      <c r="B34" s="10" t="str">
        <f t="shared" si="0"/>
        <v>B - DEVELOPING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15" t="str">
        <f t="shared" si="1"/>
        <v>C:\Users\alemeled\Desktop\RStudio Maturite\data\Photo_MATURITE\Lutjanus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20" t="s">
        <v>1116</v>
      </c>
      <c r="O34" s="37"/>
    </row>
    <row r="35" spans="1:15" x14ac:dyDescent="0.25">
      <c r="A35" s="9" t="s">
        <v>891</v>
      </c>
      <c r="B35" s="10" t="str">
        <f t="shared" si="0"/>
        <v>B - DEVELOPING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15" t="str">
        <f t="shared" si="1"/>
        <v>C:\Users\alemeled\Desktop\RStudio Maturite\data\Photo_MATURITE\Haemulon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20" t="s">
        <v>1116</v>
      </c>
      <c r="O35" s="37"/>
    </row>
    <row r="36" spans="1:15" x14ac:dyDescent="0.25">
      <c r="A36" s="9" t="s">
        <v>891</v>
      </c>
      <c r="B36" s="10" t="str">
        <f t="shared" si="0"/>
        <v>B - DEVELOPING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15" t="str">
        <f t="shared" si="1"/>
        <v>C:\Users\alemeled\Desktop\RStudio Maturite\data\Photo_MATURITE\Haemulon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20" t="s">
        <v>1116</v>
      </c>
      <c r="O36" s="37"/>
    </row>
    <row r="37" spans="1:15" x14ac:dyDescent="0.25">
      <c r="A37" s="9" t="s">
        <v>891</v>
      </c>
      <c r="B37" s="10" t="str">
        <f t="shared" si="0"/>
        <v>B - DEVELOPING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15" t="str">
        <f t="shared" si="1"/>
        <v>C:\Users\alemeled\Desktop\RStudio Maturite\data\Photo_MATURITE\Haemulon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20" t="s">
        <v>1116</v>
      </c>
      <c r="O37" s="37"/>
    </row>
    <row r="38" spans="1:15" x14ac:dyDescent="0.25">
      <c r="A38" s="9" t="s">
        <v>891</v>
      </c>
      <c r="B38" s="10" t="str">
        <f t="shared" si="0"/>
        <v>B - DEVELOPING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15" t="str">
        <f t="shared" si="1"/>
        <v>C:\Users\alemeled\Desktop\RStudio Maturite\data\Photo_MATURITE\Haemulon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20" t="s">
        <v>1116</v>
      </c>
      <c r="O38" s="37"/>
    </row>
    <row r="39" spans="1:15" x14ac:dyDescent="0.25">
      <c r="A39" s="9" t="s">
        <v>891</v>
      </c>
      <c r="B39" s="10" t="str">
        <f t="shared" si="0"/>
        <v>B - DEVELOPING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15" t="str">
        <f t="shared" si="1"/>
        <v>C:\Users\alemeled\Desktop\RStudio Maturite\data\Photo_MATURITE\Haemulon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20" t="s">
        <v>1116</v>
      </c>
      <c r="O39" s="37"/>
    </row>
    <row r="40" spans="1:15" x14ac:dyDescent="0.25">
      <c r="A40" s="9" t="s">
        <v>891</v>
      </c>
      <c r="B40" s="10" t="str">
        <f t="shared" si="0"/>
        <v>B - DEVELOPING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15" t="str">
        <f t="shared" si="1"/>
        <v>C:\Users\alemeled\Desktop\RStudio Maturite\data\Photo_MATURITE\Lutjanus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20" t="s">
        <v>1116</v>
      </c>
      <c r="O40" s="37"/>
    </row>
    <row r="41" spans="1:15" x14ac:dyDescent="0.25">
      <c r="A41" s="9" t="s">
        <v>891</v>
      </c>
      <c r="B41" s="10" t="str">
        <f t="shared" si="0"/>
        <v>B - DEVELOPING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15" t="str">
        <f t="shared" si="1"/>
        <v>C:\Users\alemeled\Desktop\RStudio Maturite\data\Photo_MATURITE\Lutjanus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20" t="s">
        <v>1116</v>
      </c>
      <c r="O41" s="37"/>
    </row>
    <row r="42" spans="1:15" x14ac:dyDescent="0.25">
      <c r="A42" s="9" t="s">
        <v>891</v>
      </c>
      <c r="B42" s="10" t="str">
        <f t="shared" si="0"/>
        <v>B - DEVELOPING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C:\Users\alemeled\Desktop\RStudio Maturite\data\Photo_MATURITE\Lutjanus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20" t="s">
        <v>1116</v>
      </c>
      <c r="O42" s="37"/>
    </row>
    <row r="43" spans="1:15" x14ac:dyDescent="0.25">
      <c r="A43" s="9" t="s">
        <v>891</v>
      </c>
      <c r="B43" s="10" t="str">
        <f t="shared" si="0"/>
        <v>B - DEVELOPING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15" t="str">
        <f t="shared" si="1"/>
        <v>C:\Users\alemeled\Desktop\RStudio Maturite\data\Photo_MATURITE\Lutjanus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20" t="s">
        <v>1116</v>
      </c>
      <c r="O43" s="37"/>
    </row>
    <row r="44" spans="1:15" x14ac:dyDescent="0.25">
      <c r="A44" s="9" t="s">
        <v>891</v>
      </c>
      <c r="B44" s="10" t="str">
        <f t="shared" si="0"/>
        <v>B - DEVELOPING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15" t="str">
        <f t="shared" si="1"/>
        <v>C:\Users\alemeled\Desktop\RStudio Maturite\data\Photo_MATURITE\Lutjanus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20" t="s">
        <v>1116</v>
      </c>
      <c r="O44" s="37"/>
    </row>
    <row r="45" spans="1:15" x14ac:dyDescent="0.25">
      <c r="A45" s="9" t="s">
        <v>891</v>
      </c>
      <c r="B45" s="10" t="str">
        <f t="shared" si="0"/>
        <v>B - DEVELOPING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15" t="str">
        <f t="shared" si="1"/>
        <v>C:\Users\alemeled\Desktop\RStudio Maturite\data\Photo_MATURITE\Caranx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20" t="s">
        <v>1116</v>
      </c>
      <c r="O45" s="37"/>
    </row>
    <row r="46" spans="1:15" x14ac:dyDescent="0.25">
      <c r="A46" s="9" t="s">
        <v>891</v>
      </c>
      <c r="B46" s="10" t="str">
        <f t="shared" si="0"/>
        <v>B - DEVELOPING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15" t="str">
        <f t="shared" si="1"/>
        <v>C:\Users\alemeled\Desktop\RStudio Maturite\data\Photo_MATURITE\Caranx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20" t="s">
        <v>1116</v>
      </c>
      <c r="O46" s="37"/>
    </row>
    <row r="47" spans="1:15" x14ac:dyDescent="0.25">
      <c r="A47" s="9" t="s">
        <v>891</v>
      </c>
      <c r="B47" s="10" t="str">
        <f t="shared" si="0"/>
        <v>B - DEVELOPING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15" t="str">
        <f t="shared" si="1"/>
        <v>C:\Users\alemeled\Desktop\RStudio Maturite\data\Photo_MATURITE\Priacanthus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20" t="s">
        <v>1116</v>
      </c>
      <c r="O47" s="37"/>
    </row>
    <row r="48" spans="1:15" x14ac:dyDescent="0.25">
      <c r="A48" s="9" t="s">
        <v>891</v>
      </c>
      <c r="B48" s="10" t="str">
        <f t="shared" si="0"/>
        <v>B - DEVELOPING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15" t="str">
        <f t="shared" si="1"/>
        <v>C:\Users\alemeled\Desktop\RStudio Maturite\data\Photo_MATURITE\Priacanthus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20" t="s">
        <v>1116</v>
      </c>
      <c r="O48" s="37"/>
    </row>
    <row r="49" spans="1:15" x14ac:dyDescent="0.25">
      <c r="A49" s="9" t="s">
        <v>890</v>
      </c>
      <c r="B49" s="10" t="str">
        <f t="shared" si="0"/>
        <v>D - REGRESSION/REGENERATION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15" t="str">
        <f t="shared" si="1"/>
        <v>C:\Users\alemeled\Desktop\RStudio Maturite\data\Photo_MATURITE\Pterois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20" t="s">
        <v>1116</v>
      </c>
      <c r="O49" s="37"/>
    </row>
    <row r="50" spans="1:15" x14ac:dyDescent="0.25">
      <c r="A50" s="9" t="s">
        <v>890</v>
      </c>
      <c r="B50" s="10" t="str">
        <f t="shared" si="0"/>
        <v>D - REGRESSION/REGENERATION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15" t="str">
        <f t="shared" si="1"/>
        <v>C:\Users\alemeled\Desktop\RStudio Maturite\data\Photo_MATURITE\Pterois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20" t="s">
        <v>1116</v>
      </c>
      <c r="O50" s="37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15" t="str">
        <f t="shared" si="1"/>
        <v>C:\Users\alemeled\Desktop\RStudio Maturite\data\Photo_MATURITE\Pterois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20" t="s">
        <v>1116</v>
      </c>
      <c r="O51" s="37"/>
    </row>
    <row r="52" spans="1:15" x14ac:dyDescent="0.25">
      <c r="A52" s="9" t="s">
        <v>891</v>
      </c>
      <c r="B52" s="10" t="str">
        <f t="shared" si="0"/>
        <v>B - DEVELOPING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15" t="str">
        <f t="shared" si="1"/>
        <v>C:\Users\alemeled\Desktop\RStudio Maturite\data\Photo_MATURITE\Sparisoma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20" t="s">
        <v>1116</v>
      </c>
      <c r="O52" s="37"/>
    </row>
    <row r="53" spans="1:15" x14ac:dyDescent="0.25">
      <c r="A53" s="9" t="s">
        <v>891</v>
      </c>
      <c r="B53" s="10" t="str">
        <f t="shared" si="0"/>
        <v>B - DEVELOPING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15" t="str">
        <f t="shared" si="1"/>
        <v>C:\Users\alemeled\Desktop\RStudio Maturite\data\Photo_MATURITE\Sparisoma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20" t="s">
        <v>1116</v>
      </c>
      <c r="O53" s="37"/>
    </row>
    <row r="54" spans="1:15" x14ac:dyDescent="0.25">
      <c r="A54" s="9" t="s">
        <v>890</v>
      </c>
      <c r="B54" s="10" t="str">
        <f t="shared" si="0"/>
        <v>B - DEVELOPING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15" t="str">
        <f t="shared" si="1"/>
        <v>C:\Users\alemeled\Desktop\RStudio Maturite\data\Photo_MATURITE\Sparisoma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20" t="s">
        <v>1116</v>
      </c>
      <c r="O54" s="37"/>
    </row>
    <row r="55" spans="1:15" x14ac:dyDescent="0.25">
      <c r="A55" s="9" t="s">
        <v>891</v>
      </c>
      <c r="B55" s="10" t="str">
        <f t="shared" si="0"/>
        <v>B - DEVELOPING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15" t="str">
        <f t="shared" si="1"/>
        <v>C:\Users\alemeled\Desktop\RStudio Maturite\data\Photo_MATURITE\Sparisoma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20" t="s">
        <v>1116</v>
      </c>
      <c r="O55" s="37"/>
    </row>
    <row r="56" spans="1:15" x14ac:dyDescent="0.25">
      <c r="A56" s="9" t="s">
        <v>890</v>
      </c>
      <c r="B56" s="10" t="str">
        <f t="shared" si="0"/>
        <v>B - DEVELOPING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15" t="str">
        <f t="shared" si="1"/>
        <v>C:\Users\alemeled\Desktop\RStudio Maturite\data\Photo_MATURITE\Pseudupeneus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20" t="s">
        <v>1116</v>
      </c>
      <c r="O56" s="37"/>
    </row>
    <row r="57" spans="1:15" x14ac:dyDescent="0.25">
      <c r="A57" s="9" t="s">
        <v>891</v>
      </c>
      <c r="B57" s="10" t="str">
        <f t="shared" si="0"/>
        <v>B - DEVELOPING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15" t="str">
        <f t="shared" si="1"/>
        <v>C:\Users\alemeled\Desktop\RStudio Maturite\data\Photo_MATURITE\Haemulon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20" t="s">
        <v>1116</v>
      </c>
      <c r="O57" s="37"/>
    </row>
    <row r="58" spans="1:15" x14ac:dyDescent="0.25">
      <c r="A58" s="9" t="s">
        <v>891</v>
      </c>
      <c r="B58" s="10" t="str">
        <f t="shared" si="0"/>
        <v>B - DEVELOPING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15" t="str">
        <f t="shared" si="1"/>
        <v>C:\Users\alemeled\Desktop\RStudio Maturite\data\Photo_MATURITE\Haemulon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20" t="s">
        <v>1116</v>
      </c>
      <c r="O58" s="37"/>
    </row>
    <row r="59" spans="1:15" x14ac:dyDescent="0.25">
      <c r="A59" s="9" t="s">
        <v>891</v>
      </c>
      <c r="B59" s="10" t="str">
        <f t="shared" si="0"/>
        <v>B - DEVELOPING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15" t="str">
        <f t="shared" si="1"/>
        <v>C:\Users\alemeled\Desktop\RStudio Maturite\data\Photo_MATURITE\Lutjanus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20" t="s">
        <v>1116</v>
      </c>
      <c r="O59" s="37"/>
    </row>
    <row r="60" spans="1:15" x14ac:dyDescent="0.25">
      <c r="A60" s="9" t="s">
        <v>891</v>
      </c>
      <c r="B60" s="10" t="str">
        <f t="shared" si="0"/>
        <v>C - SPAWNING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15" t="str">
        <f t="shared" si="1"/>
        <v>C:\Users\alemeled\Desktop\RStudio Maturite\data\Photo_MATURITE\Ocyurus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20" t="s">
        <v>1116</v>
      </c>
      <c r="O60" s="37"/>
    </row>
    <row r="61" spans="1:15" x14ac:dyDescent="0.25">
      <c r="A61" s="9" t="s">
        <v>891</v>
      </c>
      <c r="B61" s="10" t="str">
        <f t="shared" si="0"/>
        <v>C - SPAWNING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15" t="str">
        <f t="shared" si="1"/>
        <v>C:\Users\alemeled\Desktop\RStudio Maturite\data\Photo_MATURITE\Ocyurus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20" t="s">
        <v>1116</v>
      </c>
      <c r="O61" s="37"/>
    </row>
    <row r="62" spans="1:15" x14ac:dyDescent="0.25">
      <c r="A62" s="9" t="s">
        <v>890</v>
      </c>
      <c r="B62" s="10" t="str">
        <f t="shared" si="0"/>
        <v>B - DEVELOPING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15" t="str">
        <f t="shared" si="1"/>
        <v>C:\Users\alemeled\Desktop\RStudio Maturite\data\Photo_MATURITE\Haemulon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20" t="s">
        <v>1116</v>
      </c>
      <c r="O62" s="37"/>
    </row>
    <row r="63" spans="1:15" x14ac:dyDescent="0.25">
      <c r="A63" s="9" t="s">
        <v>891</v>
      </c>
      <c r="B63" s="10" t="str">
        <f t="shared" si="0"/>
        <v>B - DEVELOPING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15" t="str">
        <f t="shared" si="1"/>
        <v>C:\Users\alemeled\Desktop\RStudio Maturite\data\Photo_MATURITE\Haemulon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20" t="s">
        <v>1116</v>
      </c>
      <c r="O63" s="37"/>
    </row>
    <row r="64" spans="1:15" x14ac:dyDescent="0.25">
      <c r="A64" s="9" t="s">
        <v>891</v>
      </c>
      <c r="B64" s="10" t="str">
        <f t="shared" si="0"/>
        <v>B - DEVELOPING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15" t="str">
        <f t="shared" si="1"/>
        <v>C:\Users\alemeled\Desktop\RStudio Maturite\data\Photo_MATURITE\Haemulon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20" t="s">
        <v>1116</v>
      </c>
      <c r="O64" s="37"/>
    </row>
    <row r="65" spans="1:15" x14ac:dyDescent="0.25">
      <c r="A65" s="9" t="s">
        <v>891</v>
      </c>
      <c r="B65" s="10" t="str">
        <f t="shared" si="0"/>
        <v>B - DEVELOPING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15" t="str">
        <f t="shared" si="1"/>
        <v>C:\Users\alemeled\Desktop\RStudio Maturite\data\Photo_MATURITE\Lutjanus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20" t="s">
        <v>1116</v>
      </c>
      <c r="O65" s="37"/>
    </row>
    <row r="66" spans="1:15" x14ac:dyDescent="0.25">
      <c r="A66" s="9" t="s">
        <v>891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20" t="s">
        <v>1116</v>
      </c>
      <c r="O66" s="37"/>
    </row>
    <row r="67" spans="1:15" x14ac:dyDescent="0.25">
      <c r="A67" s="9" t="s">
        <v>891</v>
      </c>
      <c r="B67" s="10" t="str">
        <f t="shared" si="2"/>
        <v>B - DEVELOPING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15" t="str">
        <f t="shared" si="3"/>
        <v>C:\Users\alemeled\Desktop\RStudio Maturite\data\Photo_MATURITE\Haemulon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20" t="s">
        <v>1116</v>
      </c>
      <c r="O67" s="37"/>
    </row>
    <row r="68" spans="1:15" x14ac:dyDescent="0.25">
      <c r="A68" s="9" t="s">
        <v>891</v>
      </c>
      <c r="B68" s="10" t="str">
        <f t="shared" si="2"/>
        <v>B - DEVELOPING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15" t="str">
        <f t="shared" si="3"/>
        <v>C:\Users\alemeled\Desktop\RStudio Maturite\data\Photo_MATURITE\Haemulon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20" t="s">
        <v>1116</v>
      </c>
      <c r="O68" s="37"/>
    </row>
    <row r="69" spans="1:15" x14ac:dyDescent="0.25">
      <c r="A69" s="9" t="s">
        <v>890</v>
      </c>
      <c r="B69" s="10" t="str">
        <f t="shared" si="2"/>
        <v>B - DEVELOPING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15" t="str">
        <f t="shared" si="3"/>
        <v>C:\Users\alemeled\Desktop\RStudio Maturite\data\Photo_MATURITE\Ocyurus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20" t="s">
        <v>1116</v>
      </c>
      <c r="O69" s="37"/>
    </row>
    <row r="70" spans="1:15" x14ac:dyDescent="0.25">
      <c r="A70" s="9" t="s">
        <v>891</v>
      </c>
      <c r="B70" s="10" t="str">
        <f t="shared" si="2"/>
        <v>B - DEVELOPING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15" t="str">
        <f t="shared" si="3"/>
        <v>C:\Users\alemeled\Desktop\RStudio Maturite\data\Photo_MATURITE\Ocyurus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20" t="s">
        <v>1116</v>
      </c>
      <c r="O70" s="37"/>
    </row>
    <row r="71" spans="1:15" x14ac:dyDescent="0.25">
      <c r="A71" s="9" t="s">
        <v>891</v>
      </c>
      <c r="B71" s="10" t="str">
        <f t="shared" si="2"/>
        <v>B - DEVELOPING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C:\Users\alemeled\Desktop\RStudio Maturite\data\Photo_MATURITE\Ocyurus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20" t="s">
        <v>1116</v>
      </c>
      <c r="O71" s="37"/>
    </row>
    <row r="72" spans="1:15" x14ac:dyDescent="0.25">
      <c r="A72" s="9" t="s">
        <v>891</v>
      </c>
      <c r="B72" s="10" t="str">
        <f t="shared" si="2"/>
        <v>B - DEVELOPING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15" t="str">
        <f t="shared" si="3"/>
        <v>C:\Users\alemeled\Desktop\RStudio Maturite\data\Photo_MATURITE\Ocyurus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20" t="s">
        <v>1116</v>
      </c>
      <c r="O72" s="37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15" t="str">
        <f t="shared" si="3"/>
        <v>C:\Users\alemeled\Desktop\RStudio Maturite\data\Photo_MATURITE\Lutjanus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20" t="s">
        <v>1116</v>
      </c>
      <c r="O73" s="37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15" t="str">
        <f t="shared" si="3"/>
        <v>C:\Users\alemeled\Desktop\RStudio Maturite\data\Photo_MATURITE\Lutjanus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20" t="s">
        <v>1116</v>
      </c>
      <c r="O74" s="37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15" t="str">
        <f t="shared" si="3"/>
        <v>C:\Users\alemeled\Desktop\RStudio Maturite\data\Photo_MATURITE\Haemulon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20" t="s">
        <v>1116</v>
      </c>
      <c r="O75" s="37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15" t="str">
        <f t="shared" si="3"/>
        <v>C:\Users\alemeled\Desktop\RStudio Maturite\data\Photo_MATURITE\Haemulon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20" t="s">
        <v>1116</v>
      </c>
      <c r="O76" s="37"/>
    </row>
    <row r="77" spans="1:15" x14ac:dyDescent="0.25">
      <c r="A77" s="9" t="s">
        <v>891</v>
      </c>
      <c r="B77" s="10" t="str">
        <f t="shared" si="2"/>
        <v>B - DEVELOPING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15" t="str">
        <f t="shared" si="3"/>
        <v>C:\Users\alemeled\Desktop\RStudio Maturite\data\Photo_MATURITE\Haemulon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20" t="s">
        <v>1116</v>
      </c>
      <c r="O77" s="37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15" t="str">
        <f t="shared" si="3"/>
        <v>C:\Users\alemeled\Desktop\RStudio Maturite\data\Photo_MATURITE\Cantherhines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20" t="s">
        <v>1116</v>
      </c>
      <c r="O78" s="37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15" t="str">
        <f t="shared" si="3"/>
        <v>C:\Users\alemeled\Desktop\RStudio Maturite\data\Photo_MATURITE\Cantherhines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20" t="s">
        <v>1116</v>
      </c>
      <c r="O79" s="37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15" t="str">
        <f t="shared" si="3"/>
        <v>C:\Users\alemeled\Desktop\RStudio Maturite\data\Photo_MATURITE\Cantherhines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20" t="s">
        <v>1116</v>
      </c>
      <c r="O80" s="37"/>
    </row>
    <row r="81" spans="1:15" x14ac:dyDescent="0.25">
      <c r="A81" s="9" t="s">
        <v>891</v>
      </c>
      <c r="B81" s="10" t="str">
        <f t="shared" si="2"/>
        <v>B - DEVELOPING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C:\Users\alemeled\Desktop\RStudio Maturite\data\Photo_MATURITE\Cantherhines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20" t="s">
        <v>1116</v>
      </c>
      <c r="O81" s="37"/>
    </row>
    <row r="82" spans="1:15" x14ac:dyDescent="0.25">
      <c r="A82" s="9" t="s">
        <v>891</v>
      </c>
      <c r="B82" s="10" t="str">
        <f t="shared" si="2"/>
        <v>B - DEVELOPING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15" t="str">
        <f t="shared" si="3"/>
        <v>C:\Users\alemeled\Desktop\RStudio Maturite\data\Photo_MATURITE\Cantherhines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20" t="s">
        <v>1116</v>
      </c>
      <c r="O82" s="37"/>
    </row>
    <row r="83" spans="1:15" x14ac:dyDescent="0.25">
      <c r="A83" s="9" t="s">
        <v>891</v>
      </c>
      <c r="B83" s="10" t="str">
        <f t="shared" si="2"/>
        <v>B - DEVELOPING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15" t="str">
        <f t="shared" si="3"/>
        <v>C:\Users\alemeled\Desktop\RStudio Maturite\data\Photo_MATURITE\Cantherhines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20" t="s">
        <v>1116</v>
      </c>
      <c r="O83" s="37"/>
    </row>
    <row r="84" spans="1:15" x14ac:dyDescent="0.25">
      <c r="A84" s="9" t="s">
        <v>890</v>
      </c>
      <c r="B84" s="10" t="str">
        <f t="shared" si="2"/>
        <v>B - DEVELOPING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15" t="str">
        <f t="shared" si="3"/>
        <v>C:\Users\alemeled\Desktop\RStudio Maturite\data\Photo_MATURITE\Cantherhines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20" t="s">
        <v>1116</v>
      </c>
      <c r="O84" s="37"/>
    </row>
    <row r="85" spans="1:15" x14ac:dyDescent="0.25">
      <c r="A85" s="9" t="s">
        <v>891</v>
      </c>
      <c r="B85" s="10" t="str">
        <f t="shared" si="2"/>
        <v>B - DEVELOPING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15" t="str">
        <f t="shared" si="3"/>
        <v>C:\Users\alemeled\Desktop\RStudio Maturite\data\Photo_MATURITE\Cantherhines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20" t="s">
        <v>1116</v>
      </c>
      <c r="O85" s="37"/>
    </row>
    <row r="86" spans="1:15" x14ac:dyDescent="0.25">
      <c r="A86" s="9" t="s">
        <v>891</v>
      </c>
      <c r="B86" s="10" t="str">
        <f t="shared" si="2"/>
        <v>B - DEVELOPING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15" t="str">
        <f t="shared" si="3"/>
        <v>C:\Users\alemeled\Desktop\RStudio Maturite\data\Photo_MATURITE\Cantherhines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20" t="s">
        <v>1116</v>
      </c>
      <c r="O86" s="37"/>
    </row>
    <row r="87" spans="1:15" x14ac:dyDescent="0.25">
      <c r="A87" s="9" t="s">
        <v>890</v>
      </c>
      <c r="B87" s="10" t="str">
        <f t="shared" si="2"/>
        <v>B - DEVELOPING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15" t="str">
        <f t="shared" si="3"/>
        <v>C:\Users\alemeled\Desktop\RStudio Maturite\data\Photo_MATURITE\Cantherhines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20" t="s">
        <v>1116</v>
      </c>
      <c r="O87" s="37"/>
    </row>
    <row r="88" spans="1:15" x14ac:dyDescent="0.25">
      <c r="A88" s="9" t="s">
        <v>890</v>
      </c>
      <c r="B88" s="10" t="str">
        <f t="shared" si="2"/>
        <v>B - DEVELOPING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15" t="str">
        <f t="shared" si="3"/>
        <v>C:\Users\alemeled\Desktop\RStudio Maturite\data\Photo_MATURITE\Cantherhines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20" t="s">
        <v>1116</v>
      </c>
      <c r="O88" s="37"/>
    </row>
    <row r="89" spans="1:15" x14ac:dyDescent="0.25">
      <c r="A89" s="9" t="s">
        <v>891</v>
      </c>
      <c r="B89" s="10" t="str">
        <f t="shared" si="2"/>
        <v>B - DEVELOPING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15" t="str">
        <f t="shared" si="3"/>
        <v>C:\Users\alemeled\Desktop\RStudio Maturite\data\Photo_MATURITE\Cantherhines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20" t="s">
        <v>1116</v>
      </c>
      <c r="O89" s="37"/>
    </row>
    <row r="90" spans="1:15" x14ac:dyDescent="0.25">
      <c r="A90" s="9" t="s">
        <v>891</v>
      </c>
      <c r="B90" s="10" t="str">
        <f t="shared" si="2"/>
        <v>B - DEVELOPING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15" t="str">
        <f t="shared" si="3"/>
        <v>C:\Users\alemeled\Desktop\RStudio Maturite\data\Photo_MATURITE\Cantherhines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20" t="s">
        <v>1116</v>
      </c>
      <c r="O90" s="37"/>
    </row>
    <row r="91" spans="1:15" x14ac:dyDescent="0.25">
      <c r="A91" s="9" t="s">
        <v>891</v>
      </c>
      <c r="B91" s="10" t="str">
        <f t="shared" si="2"/>
        <v>B - DEVELOPING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15" t="str">
        <f t="shared" si="3"/>
        <v>C:\Users\alemeled\Desktop\RStudio Maturite\data\Photo_MATURITE\Cantherhines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20" t="s">
        <v>1116</v>
      </c>
      <c r="O91" s="37"/>
    </row>
    <row r="92" spans="1:15" x14ac:dyDescent="0.25">
      <c r="A92" s="9" t="s">
        <v>891</v>
      </c>
      <c r="B92" s="10" t="str">
        <f t="shared" si="2"/>
        <v>B - DEVELOPING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15" t="str">
        <f t="shared" si="3"/>
        <v>C:\Users\alemeled\Desktop\RStudio Maturite\data\Photo_MATURITE\Cantherhines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20" t="s">
        <v>1116</v>
      </c>
      <c r="O92" s="37"/>
    </row>
    <row r="93" spans="1:15" x14ac:dyDescent="0.25">
      <c r="A93" s="9" t="s">
        <v>891</v>
      </c>
      <c r="B93" s="10" t="str">
        <f t="shared" si="2"/>
        <v>B - DEVELOPING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15" t="str">
        <f t="shared" si="3"/>
        <v>C:\Users\alemeled\Desktop\RStudio Maturite\data\Photo_MATURITE\Cantherhines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20" t="s">
        <v>1116</v>
      </c>
      <c r="O93" s="37"/>
    </row>
    <row r="94" spans="1:15" x14ac:dyDescent="0.25">
      <c r="A94" s="9" t="s">
        <v>890</v>
      </c>
      <c r="B94" s="10" t="str">
        <f t="shared" si="2"/>
        <v>B - DEVELOPING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15" t="str">
        <f t="shared" si="3"/>
        <v>C:\Users\alemeled\Desktop\RStudio Maturite\data\Photo_MATURITE\Acanthostracion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20" t="s">
        <v>1116</v>
      </c>
      <c r="O94" s="37"/>
    </row>
    <row r="95" spans="1:15" x14ac:dyDescent="0.25">
      <c r="A95" s="9" t="s">
        <v>890</v>
      </c>
      <c r="B95" s="10" t="str">
        <f t="shared" si="2"/>
        <v>B - DEVELOPING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15" t="str">
        <f t="shared" si="3"/>
        <v>C:\Users\alemeled\Desktop\RStudio Maturite\data\Photo_MATURITE\Acanthostracion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20" t="s">
        <v>1116</v>
      </c>
      <c r="O95" s="37"/>
    </row>
    <row r="96" spans="1:15" x14ac:dyDescent="0.25">
      <c r="A96" s="9" t="s">
        <v>891</v>
      </c>
      <c r="B96" s="10" t="str">
        <f t="shared" si="2"/>
        <v>C - SPAWNING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15" t="str">
        <f t="shared" si="3"/>
        <v>C:\Users\alemeled\Desktop\RStudio Maturite\data\Photo_MATURITE\Acanthostracion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20" t="s">
        <v>1116</v>
      </c>
      <c r="O96" s="37"/>
    </row>
    <row r="97" spans="1:15" x14ac:dyDescent="0.25">
      <c r="A97" s="9" t="s">
        <v>891</v>
      </c>
      <c r="B97" s="10" t="str">
        <f t="shared" si="2"/>
        <v>C - SPAWNING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15" t="str">
        <f t="shared" si="3"/>
        <v>C:\Users\alemeled\Desktop\RStudio Maturite\data\Photo_MATURITE\Acanthostracion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20" t="s">
        <v>1116</v>
      </c>
      <c r="O97" s="37"/>
    </row>
    <row r="98" spans="1:15" x14ac:dyDescent="0.25">
      <c r="A98" s="9" t="s">
        <v>891</v>
      </c>
      <c r="B98" s="10" t="str">
        <f t="shared" si="2"/>
        <v>C - SPAWNING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15" t="str">
        <f t="shared" si="3"/>
        <v>C:\Users\alemeled\Desktop\RStudio Maturite\data\Photo_MATURITE\Acanthostracion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20" t="s">
        <v>1116</v>
      </c>
      <c r="O98" s="37"/>
    </row>
    <row r="99" spans="1:15" x14ac:dyDescent="0.25">
      <c r="A99" s="9" t="s">
        <v>891</v>
      </c>
      <c r="B99" s="10" t="str">
        <f t="shared" si="2"/>
        <v>C - SPAWNING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15" t="str">
        <f t="shared" si="3"/>
        <v>C:\Users\alemeled\Desktop\RStudio Maturite\data\Photo_MATURITE\Acanthostracion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20" t="s">
        <v>1116</v>
      </c>
      <c r="O99" s="37"/>
    </row>
    <row r="100" spans="1:15" x14ac:dyDescent="0.25">
      <c r="A100" s="9" t="s">
        <v>891</v>
      </c>
      <c r="B100" s="10" t="str">
        <f t="shared" si="2"/>
        <v>C - SPAWNING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15" t="str">
        <f t="shared" si="3"/>
        <v>C:\Users\alemeled\Desktop\RStudio Maturite\data\Photo_MATURITE\Acanthostracion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20" t="s">
        <v>1116</v>
      </c>
      <c r="O100" s="37"/>
    </row>
    <row r="101" spans="1:15" x14ac:dyDescent="0.25">
      <c r="A101" s="9" t="s">
        <v>891</v>
      </c>
      <c r="B101" s="10" t="str">
        <f t="shared" si="2"/>
        <v>C - SPAWNING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15" t="str">
        <f t="shared" si="3"/>
        <v>C:\Users\alemeled\Desktop\RStudio Maturite\data\Photo_MATURITE\Acanthostracion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20" t="s">
        <v>1116</v>
      </c>
      <c r="O101" s="37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15" t="str">
        <f t="shared" si="3"/>
        <v>C:\Users\alemeled\Desktop\RStudio Maturite\data\Photo_MATURITE\Acanthostracion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20" t="s">
        <v>1116</v>
      </c>
      <c r="O102" s="37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15" t="str">
        <f t="shared" si="3"/>
        <v>C:\Users\alemeled\Desktop\RStudio Maturite\data\Photo_MATURITE\Acanthostracion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20" t="s">
        <v>1116</v>
      </c>
      <c r="O103" s="37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15" t="str">
        <f t="shared" si="3"/>
        <v>C:\Users\alemeled\Desktop\RStudio Maturite\data\Photo_MATURITE\Acanthostracion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20" t="s">
        <v>1116</v>
      </c>
      <c r="O104" s="37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15" t="str">
        <f t="shared" si="3"/>
        <v>C:\Users\alemeled\Desktop\RStudio Maturite\data\Photo_MATURITE\Acanthostracion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20" t="s">
        <v>1116</v>
      </c>
      <c r="O105" s="37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15" t="str">
        <f t="shared" si="3"/>
        <v>C:\Users\alemeled\Desktop\RStudio Maturite\data\Photo_MATURITE\Acanthostracion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20" t="s">
        <v>1116</v>
      </c>
      <c r="O106" s="37"/>
    </row>
    <row r="107" spans="1:15" x14ac:dyDescent="0.25">
      <c r="A107" s="9" t="s">
        <v>891</v>
      </c>
      <c r="B107" s="10" t="str">
        <f t="shared" si="2"/>
        <v>B - DEVELOPING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15" t="str">
        <f t="shared" si="3"/>
        <v>C:\Users\alemeled\Desktop\RStudio Maturite\data\Photo_MATURITE\Sparisoma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20" t="s">
        <v>1116</v>
      </c>
      <c r="O107" s="37"/>
    </row>
    <row r="108" spans="1:15" x14ac:dyDescent="0.25">
      <c r="A108" s="9" t="s">
        <v>891</v>
      </c>
      <c r="B108" s="10" t="str">
        <f t="shared" si="2"/>
        <v>C - SPAWNING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15" t="str">
        <f t="shared" si="3"/>
        <v>C:\Users\alemeled\Desktop\RStudio Maturite\data\Photo_MATURITE\Haemulon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1116</v>
      </c>
      <c r="O108" s="37"/>
    </row>
    <row r="109" spans="1:15" x14ac:dyDescent="0.25">
      <c r="A109" s="9" t="s">
        <v>891</v>
      </c>
      <c r="B109" s="10" t="str">
        <f t="shared" si="2"/>
        <v>C - SPAWNING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15" t="str">
        <f t="shared" si="3"/>
        <v>C:\Users\alemeled\Desktop\RStudio Maturite\data\Photo_MATURITE\Haemulon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1116</v>
      </c>
      <c r="O109" s="37"/>
    </row>
    <row r="110" spans="1:15" x14ac:dyDescent="0.25">
      <c r="A110" s="9" t="s">
        <v>890</v>
      </c>
      <c r="B110" s="10" t="str">
        <f t="shared" si="2"/>
        <v>C - SPAWNING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15" t="str">
        <f t="shared" si="3"/>
        <v>C:\Users\alemeled\Desktop\RStudio Maturite\data\Photo_MATURITE\Haemulon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1116</v>
      </c>
      <c r="O110" s="37"/>
    </row>
    <row r="111" spans="1:15" x14ac:dyDescent="0.25">
      <c r="A111" s="9" t="s">
        <v>891</v>
      </c>
      <c r="B111" s="10" t="str">
        <f t="shared" si="2"/>
        <v>C - SPAWNING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15" t="str">
        <f t="shared" si="3"/>
        <v>C:\Users\alemeled\Desktop\RStudio Maturite\data\Photo_MATURITE\Haemulon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1116</v>
      </c>
      <c r="O111" s="37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15" t="str">
        <f t="shared" si="3"/>
        <v>C:\Users\alemeled\Desktop\RStudio Maturite\data\Photo_MATURITE\Ocyurus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20" t="s">
        <v>1116</v>
      </c>
      <c r="O112" s="37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15" t="str">
        <f t="shared" si="3"/>
        <v>C:\Users\alemeled\Desktop\RStudio Maturite\data\Photo_MATURITE\Ocyurus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20" t="s">
        <v>1116</v>
      </c>
      <c r="O113" s="37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15" t="str">
        <f t="shared" si="3"/>
        <v>C:\Users\alemeled\Desktop\RStudio Maturite\data\Photo_MATURITE\Ocyurus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20" t="s">
        <v>1116</v>
      </c>
      <c r="O114" s="37"/>
    </row>
    <row r="115" spans="1:15" x14ac:dyDescent="0.25">
      <c r="A115" s="9" t="s">
        <v>891</v>
      </c>
      <c r="B115" s="10" t="str">
        <f t="shared" si="2"/>
        <v>B - DEVELOPING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15" t="str">
        <f t="shared" si="3"/>
        <v>C:\Users\alemeled\Desktop\RStudio Maturite\data\Photo_MATURITE\Ocyurus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20" t="s">
        <v>1116</v>
      </c>
      <c r="O115" s="37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15" t="str">
        <f t="shared" si="3"/>
        <v>C:\Users\alemeled\Desktop\RStudio Maturite\data\Photo_MATURITE\Ocyurus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20" t="s">
        <v>1116</v>
      </c>
      <c r="O116" s="37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15" t="str">
        <f t="shared" si="3"/>
        <v>C:\Users\alemeled\Desktop\RStudio Maturite\data\Photo_MATURITE\Ocyurus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20" t="s">
        <v>1116</v>
      </c>
      <c r="O117" s="37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15" t="str">
        <f t="shared" si="3"/>
        <v>C:\Users\alemeled\Desktop\RStudio Maturite\data\Photo_MATURITE\Ocyurus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20" t="s">
        <v>1116</v>
      </c>
      <c r="O118" s="37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C:\Users\alemeled\Desktop\RStudio Maturite\data\Photo_MATURITE\Ocyurus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20" t="s">
        <v>1116</v>
      </c>
      <c r="O119" s="37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15" t="str">
        <f t="shared" si="3"/>
        <v>C:\Users\alemeled\Desktop\RStudio Maturite\data\Photo_MATURITE\Ocyurus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20" t="s">
        <v>1116</v>
      </c>
      <c r="O120" s="37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15" t="str">
        <f t="shared" si="3"/>
        <v>C:\Users\alemeled\Desktop\RStudio Maturite\data\Photo_MATURITE\Ocyurus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20" t="s">
        <v>1116</v>
      </c>
      <c r="O121" s="37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15" t="str">
        <f t="shared" si="3"/>
        <v>C:\Users\alemeled\Desktop\RStudio Maturite\data\Photo_MATURITE\Ocyurus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20" t="s">
        <v>1116</v>
      </c>
      <c r="O122" s="37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15" t="str">
        <f t="shared" si="3"/>
        <v>C:\Users\alemeled\Desktop\RStudio Maturite\data\Photo_MATURITE\Haemulon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1116</v>
      </c>
      <c r="O123" s="37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15" t="str">
        <f t="shared" si="3"/>
        <v>C:\Users\alemeled\Desktop\RStudio Maturite\data\Photo_MATURITE\Haemulon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1116</v>
      </c>
      <c r="O124" s="37"/>
    </row>
    <row r="125" spans="1:15" x14ac:dyDescent="0.25">
      <c r="A125" s="9" t="s">
        <v>890</v>
      </c>
      <c r="B125" s="10" t="str">
        <f t="shared" si="2"/>
        <v>B - DEVELOPING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15" t="str">
        <f t="shared" si="3"/>
        <v>C:\Users\alemeled\Desktop\RStudio Maturite\data\Photo_MATURITE\Caranx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20" t="s">
        <v>1116</v>
      </c>
      <c r="O125" s="36"/>
    </row>
    <row r="126" spans="1:15" x14ac:dyDescent="0.25">
      <c r="A126" s="9" t="s">
        <v>891</v>
      </c>
      <c r="B126" s="10" t="str">
        <f t="shared" si="2"/>
        <v>B - DEVELOPING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15" t="str">
        <f t="shared" si="3"/>
        <v>C:\Users\alemeled\Desktop\RStudio Maturite\data\Photo_MATURITE\Caranx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20" t="s">
        <v>1116</v>
      </c>
      <c r="O126" s="36"/>
    </row>
    <row r="127" spans="1:15" x14ac:dyDescent="0.25">
      <c r="A127" s="9" t="s">
        <v>891</v>
      </c>
      <c r="B127" s="10" t="str">
        <f t="shared" si="2"/>
        <v>B - DEVELOPING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15" t="str">
        <f t="shared" si="3"/>
        <v>C:\Users\alemeled\Desktop\RStudio Maturite\data\Photo_MATURITE\Caranx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20" t="s">
        <v>1116</v>
      </c>
      <c r="O127" s="36"/>
    </row>
    <row r="128" spans="1:15" x14ac:dyDescent="0.25">
      <c r="A128" s="9" t="s">
        <v>891</v>
      </c>
      <c r="B128" s="10" t="str">
        <f t="shared" si="2"/>
        <v>B - DEVELOPING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15" t="str">
        <f t="shared" si="3"/>
        <v>C:\Users\alemeled\Desktop\RStudio Maturite\data\Photo_MATURITE\Caranx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20" t="s">
        <v>1116</v>
      </c>
      <c r="O128" s="36"/>
    </row>
    <row r="129" spans="1:15" x14ac:dyDescent="0.25">
      <c r="A129" s="9" t="s">
        <v>891</v>
      </c>
      <c r="B129" s="10" t="str">
        <f t="shared" si="2"/>
        <v>B - DEVELOPING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15" t="str">
        <f t="shared" si="3"/>
        <v>C:\Users\alemeled\Desktop\RStudio Maturite\data\Photo_MATURITE\Caranx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20" t="s">
        <v>1116</v>
      </c>
      <c r="O129" s="36"/>
    </row>
    <row r="130" spans="1:15" x14ac:dyDescent="0.25">
      <c r="A130" s="9" t="s">
        <v>891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20" t="s">
        <v>1116</v>
      </c>
      <c r="O130" s="36"/>
    </row>
    <row r="131" spans="1:15" x14ac:dyDescent="0.25">
      <c r="A131" s="9" t="s">
        <v>891</v>
      </c>
      <c r="B131" s="10" t="str">
        <f t="shared" si="4"/>
        <v>B - DEVELOPING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15" t="str">
        <f t="shared" si="5"/>
        <v>C:\Users\alemeled\Desktop\RStudio Maturite\data\Photo_MATURITE\Epinephelus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20" t="s">
        <v>1116</v>
      </c>
      <c r="O131" s="36"/>
    </row>
    <row r="132" spans="1:15" x14ac:dyDescent="0.25">
      <c r="A132" s="9" t="s">
        <v>891</v>
      </c>
      <c r="B132" s="10" t="str">
        <f t="shared" si="4"/>
        <v>B - DEVELOPING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15" t="str">
        <f t="shared" si="5"/>
        <v>C:\Users\alemeled\Desktop\RStudio Maturite\data\Photo_MATURITE\Epinephelus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20" t="s">
        <v>1116</v>
      </c>
      <c r="O132" s="36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15" t="str">
        <f t="shared" si="5"/>
        <v>C:\Users\alemeled\Desktop\RStudio Maturite\data\Photo_MATURITE\Epinephelus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20" t="s">
        <v>1116</v>
      </c>
      <c r="O133" s="36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C:\Users\alemeled\Desktop\RStudio Maturite\data\Photo_MATURITE\Epinephelus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20" t="s">
        <v>1116</v>
      </c>
      <c r="O134" s="36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15" t="str">
        <f t="shared" si="5"/>
        <v>C:\Users\alemeled\Desktop\RStudio Maturite\data\Photo_MATURITE\Epinephelus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20" t="s">
        <v>1116</v>
      </c>
      <c r="O135" s="36"/>
    </row>
    <row r="136" spans="1:15" x14ac:dyDescent="0.25">
      <c r="A136" s="9" t="s">
        <v>891</v>
      </c>
      <c r="B136" s="10" t="str">
        <f t="shared" si="4"/>
        <v>B - DEVELOPING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15" t="str">
        <f t="shared" si="5"/>
        <v>C:\Users\alemeled\Desktop\RStudio Maturite\data\Photo_MATURITE\Haemulon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20" t="s">
        <v>1116</v>
      </c>
      <c r="O136" s="36"/>
    </row>
    <row r="137" spans="1:15" x14ac:dyDescent="0.25">
      <c r="A137" s="9" t="s">
        <v>891</v>
      </c>
      <c r="B137" s="10" t="str">
        <f t="shared" si="4"/>
        <v>B - DEVELOPING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15" t="str">
        <f t="shared" si="5"/>
        <v>C:\Users\alemeled\Desktop\RStudio Maturite\data\Photo_MATURITE\Haemulon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20" t="s">
        <v>1116</v>
      </c>
      <c r="O137" s="36"/>
    </row>
    <row r="138" spans="1:15" x14ac:dyDescent="0.25">
      <c r="A138" s="9" t="s">
        <v>891</v>
      </c>
      <c r="B138" s="10" t="str">
        <f t="shared" si="4"/>
        <v>B - DEVELOPING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15" t="str">
        <f t="shared" si="5"/>
        <v>C:\Users\alemeled\Desktop\RStudio Maturite\data\Photo_MATURITE\Haemulon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20" t="s">
        <v>1116</v>
      </c>
      <c r="O138" s="36"/>
    </row>
    <row r="139" spans="1:15" x14ac:dyDescent="0.25">
      <c r="A139" s="9" t="s">
        <v>890</v>
      </c>
      <c r="B139" s="10" t="str">
        <f t="shared" si="4"/>
        <v>C - SPAWNING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15" t="str">
        <f t="shared" si="5"/>
        <v>C:\Users\alemeled\Desktop\RStudio Maturite\data\Photo_MATURITE\Ocyurus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20" t="s">
        <v>1116</v>
      </c>
      <c r="O139" s="36"/>
    </row>
    <row r="140" spans="1:15" x14ac:dyDescent="0.25">
      <c r="A140" s="9" t="s">
        <v>890</v>
      </c>
      <c r="B140" s="10" t="str">
        <f t="shared" si="4"/>
        <v>C - SPAWNING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15" t="str">
        <f t="shared" si="5"/>
        <v>C:\Users\alemeled\Desktop\RStudio Maturite\data\Photo_MATURITE\Ocyurus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20" t="s">
        <v>1116</v>
      </c>
      <c r="O140" s="36"/>
    </row>
    <row r="141" spans="1:15" x14ac:dyDescent="0.25">
      <c r="A141" s="9" t="s">
        <v>890</v>
      </c>
      <c r="B141" s="10" t="str">
        <f t="shared" si="4"/>
        <v>B - DEVELOPING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15" t="str">
        <f t="shared" si="5"/>
        <v>C:\Users\alemeled\Desktop\RStudio Maturite\data\Photo_MATURITE\Ocyurus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20" t="s">
        <v>1116</v>
      </c>
      <c r="O141" s="36"/>
    </row>
    <row r="142" spans="1:15" x14ac:dyDescent="0.25">
      <c r="A142" s="9" t="s">
        <v>891</v>
      </c>
      <c r="B142" s="10" t="str">
        <f t="shared" si="4"/>
        <v>B - DEVELOPING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15" t="str">
        <f t="shared" si="5"/>
        <v>C:\Users\alemeled\Desktop\RStudio Maturite\data\Photo_MATURITE\Ocyurus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20" t="s">
        <v>1116</v>
      </c>
      <c r="O142" s="36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15" t="str">
        <f t="shared" si="5"/>
        <v>C:\Users\alemeled\Desktop\RStudio Maturite\data\Photo_MATURITE\Sparisoma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20" t="s">
        <v>1116</v>
      </c>
      <c r="O143" s="36"/>
    </row>
    <row r="144" spans="1:15" x14ac:dyDescent="0.25">
      <c r="A144" s="9" t="s">
        <v>891</v>
      </c>
      <c r="B144" s="10" t="str">
        <f t="shared" si="4"/>
        <v>B - DEVELOPING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15" t="str">
        <f t="shared" si="5"/>
        <v>C:\Users\alemeled\Desktop\RStudio Maturite\data\Photo_MATURITE\Acanthurus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20" t="s">
        <v>1116</v>
      </c>
      <c r="O144" s="36"/>
    </row>
    <row r="145" spans="1:15" x14ac:dyDescent="0.25">
      <c r="A145" s="9" t="s">
        <v>891</v>
      </c>
      <c r="B145" s="10" t="str">
        <f t="shared" si="4"/>
        <v>B - DEVELOPING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15" t="str">
        <f t="shared" si="5"/>
        <v>C:\Users\alemeled\Desktop\RStudio Maturite\data\Photo_MATURITE\Acanthurus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20" t="s">
        <v>1116</v>
      </c>
      <c r="O145" s="36"/>
    </row>
    <row r="146" spans="1:15" x14ac:dyDescent="0.25">
      <c r="A146" s="9" t="s">
        <v>890</v>
      </c>
      <c r="B146" s="10" t="str">
        <f t="shared" si="4"/>
        <v>B - DEVELOPING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15" t="str">
        <f t="shared" si="5"/>
        <v>C:\Users\alemeled\Desktop\RStudio Maturite\data\Photo_MATURITE\Acanthurus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20" t="s">
        <v>1116</v>
      </c>
      <c r="O146" s="36"/>
    </row>
    <row r="147" spans="1:15" x14ac:dyDescent="0.25">
      <c r="A147" s="9" t="s">
        <v>890</v>
      </c>
      <c r="B147" s="10" t="str">
        <f t="shared" si="4"/>
        <v>B - DEVELOPING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15" t="str">
        <f t="shared" si="5"/>
        <v>C:\Users\alemeled\Desktop\RStudio Maturite\data\Photo_MATURITE\Acanthurus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20" t="s">
        <v>1116</v>
      </c>
      <c r="O147" s="36"/>
    </row>
    <row r="148" spans="1:15" x14ac:dyDescent="0.25">
      <c r="A148" s="9" t="s">
        <v>891</v>
      </c>
      <c r="B148" s="10" t="str">
        <f t="shared" si="4"/>
        <v>B - DEVELOPING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15" t="str">
        <f t="shared" si="5"/>
        <v>C:\Users\alemeled\Desktop\RStudio Maturite\data\Photo_MATURITE\Acanthurus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20" t="s">
        <v>1116</v>
      </c>
      <c r="O148" s="36"/>
    </row>
    <row r="149" spans="1:15" x14ac:dyDescent="0.25">
      <c r="A149" s="9" t="s">
        <v>891</v>
      </c>
      <c r="B149" s="10" t="str">
        <f t="shared" si="4"/>
        <v>B - DEVELOPING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15" t="str">
        <f t="shared" si="5"/>
        <v>C:\Users\alemeled\Desktop\RStudio Maturite\data\Photo_MATURITE\Acanthurus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20" t="s">
        <v>1116</v>
      </c>
      <c r="O149" s="36"/>
    </row>
    <row r="150" spans="1:15" x14ac:dyDescent="0.25">
      <c r="A150" s="9" t="s">
        <v>890</v>
      </c>
      <c r="B150" s="10" t="str">
        <f t="shared" si="4"/>
        <v>B - DEVELOPING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15" t="str">
        <f t="shared" si="5"/>
        <v>C:\Users\alemeled\Desktop\RStudio Maturite\data\Photo_MATURITE\Acanthurus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20" t="s">
        <v>1116</v>
      </c>
      <c r="O150" s="36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15" t="str">
        <f t="shared" si="5"/>
        <v>C:\Users\alemeled\Desktop\RStudio Maturite\data\Photo_MATURITE\Cephalopholis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20" t="s">
        <v>1116</v>
      </c>
      <c r="O151" s="36"/>
    </row>
    <row r="152" spans="1:15" x14ac:dyDescent="0.25">
      <c r="A152" s="9" t="s">
        <v>890</v>
      </c>
      <c r="B152" s="10" t="str">
        <f t="shared" si="4"/>
        <v>C - SPAWNING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15" t="str">
        <f t="shared" si="5"/>
        <v>C:\Users\alemeled\Desktop\RStudio Maturite\data\Photo_MATURITE\Cephalopholis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20" t="s">
        <v>1116</v>
      </c>
      <c r="O152" s="36"/>
    </row>
    <row r="153" spans="1:15" x14ac:dyDescent="0.25">
      <c r="A153" s="9" t="s">
        <v>891</v>
      </c>
      <c r="B153" s="10" t="str">
        <f t="shared" si="4"/>
        <v>C - SPAWNING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15" t="str">
        <f t="shared" si="5"/>
        <v>C:\Users\alemeled\Desktop\RStudio Maturite\data\Photo_MATURITE\Cephalopholis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20" t="s">
        <v>1116</v>
      </c>
      <c r="O153" s="36"/>
    </row>
    <row r="154" spans="1:15" x14ac:dyDescent="0.25">
      <c r="A154" s="9" t="s">
        <v>890</v>
      </c>
      <c r="B154" s="10" t="str">
        <f t="shared" si="4"/>
        <v>C - SPAWNING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15" t="str">
        <f t="shared" si="5"/>
        <v>C:\Users\alemeled\Desktop\RStudio Maturite\data\Photo_MATURITE\Cephalopholis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20" t="s">
        <v>1116</v>
      </c>
      <c r="O154" s="36"/>
    </row>
    <row r="155" spans="1:15" x14ac:dyDescent="0.25">
      <c r="A155" s="9" t="s">
        <v>890</v>
      </c>
      <c r="B155" s="10" t="str">
        <f t="shared" si="4"/>
        <v>B - DEVELOPING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15" t="str">
        <f t="shared" si="5"/>
        <v>C:\Users\alemeled\Desktop\RStudio Maturite\data\Photo_MATURITE\Cephalopholis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20" t="s">
        <v>1116</v>
      </c>
      <c r="O155" s="36"/>
    </row>
    <row r="156" spans="1:15" x14ac:dyDescent="0.25">
      <c r="A156" s="9" t="s">
        <v>891</v>
      </c>
      <c r="B156" s="10" t="str">
        <f t="shared" si="4"/>
        <v>B - DEVELOPING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15" t="str">
        <f t="shared" si="5"/>
        <v>C:\Users\alemeled\Desktop\RStudio Maturite\data\Photo_MATURITE\Cephalopholis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20" t="s">
        <v>1116</v>
      </c>
      <c r="O156" s="36"/>
    </row>
    <row r="157" spans="1:15" x14ac:dyDescent="0.25">
      <c r="A157" s="9" t="s">
        <v>890</v>
      </c>
      <c r="B157" s="10" t="str">
        <f t="shared" si="4"/>
        <v>B - DEVELOPING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15" t="str">
        <f t="shared" si="5"/>
        <v>C:\Users\alemeled\Desktop\RStudio Maturite\data\Photo_MATURITE\Cephalopholis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20" t="s">
        <v>1116</v>
      </c>
      <c r="O157" s="36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15" t="str">
        <f t="shared" si="5"/>
        <v>C:\Users\alemeled\Desktop\RStudio Maturite\data\Photo_MATURITE\Cephalopholis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20" t="s">
        <v>1116</v>
      </c>
      <c r="O158" s="36"/>
    </row>
    <row r="159" spans="1:15" x14ac:dyDescent="0.25">
      <c r="A159" s="9" t="s">
        <v>891</v>
      </c>
      <c r="B159" s="10" t="str">
        <f t="shared" si="4"/>
        <v>B - DEVELOPING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15" t="str">
        <f t="shared" si="5"/>
        <v>C:\Users\alemeled\Desktop\RStudio Maturite\data\Photo_MATURITE\Haemulon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20" t="s">
        <v>1116</v>
      </c>
      <c r="O159" s="36"/>
    </row>
    <row r="160" spans="1:15" x14ac:dyDescent="0.25">
      <c r="A160" s="9" t="s">
        <v>891</v>
      </c>
      <c r="B160" s="10" t="str">
        <f t="shared" si="4"/>
        <v>B - DEVELOPING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15" t="str">
        <f t="shared" si="5"/>
        <v>C:\Users\alemeled\Desktop\RStudio Maturite\data\Photo_MATURITE\Haemulon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20" t="s">
        <v>1116</v>
      </c>
      <c r="O160" s="36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15" t="str">
        <f t="shared" si="5"/>
        <v>C:\Users\alemeled\Desktop\RStudio Maturite\data\Photo_MATURITE\Sparisoma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20" t="s">
        <v>1116</v>
      </c>
      <c r="O161" s="36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15" t="str">
        <f t="shared" si="5"/>
        <v>C:\Users\alemeled\Desktop\RStudio Maturite\data\Photo_MATURITE\Sparisoma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20" t="s">
        <v>1116</v>
      </c>
      <c r="O162" s="36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15" t="str">
        <f t="shared" si="5"/>
        <v>C:\Users\alemeled\Desktop\RStudio Maturite\data\Photo_MATURITE\Sparisoma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20" t="s">
        <v>1116</v>
      </c>
      <c r="O163" s="36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15" t="str">
        <f t="shared" si="5"/>
        <v>C:\Users\alemeled\Desktop\RStudio Maturite\data\Photo_MATURITE\Sparisoma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20" t="s">
        <v>1116</v>
      </c>
      <c r="O164" s="36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C:\Users\alemeled\Desktop\RStudio Maturite\data\Photo_MATURITE\Sparisoma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20" t="s">
        <v>1116</v>
      </c>
      <c r="O165" s="36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15" t="str">
        <f t="shared" si="5"/>
        <v>C:\Users\alemeled\Desktop\RStudio Maturite\data\Photo_MATURITE\Sparisoma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20" t="s">
        <v>1116</v>
      </c>
      <c r="O166" s="36"/>
    </row>
    <row r="167" spans="1:15" x14ac:dyDescent="0.25">
      <c r="A167" s="9" t="s">
        <v>890</v>
      </c>
      <c r="B167" s="10" t="str">
        <f t="shared" si="4"/>
        <v>B - DEVELOPING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15" t="str">
        <f t="shared" si="5"/>
        <v>C:\Users\alemeled\Desktop\RStudio Maturite\data\Photo_MATURITE\Sparisoma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20" t="s">
        <v>1116</v>
      </c>
      <c r="O167" s="36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15" t="str">
        <f t="shared" si="5"/>
        <v>C:\Users\alemeled\Desktop\RStudio Maturite\data\Photo_MATURITE\Pseudupeneus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20" t="s">
        <v>1116</v>
      </c>
      <c r="O168" s="36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15" t="str">
        <f t="shared" si="5"/>
        <v>C:\Users\alemeled\Desktop\RStudio Maturite\data\Photo_MATURITE\Pseudupeneus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20" t="s">
        <v>1116</v>
      </c>
      <c r="O169" s="36"/>
    </row>
    <row r="170" spans="1:15" x14ac:dyDescent="0.25">
      <c r="A170" s="9" t="s">
        <v>890</v>
      </c>
      <c r="B170" s="10" t="str">
        <f t="shared" si="4"/>
        <v>B - DEVELOPING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15" t="str">
        <f t="shared" si="5"/>
        <v>C:\Users\alemeled\Desktop\RStudio Maturite\data\Photo_MATURITE\Haemulon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20" t="s">
        <v>1116</v>
      </c>
      <c r="O170" s="36"/>
    </row>
    <row r="171" spans="1:15" x14ac:dyDescent="0.25">
      <c r="A171" s="9" t="s">
        <v>891</v>
      </c>
      <c r="B171" s="10" t="str">
        <f t="shared" si="4"/>
        <v>B - DEVELOPING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15" t="str">
        <f t="shared" si="5"/>
        <v>C:\Users\alemeled\Desktop\RStudio Maturite\data\Photo_MATURITE\Haemulon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20" t="s">
        <v>1116</v>
      </c>
      <c r="O171" s="36"/>
    </row>
    <row r="172" spans="1:15" x14ac:dyDescent="0.25">
      <c r="A172" s="9" t="s">
        <v>890</v>
      </c>
      <c r="B172" s="10" t="str">
        <f t="shared" si="4"/>
        <v>B - DEVELOPING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15" t="str">
        <f t="shared" si="5"/>
        <v>C:\Users\alemeled\Desktop\RStudio Maturite\data\Photo_MATURITE\Mulloidichthys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20" t="s">
        <v>1116</v>
      </c>
      <c r="O172" s="36"/>
    </row>
    <row r="173" spans="1:15" x14ac:dyDescent="0.25">
      <c r="A173" s="9" t="s">
        <v>890</v>
      </c>
      <c r="B173" s="10" t="str">
        <f t="shared" si="4"/>
        <v>B - DEVELOPING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15" t="str">
        <f t="shared" si="5"/>
        <v>C:\Users\alemeled\Desktop\RStudio Maturite\data\Photo_MATURITE\Mulloidichthys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20" t="s">
        <v>1116</v>
      </c>
      <c r="O173" s="36"/>
    </row>
    <row r="174" spans="1:15" x14ac:dyDescent="0.25">
      <c r="A174" s="9" t="s">
        <v>890</v>
      </c>
      <c r="B174" s="10" t="str">
        <f t="shared" si="4"/>
        <v>C - SPAWNING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15" t="str">
        <f t="shared" si="5"/>
        <v>C:\Users\alemeled\Desktop\RStudio Maturite\data\Photo_MATURITE\Mulloidichthys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20" t="s">
        <v>1116</v>
      </c>
      <c r="O174" s="36"/>
    </row>
    <row r="175" spans="1:15" x14ac:dyDescent="0.25">
      <c r="A175" s="9" t="s">
        <v>890</v>
      </c>
      <c r="B175" s="10" t="str">
        <f t="shared" si="4"/>
        <v>B - DEVELOPING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15" t="str">
        <f t="shared" si="5"/>
        <v>C:\Users\alemeled\Desktop\RStudio Maturite\data\Photo_MATURITE\Sparisoma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20" t="s">
        <v>1116</v>
      </c>
      <c r="O175" s="36"/>
    </row>
    <row r="176" spans="1:15" x14ac:dyDescent="0.25">
      <c r="A176" s="9" t="s">
        <v>890</v>
      </c>
      <c r="B176" s="10" t="str">
        <f t="shared" si="4"/>
        <v>C - SPAWNING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15" t="str">
        <f t="shared" si="5"/>
        <v>C:\Users\alemeled\Desktop\RStudio Maturite\data\Photo_MATURITE\Caranx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20" t="s">
        <v>1116</v>
      </c>
      <c r="O176" s="36"/>
    </row>
    <row r="177" spans="1:15" x14ac:dyDescent="0.25">
      <c r="A177" s="9" t="s">
        <v>890</v>
      </c>
      <c r="B177" s="10" t="str">
        <f t="shared" si="4"/>
        <v>C - SPAWNING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15" t="str">
        <f t="shared" si="5"/>
        <v>C:\Users\alemeled\Desktop\RStudio Maturite\data\Photo_MATURITE\Caranx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20" t="s">
        <v>1116</v>
      </c>
      <c r="O177" s="36"/>
    </row>
    <row r="178" spans="1:15" x14ac:dyDescent="0.25">
      <c r="A178" s="9" t="s">
        <v>891</v>
      </c>
      <c r="B178" s="10" t="str">
        <f t="shared" si="4"/>
        <v>C - SPAWNING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15" t="str">
        <f t="shared" si="5"/>
        <v>C:\Users\alemeled\Desktop\RStudio Maturite\data\Photo_MATURITE\Caranx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20" t="s">
        <v>1116</v>
      </c>
      <c r="O178" s="36"/>
    </row>
    <row r="179" spans="1:15" x14ac:dyDescent="0.25">
      <c r="A179" s="9" t="s">
        <v>891</v>
      </c>
      <c r="B179" s="10" t="str">
        <f t="shared" si="4"/>
        <v>B - DEVELOPING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15" t="str">
        <f t="shared" si="5"/>
        <v>C:\Users\alemeled\Desktop\RStudio Maturite\data\Photo_MATURITE\Caranx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20" t="s">
        <v>1116</v>
      </c>
      <c r="O179" s="36"/>
    </row>
    <row r="180" spans="1:15" x14ac:dyDescent="0.25">
      <c r="A180" s="9" t="s">
        <v>890</v>
      </c>
      <c r="B180" s="10" t="str">
        <f t="shared" si="4"/>
        <v>B - DEVELOPING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15" t="str">
        <f t="shared" si="5"/>
        <v>C:\Users\alemeled\Desktop\RStudio Maturite\data\Photo_MATURITE\Caranx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20" t="s">
        <v>1116</v>
      </c>
      <c r="O180" s="36"/>
    </row>
    <row r="181" spans="1:15" x14ac:dyDescent="0.25">
      <c r="A181" s="9" t="s">
        <v>891</v>
      </c>
      <c r="B181" s="10" t="str">
        <f t="shared" si="4"/>
        <v>B - DEVELOPING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15" t="str">
        <f t="shared" si="5"/>
        <v>C:\Users\alemeled\Desktop\RStudio Maturite\data\Photo_MATURITE\Lutjanus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20" t="s">
        <v>1116</v>
      </c>
      <c r="O181" s="36"/>
    </row>
    <row r="182" spans="1:15" x14ac:dyDescent="0.25">
      <c r="A182" s="9" t="s">
        <v>891</v>
      </c>
      <c r="B182" s="10" t="str">
        <f t="shared" si="4"/>
        <v>B - DEVELOPING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15" t="str">
        <f t="shared" si="5"/>
        <v>C:\Users\alemeled\Desktop\RStudio Maturite\data\Photo_MATURITE\Lutjanus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20" t="s">
        <v>1116</v>
      </c>
      <c r="O182" s="36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15" t="str">
        <f t="shared" si="5"/>
        <v>C:\Users\alemeled\Desktop\RStudio Maturite\data\Photo_MATURITE\Epinephelus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20" t="s">
        <v>1116</v>
      </c>
      <c r="O183" s="36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15" t="str">
        <f t="shared" si="5"/>
        <v>C:\Users\alemeled\Desktop\RStudio Maturite\data\Photo_MATURITE\Epinephelus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20" t="s">
        <v>1116</v>
      </c>
      <c r="O184" s="36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15" t="str">
        <f t="shared" si="5"/>
        <v>C:\Users\alemeled\Desktop\RStudio Maturite\data\Photo_MATURITE\Epinephelus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20" t="s">
        <v>1116</v>
      </c>
      <c r="O185" s="36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15" t="str">
        <f t="shared" si="5"/>
        <v>C:\Users\alemeled\Desktop\RStudio Maturite\data\Photo_MATURITE\Epinephelus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20" t="s">
        <v>1116</v>
      </c>
      <c r="O186" s="36"/>
    </row>
    <row r="187" spans="1:15" x14ac:dyDescent="0.25">
      <c r="A187" s="9" t="s">
        <v>891</v>
      </c>
      <c r="B187" s="10" t="str">
        <f t="shared" si="4"/>
        <v>B - DEVELOPING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15" t="str">
        <f t="shared" si="5"/>
        <v>C:\Users\alemeled\Desktop\RStudio Maturite\data\Photo_MATURITE\Haemulon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1116</v>
      </c>
      <c r="O187" s="36"/>
    </row>
    <row r="188" spans="1:15" x14ac:dyDescent="0.25">
      <c r="A188" s="9" t="s">
        <v>890</v>
      </c>
      <c r="B188" s="10" t="str">
        <f t="shared" si="4"/>
        <v>B - DEVELOPING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15" t="str">
        <f t="shared" si="5"/>
        <v>C:\Users\alemeled\Desktop\RStudio Maturite\data\Photo_MATURITE\Haemulon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1116</v>
      </c>
      <c r="O188" s="36"/>
    </row>
    <row r="189" spans="1:15" x14ac:dyDescent="0.25">
      <c r="A189" s="9" t="s">
        <v>891</v>
      </c>
      <c r="B189" s="10" t="str">
        <f t="shared" si="4"/>
        <v>C - SPAWNING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C:\Users\alemeled\Desktop\RStudio Maturite\data\Photo_MATURITE\Haemulon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1116</v>
      </c>
      <c r="O189" s="36"/>
    </row>
    <row r="190" spans="1:15" x14ac:dyDescent="0.25">
      <c r="A190" s="9" t="s">
        <v>891</v>
      </c>
      <c r="B190" s="10" t="str">
        <f t="shared" si="4"/>
        <v>C - SPAWNING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15" t="str">
        <f t="shared" si="5"/>
        <v>C:\Users\alemeled\Desktop\RStudio Maturite\data\Photo_MATURITE\Haemulon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1116</v>
      </c>
      <c r="O190" s="36"/>
    </row>
    <row r="191" spans="1:15" x14ac:dyDescent="0.25">
      <c r="A191" s="9" t="s">
        <v>890</v>
      </c>
      <c r="B191" s="10" t="str">
        <f t="shared" si="4"/>
        <v>C - SPAWNING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15" t="str">
        <f t="shared" si="5"/>
        <v>C:\Users\alemeled\Desktop\RStudio Maturite\data\Photo_MATURITE\Haemulon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1116</v>
      </c>
      <c r="O191" s="36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15" t="str">
        <f t="shared" si="5"/>
        <v>C:\Users\alemeled\Desktop\RStudio Maturite\data\Photo_MATURITE\Caranx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20" t="s">
        <v>1116</v>
      </c>
      <c r="O192" s="36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15" t="str">
        <f t="shared" si="5"/>
        <v>C:\Users\alemeled\Desktop\RStudio Maturite\data\Photo_MATURITE\Caranx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20" t="s">
        <v>1116</v>
      </c>
      <c r="O193" s="36"/>
    </row>
    <row r="194" spans="1:15" x14ac:dyDescent="0.25">
      <c r="A194" s="9" t="s">
        <v>891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20" t="s">
        <v>1116</v>
      </c>
      <c r="O194" s="36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15" t="str">
        <f t="shared" si="7"/>
        <v>C:\Users\alemeled\Desktop\RStudio Maturite\data\Photo_MATURITE\Cephalopholis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20" t="s">
        <v>1116</v>
      </c>
      <c r="O195" s="36"/>
    </row>
    <row r="196" spans="1:15" x14ac:dyDescent="0.25">
      <c r="A196" s="9" t="s">
        <v>891</v>
      </c>
      <c r="B196" s="10" t="str">
        <f t="shared" si="6"/>
        <v>B - DEVELOPING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15" t="str">
        <f t="shared" si="7"/>
        <v>C:\Users\alemeled\Desktop\RStudio Maturite\data\Photo_MATURITE\Cephalopholis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20" t="s">
        <v>1116</v>
      </c>
      <c r="O196" s="36"/>
    </row>
    <row r="197" spans="1:15" x14ac:dyDescent="0.25">
      <c r="A197" s="9" t="s">
        <v>890</v>
      </c>
      <c r="B197" s="10" t="str">
        <f t="shared" si="6"/>
        <v>B - DEVELOPING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15" t="str">
        <f t="shared" si="7"/>
        <v>C:\Users\alemeled\Desktop\RStudio Maturite\data\Photo_MATURITE\Cephalopholis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20" t="s">
        <v>1116</v>
      </c>
      <c r="O197" s="36"/>
    </row>
    <row r="198" spans="1:15" x14ac:dyDescent="0.25">
      <c r="A198" s="9" t="s">
        <v>890</v>
      </c>
      <c r="B198" s="10" t="str">
        <f t="shared" si="6"/>
        <v>B - DEVELOPING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15" t="str">
        <f t="shared" si="7"/>
        <v>C:\Users\alemeled\Desktop\RStudio Maturite\data\Photo_MATURITE\Cephalopholis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20" t="s">
        <v>1116</v>
      </c>
      <c r="O198" s="36"/>
    </row>
    <row r="199" spans="1:15" x14ac:dyDescent="0.25">
      <c r="A199" s="9" t="s">
        <v>891</v>
      </c>
      <c r="B199" s="10" t="str">
        <f t="shared" si="6"/>
        <v>B - DEVELOPING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15" t="str">
        <f t="shared" si="7"/>
        <v>C:\Users\alemeled\Desktop\RStudio Maturite\data\Photo_MATURITE\Caranx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20" t="s">
        <v>1116</v>
      </c>
      <c r="O199" s="36"/>
    </row>
    <row r="200" spans="1:15" x14ac:dyDescent="0.25">
      <c r="A200" s="9" t="s">
        <v>891</v>
      </c>
      <c r="B200" s="10" t="str">
        <f t="shared" si="6"/>
        <v>B - DEVELOPING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15" t="str">
        <f t="shared" si="7"/>
        <v>C:\Users\alemeled\Desktop\RStudio Maturite\data\Photo_MATURITE\Caranx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20" t="s">
        <v>1116</v>
      </c>
      <c r="O200" s="36"/>
    </row>
    <row r="201" spans="1:15" x14ac:dyDescent="0.25">
      <c r="A201" s="9" t="s">
        <v>891</v>
      </c>
      <c r="B201" s="10" t="str">
        <f t="shared" si="6"/>
        <v>B - DEVELOPING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15" t="str">
        <f t="shared" si="7"/>
        <v>C:\Users\alemeled\Desktop\RStudio Maturite\data\Photo_MATURITE\Caranx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20" t="s">
        <v>1116</v>
      </c>
      <c r="O201" s="36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C:\Users\alemeled\Desktop\RStudio Maturite\data\Photo_MATURITE\Epinephelus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20" t="s">
        <v>1116</v>
      </c>
      <c r="O202" s="36"/>
    </row>
    <row r="203" spans="1:15" x14ac:dyDescent="0.25">
      <c r="A203" s="9" t="s">
        <v>890</v>
      </c>
      <c r="B203" s="10" t="str">
        <f t="shared" si="6"/>
        <v>B - DEVELOPING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15" t="str">
        <f t="shared" si="7"/>
        <v>C:\Users\alemeled\Desktop\RStudio Maturite\data\Photo_MATURITE\Priacanthus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20" t="s">
        <v>1116</v>
      </c>
      <c r="O203" s="36"/>
    </row>
    <row r="204" spans="1:15" x14ac:dyDescent="0.25">
      <c r="A204" s="9" t="s">
        <v>890</v>
      </c>
      <c r="B204" s="10" t="str">
        <f t="shared" si="6"/>
        <v>B - DEVELOPING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15" t="str">
        <f t="shared" si="7"/>
        <v>C:\Users\alemeled\Desktop\RStudio Maturite\data\Photo_MATURITE\Priacanthus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20" t="s">
        <v>1116</v>
      </c>
      <c r="O204" s="36"/>
    </row>
    <row r="205" spans="1:15" x14ac:dyDescent="0.25">
      <c r="A205" s="9" t="s">
        <v>891</v>
      </c>
      <c r="B205" s="10" t="str">
        <f t="shared" si="6"/>
        <v>B - DEVELOPING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15" t="str">
        <f t="shared" si="7"/>
        <v>C:\Users\alemeled\Desktop\RStudio Maturite\data\Photo_MATURITE\Pterois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20" t="s">
        <v>1116</v>
      </c>
      <c r="O205" s="36"/>
    </row>
    <row r="206" spans="1:15" x14ac:dyDescent="0.25">
      <c r="A206" s="9" t="s">
        <v>890</v>
      </c>
      <c r="B206" s="10" t="str">
        <f t="shared" si="6"/>
        <v>B - DEVELOPING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15" t="str">
        <f t="shared" si="7"/>
        <v>C:\Users\alemeled\Desktop\RStudio Maturite\data\Photo_MATURITE\Pterois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20" t="s">
        <v>1116</v>
      </c>
      <c r="O206" s="36"/>
    </row>
    <row r="207" spans="1:15" x14ac:dyDescent="0.25">
      <c r="A207" s="9" t="s">
        <v>891</v>
      </c>
      <c r="B207" s="10" t="str">
        <f t="shared" si="6"/>
        <v>B - DEVELOPING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15" t="str">
        <f t="shared" si="7"/>
        <v>C:\Users\alemeled\Desktop\RStudio Maturite\data\Photo_MATURITE\Canthidermis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20" t="s">
        <v>1116</v>
      </c>
      <c r="O207" s="36"/>
    </row>
    <row r="208" spans="1:15" x14ac:dyDescent="0.25">
      <c r="A208" s="9" t="s">
        <v>890</v>
      </c>
      <c r="B208" s="10" t="str">
        <f t="shared" si="6"/>
        <v>B - DEVELOPING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15" t="str">
        <f t="shared" si="7"/>
        <v>C:\Users\alemeled\Desktop\RStudio Maturite\data\Photo_MATURITE\Canthidermis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20" t="s">
        <v>1116</v>
      </c>
      <c r="O208" s="36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15" t="str">
        <f t="shared" si="7"/>
        <v>C:\Users\alemeled\Desktop\RStudio Maturite\data\Photo_MATURITE\Pterois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20" t="s">
        <v>1116</v>
      </c>
      <c r="O209" s="36"/>
    </row>
    <row r="210" spans="1:15" x14ac:dyDescent="0.25">
      <c r="A210" s="9" t="s">
        <v>891</v>
      </c>
      <c r="B210" s="10" t="str">
        <f t="shared" si="6"/>
        <v>B - DEVELOPING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15" t="str">
        <f t="shared" si="7"/>
        <v>C:\Users\alemeled\Desktop\RStudio Maturite\data\Photo_MATURITE\Pterois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20" t="s">
        <v>1116</v>
      </c>
      <c r="O210" s="36"/>
    </row>
    <row r="211" spans="1:15" x14ac:dyDescent="0.25">
      <c r="A211" s="9" t="s">
        <v>891</v>
      </c>
      <c r="B211" s="10" t="str">
        <f t="shared" si="6"/>
        <v>B - DEVELOPING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15" t="str">
        <f t="shared" si="7"/>
        <v>C:\Users\alemeled\Desktop\RStudio Maturite\data\Photo_MATURITE\Pterois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20" t="s">
        <v>1116</v>
      </c>
      <c r="O211" s="36"/>
    </row>
    <row r="212" spans="1:15" x14ac:dyDescent="0.25">
      <c r="A212" s="9" t="s">
        <v>891</v>
      </c>
      <c r="B212" s="10" t="str">
        <f t="shared" si="6"/>
        <v>B - DEVELOPING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15" t="str">
        <f t="shared" si="7"/>
        <v>C:\Users\alemeled\Desktop\RStudio Maturite\data\Photo_MATURITE\Pterois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20" t="s">
        <v>1116</v>
      </c>
      <c r="O212" s="36"/>
    </row>
    <row r="213" spans="1:15" x14ac:dyDescent="0.25">
      <c r="A213" s="9" t="s">
        <v>891</v>
      </c>
      <c r="B213" s="10" t="str">
        <f t="shared" si="6"/>
        <v>B - DEVELOPING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15" t="str">
        <f t="shared" si="7"/>
        <v>C:\Users\alemeled\Desktop\RStudio Maturite\data\Photo_MATURITE\Pterois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20" t="s">
        <v>1116</v>
      </c>
      <c r="O213" s="36"/>
    </row>
    <row r="214" spans="1:15" x14ac:dyDescent="0.25">
      <c r="A214" s="9" t="s">
        <v>891</v>
      </c>
      <c r="B214" s="10" t="str">
        <f t="shared" si="6"/>
        <v>B - DEVELOPING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15" t="str">
        <f t="shared" si="7"/>
        <v>C:\Users\alemeled\Desktop\RStudio Maturite\data\Photo_MATURITE\Pterois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20" t="s">
        <v>1116</v>
      </c>
      <c r="O214" s="36"/>
    </row>
    <row r="215" spans="1:15" x14ac:dyDescent="0.25">
      <c r="A215" s="9" t="s">
        <v>891</v>
      </c>
      <c r="B215" s="10" t="str">
        <f t="shared" si="6"/>
        <v>B - DEVELOPING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15" t="str">
        <f t="shared" si="7"/>
        <v>C:\Users\alemeled\Desktop\RStudio Maturite\data\Photo_MATURITE\Pterois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20" t="s">
        <v>1116</v>
      </c>
      <c r="O215" s="36"/>
    </row>
    <row r="216" spans="1:15" x14ac:dyDescent="0.25">
      <c r="A216" s="9" t="s">
        <v>891</v>
      </c>
      <c r="B216" s="10" t="str">
        <f t="shared" si="6"/>
        <v>C - SPAWNING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15" t="str">
        <f t="shared" si="7"/>
        <v>C:\Users\alemeled\Desktop\RStudio Maturite\data\Photo_MATURITE\Aluterus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20" t="s">
        <v>1116</v>
      </c>
      <c r="O216" s="36"/>
    </row>
    <row r="217" spans="1:15" x14ac:dyDescent="0.25">
      <c r="A217" s="9" t="s">
        <v>890</v>
      </c>
      <c r="B217" s="10" t="str">
        <f t="shared" si="6"/>
        <v>C - SPAWNING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15" t="str">
        <f t="shared" si="7"/>
        <v>C:\Users\alemeled\Desktop\RStudio Maturite\data\Photo_MATURITE\Aluterus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20" t="s">
        <v>1116</v>
      </c>
      <c r="O217" s="36"/>
    </row>
    <row r="218" spans="1:15" x14ac:dyDescent="0.25">
      <c r="A218" s="9" t="s">
        <v>891</v>
      </c>
      <c r="B218" s="10" t="str">
        <f t="shared" si="6"/>
        <v>C - SPAWNING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15" t="str">
        <f t="shared" si="7"/>
        <v>C:\Users\alemeled\Desktop\RStudio Maturite\data\Photo_MATURITE\Aluterus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20" t="s">
        <v>1116</v>
      </c>
      <c r="O218" s="36"/>
    </row>
    <row r="219" spans="1:15" x14ac:dyDescent="0.25">
      <c r="A219" s="9" t="s">
        <v>891</v>
      </c>
      <c r="B219" s="10" t="str">
        <f t="shared" si="6"/>
        <v>C - SPAWNING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15" t="str">
        <f t="shared" si="7"/>
        <v>C:\Users\alemeled\Desktop\RStudio Maturite\data\Photo_MATURITE\Aluterus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20" t="s">
        <v>1116</v>
      </c>
      <c r="O219" s="36"/>
    </row>
    <row r="220" spans="1:15" x14ac:dyDescent="0.25">
      <c r="A220" s="9" t="s">
        <v>890</v>
      </c>
      <c r="B220" s="10" t="str">
        <f t="shared" si="6"/>
        <v>B - DEVELOPING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15" t="str">
        <f t="shared" si="7"/>
        <v>C:\Users\alemeled\Desktop\RStudio Maturite\data\Photo_MATURITE\Aluterus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20" t="s">
        <v>1116</v>
      </c>
      <c r="O220" s="36"/>
    </row>
    <row r="221" spans="1:15" x14ac:dyDescent="0.25">
      <c r="A221" s="9" t="s">
        <v>890</v>
      </c>
      <c r="B221" s="10" t="str">
        <f t="shared" si="6"/>
        <v>B - DEVELOPING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15" t="str">
        <f t="shared" si="7"/>
        <v>C:\Users\alemeled\Desktop\RStudio Maturite\data\Photo_MATURITE\Aluterus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20" t="s">
        <v>1116</v>
      </c>
      <c r="O221" s="36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C:\Users\alemeled\Desktop\RStudio Maturite\data\Photo_MATURITE\Cephalopholis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20" t="s">
        <v>1116</v>
      </c>
      <c r="O222" s="36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15" t="str">
        <f t="shared" si="7"/>
        <v>C:\Users\alemeled\Desktop\RStudio Maturite\data\Photo_MATURITE\Cephalopholis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20" t="s">
        <v>1116</v>
      </c>
      <c r="O223" s="36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15" t="str">
        <f t="shared" si="7"/>
        <v>C:\Users\alemeled\Desktop\RStudio Maturite\data\Photo_MATURITE\Cephalopholis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20" t="s">
        <v>1116</v>
      </c>
      <c r="O224" s="36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C:\Users\alemeled\Desktop\RStudio Maturite\data\Photo_MATURITE\Cephalopholis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20" t="s">
        <v>1116</v>
      </c>
      <c r="O225" s="36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15" t="str">
        <f t="shared" si="7"/>
        <v>C:\Users\alemeled\Desktop\RStudio Maturite\data\Photo_MATURITE\Cephalopholis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20" t="s">
        <v>1116</v>
      </c>
      <c r="O226" s="36"/>
    </row>
    <row r="227" spans="1:15" x14ac:dyDescent="0.25">
      <c r="A227" s="9" t="s">
        <v>891</v>
      </c>
      <c r="B227" s="10" t="str">
        <f t="shared" si="6"/>
        <v>B - DEVELOPING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15" t="str">
        <f t="shared" si="7"/>
        <v>C:\Users\alemeled\Desktop\RStudio Maturite\data\Photo_MATURITE\Pseudupeneus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20" t="s">
        <v>1116</v>
      </c>
      <c r="O227" s="36"/>
    </row>
    <row r="228" spans="1:15" x14ac:dyDescent="0.25">
      <c r="A228" s="9" t="s">
        <v>890</v>
      </c>
      <c r="B228" s="10" t="str">
        <f t="shared" si="6"/>
        <v>B - DEVELOPING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15" t="str">
        <f t="shared" si="7"/>
        <v>C:\Users\alemeled\Desktop\RStudio Maturite\data\Photo_MATURITE\Pseudupeneus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20" t="s">
        <v>1116</v>
      </c>
      <c r="O228" s="36"/>
    </row>
    <row r="229" spans="1:15" x14ac:dyDescent="0.25">
      <c r="A229" s="9" t="s">
        <v>890</v>
      </c>
      <c r="B229" s="10" t="str">
        <f t="shared" si="6"/>
        <v>B - DEVELOPING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C:\Users\alemeled\Desktop\RStudio Maturite\data\Photo_MATURITE\Pseudupeneus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20" t="s">
        <v>1116</v>
      </c>
      <c r="O229" s="36"/>
    </row>
    <row r="230" spans="1:15" x14ac:dyDescent="0.25">
      <c r="A230" s="9" t="s">
        <v>891</v>
      </c>
      <c r="B230" s="10" t="str">
        <f t="shared" si="6"/>
        <v>B - DEVELOPING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15" t="str">
        <f t="shared" si="7"/>
        <v>C:\Users\alemeled\Desktop\RStudio Maturite\data\Photo_MATURITE\Pseudupeneus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20" t="s">
        <v>1116</v>
      </c>
      <c r="O230" s="36"/>
    </row>
    <row r="231" spans="1:15" x14ac:dyDescent="0.25">
      <c r="A231" s="9" t="s">
        <v>890</v>
      </c>
      <c r="B231" s="10" t="str">
        <f t="shared" si="6"/>
        <v>B - DEVELOPING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15" t="str">
        <f t="shared" si="7"/>
        <v>C:\Users\alemeled\Desktop\RStudio Maturite\data\Photo_MATURITE\Pseudupeneus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20" t="s">
        <v>1116</v>
      </c>
      <c r="O231" s="36"/>
    </row>
    <row r="232" spans="1:15" x14ac:dyDescent="0.25">
      <c r="A232" s="9" t="s">
        <v>891</v>
      </c>
      <c r="B232" s="10" t="str">
        <f t="shared" si="6"/>
        <v>B - DEVELOPING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15" t="str">
        <f t="shared" si="7"/>
        <v>C:\Users\alemeled\Desktop\RStudio Maturite\data\Photo_MATURITE\Pseudupeneus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20" t="s">
        <v>1116</v>
      </c>
      <c r="O232" s="36"/>
    </row>
    <row r="233" spans="1:15" x14ac:dyDescent="0.25">
      <c r="A233" s="9" t="s">
        <v>891</v>
      </c>
      <c r="B233" s="10" t="str">
        <f t="shared" si="6"/>
        <v>B - DEVELOPING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15" t="str">
        <f t="shared" si="7"/>
        <v>C:\Users\alemeled\Desktop\RStudio Maturite\data\Photo_MATURITE\Haemulon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1116</v>
      </c>
      <c r="O233" s="36"/>
    </row>
    <row r="234" spans="1:15" x14ac:dyDescent="0.25">
      <c r="A234" s="9" t="s">
        <v>891</v>
      </c>
      <c r="B234" s="10" t="str">
        <f t="shared" si="6"/>
        <v>B - DEVELOPING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15" t="str">
        <f t="shared" si="7"/>
        <v>C:\Users\alemeled\Desktop\RStudio Maturite\data\Photo_MATURITE\Haemulon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1116</v>
      </c>
      <c r="O234" s="36"/>
    </row>
    <row r="235" spans="1:15" x14ac:dyDescent="0.25">
      <c r="A235" s="9" t="s">
        <v>891</v>
      </c>
      <c r="B235" s="10" t="str">
        <f t="shared" si="6"/>
        <v>B - DEVELOPING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15" t="str">
        <f t="shared" si="7"/>
        <v>C:\Users\alemeled\Desktop\RStudio Maturite\data\Photo_MATURITE\Haemulon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1116</v>
      </c>
      <c r="O235" s="36"/>
    </row>
    <row r="236" spans="1:15" x14ac:dyDescent="0.25">
      <c r="A236" s="9" t="s">
        <v>891</v>
      </c>
      <c r="B236" s="10" t="str">
        <f t="shared" si="6"/>
        <v>B - DEVELOPING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15" t="str">
        <f t="shared" si="7"/>
        <v>C:\Users\alemeled\Desktop\RStudio Maturite\data\Photo_MATURITE\Haemulon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1116</v>
      </c>
      <c r="O236" s="36"/>
    </row>
    <row r="237" spans="1:15" x14ac:dyDescent="0.25">
      <c r="A237" s="9" t="s">
        <v>891</v>
      </c>
      <c r="B237" s="10" t="str">
        <f t="shared" si="6"/>
        <v>B - DEVELOPING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15" t="str">
        <f t="shared" si="7"/>
        <v>C:\Users\alemeled\Desktop\RStudio Maturite\data\Photo_MATURITE\Sparisoma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20" t="s">
        <v>1116</v>
      </c>
      <c r="O237" s="36"/>
    </row>
    <row r="238" spans="1:15" x14ac:dyDescent="0.25">
      <c r="A238" s="9" t="s">
        <v>891</v>
      </c>
      <c r="B238" s="10" t="str">
        <f t="shared" si="6"/>
        <v>B - DEVELOPING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15" t="str">
        <f t="shared" si="7"/>
        <v>C:\Users\alemeled\Desktop\RStudio Maturite\data\Photo_MATURITE\Sparisoma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20" t="s">
        <v>1116</v>
      </c>
      <c r="O238" s="36"/>
    </row>
    <row r="239" spans="1:15" x14ac:dyDescent="0.25">
      <c r="A239" s="9" t="s">
        <v>891</v>
      </c>
      <c r="B239" s="10" t="str">
        <f t="shared" si="6"/>
        <v>B - DEVELOPING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15" t="str">
        <f t="shared" si="7"/>
        <v>C:\Users\alemeled\Desktop\RStudio Maturite\data\Photo_MATURITE\Sparisoma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20" t="s">
        <v>1116</v>
      </c>
      <c r="O239" s="36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15" t="str">
        <f t="shared" si="7"/>
        <v>C:\Users\alemeled\Desktop\RStudio Maturite\data\Photo_MATURITE\Lutjanus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20" t="s">
        <v>1116</v>
      </c>
      <c r="O240" s="36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15" t="str">
        <f t="shared" si="7"/>
        <v>C:\Users\alemeled\Desktop\RStudio Maturite\data\Photo_MATURITE\Lutjanus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20" t="s">
        <v>1116</v>
      </c>
      <c r="O241" s="36"/>
    </row>
    <row r="242" spans="1:15" x14ac:dyDescent="0.25">
      <c r="A242" s="9" t="s">
        <v>891</v>
      </c>
      <c r="B242" s="10" t="str">
        <f t="shared" si="6"/>
        <v>C - SPAWNING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15" t="str">
        <f t="shared" si="7"/>
        <v>C:\Users\alemeled\Desktop\RStudio Maturite\data\Photo_MATURITE\Lutjanus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20" t="s">
        <v>1116</v>
      </c>
      <c r="O242" s="36"/>
    </row>
    <row r="243" spans="1:15" x14ac:dyDescent="0.25">
      <c r="A243" s="9" t="s">
        <v>891</v>
      </c>
      <c r="B243" s="10" t="str">
        <f t="shared" si="6"/>
        <v>C - SPAWNING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15" t="str">
        <f t="shared" si="7"/>
        <v>C:\Users\alemeled\Desktop\RStudio Maturite\data\Photo_MATURITE\Lutjanus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20" t="s">
        <v>1116</v>
      </c>
      <c r="O243" s="36"/>
    </row>
    <row r="244" spans="1:15" x14ac:dyDescent="0.25">
      <c r="A244" s="9" t="s">
        <v>891</v>
      </c>
      <c r="B244" s="10" t="str">
        <f t="shared" si="6"/>
        <v>C - SPAWNING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15" t="str">
        <f t="shared" si="7"/>
        <v>C:\Users\alemeled\Desktop\RStudio Maturite\data\Photo_MATURITE\Lutjanus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20" t="s">
        <v>1116</v>
      </c>
      <c r="O244" s="36"/>
    </row>
    <row r="245" spans="1:15" x14ac:dyDescent="0.25">
      <c r="A245" s="9" t="s">
        <v>891</v>
      </c>
      <c r="B245" s="10" t="str">
        <f t="shared" si="6"/>
        <v>C - SPAWNING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15" t="str">
        <f t="shared" si="7"/>
        <v>C:\Users\alemeled\Desktop\RStudio Maturite\data\Photo_MATURITE\Lutjanus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20" t="s">
        <v>1116</v>
      </c>
      <c r="O245" s="36"/>
    </row>
    <row r="246" spans="1:15" x14ac:dyDescent="0.25">
      <c r="A246" s="9" t="s">
        <v>891</v>
      </c>
      <c r="B246" s="10" t="str">
        <f t="shared" si="6"/>
        <v>C - SPAWNING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15" t="str">
        <f t="shared" si="7"/>
        <v>C:\Users\alemeled\Desktop\RStudio Maturite\data\Photo_MATURITE\Lutjanus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20" t="s">
        <v>1116</v>
      </c>
      <c r="O246" s="36"/>
    </row>
    <row r="247" spans="1:15" x14ac:dyDescent="0.25">
      <c r="A247" s="9" t="s">
        <v>890</v>
      </c>
      <c r="B247" s="10" t="str">
        <f t="shared" si="6"/>
        <v>C - SPAWNING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15" t="str">
        <f t="shared" si="7"/>
        <v>C:\Users\alemeled\Desktop\RStudio Maturite\data\Photo_MATURITE\Lutjanus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20" t="s">
        <v>1116</v>
      </c>
      <c r="O247" s="36"/>
    </row>
    <row r="248" spans="1:15" x14ac:dyDescent="0.25">
      <c r="A248" s="9" t="s">
        <v>891</v>
      </c>
      <c r="B248" s="10" t="str">
        <f t="shared" si="6"/>
        <v>C - SPAWNING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15" t="str">
        <f t="shared" si="7"/>
        <v>C:\Users\alemeled\Desktop\RStudio Maturite\data\Photo_MATURITE\Lutjanus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20" t="s">
        <v>1116</v>
      </c>
      <c r="O248" s="36"/>
    </row>
    <row r="249" spans="1:15" x14ac:dyDescent="0.25">
      <c r="A249" s="9" t="s">
        <v>890</v>
      </c>
      <c r="B249" s="10" t="str">
        <f t="shared" si="6"/>
        <v>C - SPAWNING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15" t="str">
        <f t="shared" si="7"/>
        <v>C:\Users\alemeled\Desktop\RStudio Maturite\data\Photo_MATURITE\Lutjanus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20" t="s">
        <v>1116</v>
      </c>
      <c r="O249" s="36"/>
    </row>
    <row r="250" spans="1:15" x14ac:dyDescent="0.25">
      <c r="A250" s="9" t="s">
        <v>891</v>
      </c>
      <c r="B250" s="10" t="str">
        <f t="shared" si="6"/>
        <v>C - SPAWNING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15" t="str">
        <f t="shared" si="7"/>
        <v>C:\Users\alemeled\Desktop\RStudio Maturite\data\Photo_MATURITE\Priacanthus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20" t="s">
        <v>1116</v>
      </c>
      <c r="O250" s="36"/>
    </row>
    <row r="251" spans="1:15" x14ac:dyDescent="0.25">
      <c r="A251" s="9" t="s">
        <v>891</v>
      </c>
      <c r="B251" s="10" t="str">
        <f t="shared" si="6"/>
        <v>C - SPAWNING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C:\Users\alemeled\Desktop\RStudio Maturite\data\Photo_MATURITE\Priacanthus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20" t="s">
        <v>1116</v>
      </c>
      <c r="O251" s="36"/>
    </row>
    <row r="252" spans="1:15" x14ac:dyDescent="0.25">
      <c r="A252" s="9" t="s">
        <v>890</v>
      </c>
      <c r="B252" s="10" t="str">
        <f t="shared" si="6"/>
        <v>C - SPAWNING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15" t="str">
        <f t="shared" si="7"/>
        <v>C:\Users\alemeled\Desktop\RStudio Maturite\data\Photo_MATURITE\Priacanthus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20" t="s">
        <v>1116</v>
      </c>
      <c r="O252" s="36"/>
    </row>
    <row r="253" spans="1:15" x14ac:dyDescent="0.25">
      <c r="A253" s="9" t="s">
        <v>890</v>
      </c>
      <c r="B253" s="10" t="str">
        <f t="shared" si="6"/>
        <v>C - SPAWNING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15" t="str">
        <f t="shared" si="7"/>
        <v>C:\Users\alemeled\Desktop\RStudio Maturite\data\Photo_MATURITE\Priacanthus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20" t="s">
        <v>1116</v>
      </c>
      <c r="O253" s="36"/>
    </row>
    <row r="254" spans="1:15" x14ac:dyDescent="0.25">
      <c r="A254" s="9" t="s">
        <v>890</v>
      </c>
      <c r="B254" s="10" t="str">
        <f t="shared" si="6"/>
        <v>B - DEVELOPING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15" t="str">
        <f t="shared" si="7"/>
        <v>C:\Users\alemeled\Desktop\RStudio Maturite\data\Photo_MATURITE\Priacanthus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20" t="s">
        <v>1116</v>
      </c>
      <c r="O254" s="36"/>
    </row>
    <row r="255" spans="1:15" x14ac:dyDescent="0.25">
      <c r="A255" s="9" t="s">
        <v>891</v>
      </c>
      <c r="B255" s="10" t="str">
        <f t="shared" si="6"/>
        <v>B - DEVELOPING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15" t="str">
        <f t="shared" si="7"/>
        <v>C:\Users\alemeled\Desktop\RStudio Maturite\data\Photo_MATURITE\Priacanthus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20" t="s">
        <v>1116</v>
      </c>
      <c r="O255" s="36"/>
    </row>
    <row r="256" spans="1:15" x14ac:dyDescent="0.25">
      <c r="A256" s="9" t="s">
        <v>890</v>
      </c>
      <c r="B256" s="10" t="str">
        <f t="shared" si="6"/>
        <v>C - SPAWNING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15" t="str">
        <f t="shared" si="7"/>
        <v>C:\Users\alemeled\Desktop\RStudio Maturite\data\Photo_MATURITE\Priacanthus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20" t="s">
        <v>1116</v>
      </c>
      <c r="O256" s="36"/>
    </row>
    <row r="257" spans="1:15" x14ac:dyDescent="0.25">
      <c r="A257" s="9" t="s">
        <v>891</v>
      </c>
      <c r="B257" s="10" t="str">
        <f t="shared" si="6"/>
        <v>C - SPAWNING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15" t="str">
        <f t="shared" si="7"/>
        <v>C:\Users\alemeled\Desktop\RStudio Maturite\data\Photo_MATURITE\Priacanthus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20" t="s">
        <v>1116</v>
      </c>
      <c r="O257" s="36"/>
    </row>
    <row r="258" spans="1:15" x14ac:dyDescent="0.25">
      <c r="A258" s="9" t="s">
        <v>890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20" t="s">
        <v>1116</v>
      </c>
      <c r="O258" s="36"/>
    </row>
    <row r="259" spans="1:15" x14ac:dyDescent="0.25">
      <c r="A259" s="9" t="s">
        <v>890</v>
      </c>
      <c r="B259" s="10" t="str">
        <f t="shared" si="8"/>
        <v>B - DEVELOPING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15" t="str">
        <f t="shared" si="9"/>
        <v>C:\Users\alemeled\Desktop\RStudio Maturite\data\Photo_MATURITE\Priacanthus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20" t="s">
        <v>1116</v>
      </c>
      <c r="O259" s="36"/>
    </row>
    <row r="260" spans="1:15" x14ac:dyDescent="0.25">
      <c r="A260" s="9" t="s">
        <v>891</v>
      </c>
      <c r="B260" s="10" t="str">
        <f t="shared" si="8"/>
        <v>B - DEVELOPING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15" t="str">
        <f t="shared" si="9"/>
        <v>C:\Users\alemeled\Desktop\RStudio Maturite\data\Photo_MATURITE\Priacanthus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20" t="s">
        <v>1116</v>
      </c>
      <c r="O260" s="36"/>
    </row>
    <row r="261" spans="1:15" x14ac:dyDescent="0.25">
      <c r="A261" s="9" t="s">
        <v>891</v>
      </c>
      <c r="B261" s="10" t="str">
        <f t="shared" si="8"/>
        <v>B - DEVELOPING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15" t="str">
        <f t="shared" si="9"/>
        <v>C:\Users\alemeled\Desktop\RStudio Maturite\data\Photo_MATURITE\Priacanthus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20" t="s">
        <v>1116</v>
      </c>
      <c r="O261" s="36"/>
    </row>
    <row r="262" spans="1:15" x14ac:dyDescent="0.25">
      <c r="A262" s="9" t="s">
        <v>891</v>
      </c>
      <c r="B262" s="10" t="str">
        <f t="shared" si="8"/>
        <v>B - DEVELOPING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15" t="str">
        <f t="shared" si="9"/>
        <v>C:\Users\alemeled\Desktop\RStudio Maturite\data\Photo_MATURITE\Pterois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20" t="s">
        <v>1116</v>
      </c>
      <c r="O262" s="36"/>
    </row>
    <row r="263" spans="1:15" x14ac:dyDescent="0.25">
      <c r="A263" s="41" t="s">
        <v>890</v>
      </c>
      <c r="B263" s="10" t="str">
        <f t="shared" si="8"/>
        <v>B - DEVELOPING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15" t="str">
        <f t="shared" si="9"/>
        <v>C:\Users\alemeled\Desktop\RStudio Maturite\data\Photo_MATURITE\Ocyurus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20" t="s">
        <v>1116</v>
      </c>
      <c r="O263" s="36"/>
    </row>
    <row r="264" spans="1:15" x14ac:dyDescent="0.25">
      <c r="A264" s="41" t="s">
        <v>891</v>
      </c>
      <c r="B264" s="10" t="str">
        <f t="shared" si="8"/>
        <v>B - DEVELOPING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15" t="str">
        <f t="shared" si="9"/>
        <v>C:\Users\alemeled\Desktop\RStudio Maturite\data\Photo_MATURITE\Ocyurus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20" t="s">
        <v>1116</v>
      </c>
      <c r="O264" s="36"/>
    </row>
    <row r="265" spans="1:15" x14ac:dyDescent="0.25">
      <c r="A265" s="41" t="s">
        <v>890</v>
      </c>
      <c r="B265" s="10" t="str">
        <f t="shared" si="8"/>
        <v>C - SPAWNING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15" t="str">
        <f t="shared" si="9"/>
        <v>C:\Users\alemeled\Desktop\RStudio Maturite\data\Photo_MATURITE\Acanthostracion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20" t="s">
        <v>1116</v>
      </c>
      <c r="O265" s="36"/>
    </row>
    <row r="266" spans="1:15" x14ac:dyDescent="0.25">
      <c r="A266" s="41" t="s">
        <v>891</v>
      </c>
      <c r="B266" s="10" t="str">
        <f t="shared" si="8"/>
        <v>C - SPAWNING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15" t="str">
        <f t="shared" si="9"/>
        <v>C:\Users\alemeled\Desktop\RStudio Maturite\data\Photo_MATURITE\Acanthostracion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20" t="s">
        <v>1116</v>
      </c>
      <c r="O266" s="36"/>
    </row>
    <row r="267" spans="1:15" x14ac:dyDescent="0.25">
      <c r="A267" s="41" t="s">
        <v>890</v>
      </c>
      <c r="B267" s="10" t="str">
        <f t="shared" si="8"/>
        <v>C - SPAWNING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15" t="str">
        <f t="shared" si="9"/>
        <v>C:\Users\alemeled\Desktop\RStudio Maturite\data\Photo_MATURITE\Acanthostracion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20" t="s">
        <v>1116</v>
      </c>
      <c r="O267" s="36"/>
    </row>
    <row r="268" spans="1:15" x14ac:dyDescent="0.25">
      <c r="A268" s="41" t="s">
        <v>891</v>
      </c>
      <c r="B268" s="10" t="str">
        <f t="shared" si="8"/>
        <v>C - SPAWNING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15" t="str">
        <f t="shared" si="9"/>
        <v>C:\Users\alemeled\Desktop\RStudio Maturite\data\Photo_MATURITE\Acanthostracion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20" t="s">
        <v>1116</v>
      </c>
      <c r="O268" s="36"/>
    </row>
    <row r="269" spans="1:15" x14ac:dyDescent="0.25">
      <c r="A269" s="41" t="s">
        <v>890</v>
      </c>
      <c r="B269" s="10" t="str">
        <f t="shared" si="8"/>
        <v>C - SPAWNING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15" t="str">
        <f t="shared" si="9"/>
        <v>C:\Users\alemeled\Desktop\RStudio Maturite\data\Photo_MATURITE\Haemulon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20" t="s">
        <v>1116</v>
      </c>
      <c r="O269" s="36"/>
    </row>
    <row r="270" spans="1:15" x14ac:dyDescent="0.25">
      <c r="A270" s="41" t="s">
        <v>890</v>
      </c>
      <c r="B270" s="10" t="str">
        <f t="shared" si="8"/>
        <v>C - SPAWNING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15" t="str">
        <f t="shared" si="9"/>
        <v>C:\Users\alemeled\Desktop\RStudio Maturite\data\Photo_MATURITE\Haemulon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20" t="s">
        <v>1116</v>
      </c>
      <c r="O270" s="36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15" t="str">
        <f t="shared" si="9"/>
        <v>C:\Users\alemeled\Desktop\RStudio Maturite\data\Photo_MATURITE\Ocyurus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20" t="s">
        <v>1116</v>
      </c>
      <c r="O271" s="36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15" t="str">
        <f t="shared" si="9"/>
        <v>C:\Users\alemeled\Desktop\RStudio Maturite\data\Photo_MATURITE\Ocyurus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20" t="s">
        <v>1116</v>
      </c>
      <c r="O272" s="36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15" t="str">
        <f t="shared" si="9"/>
        <v>C:\Users\alemeled\Desktop\RStudio Maturite\data\Photo_MATURITE\Epinephelus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20" t="s">
        <v>1116</v>
      </c>
      <c r="O273" s="36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15" t="str">
        <f t="shared" si="9"/>
        <v>C:\Users\alemeled\Desktop\RStudio Maturite\data\Photo_MATURITE\Epinephelus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20" t="s">
        <v>1116</v>
      </c>
      <c r="O274" s="36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15" t="str">
        <f t="shared" si="9"/>
        <v>C:\Users\alemeled\Desktop\RStudio Maturite\data\Photo_MATURITE\Epinephelus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20" t="s">
        <v>1116</v>
      </c>
      <c r="O275" s="36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C:\Users\alemeled\Desktop\RStudio Maturite\data\Photo_MATURITE\Sparisoma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20" t="s">
        <v>1116</v>
      </c>
      <c r="O276" s="36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15" t="str">
        <f t="shared" si="9"/>
        <v>C:\Users\alemeled\Desktop\RStudio Maturite\data\Photo_MATURITE\Sparisoma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20" t="s">
        <v>1116</v>
      </c>
      <c r="O277" s="36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15" t="str">
        <f t="shared" si="9"/>
        <v>C:\Users\alemeled\Desktop\RStudio Maturite\data\Photo_MATURITE\Sparisoma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20" t="s">
        <v>1116</v>
      </c>
      <c r="O278" s="36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15" t="str">
        <f t="shared" si="9"/>
        <v>C:\Users\alemeled\Desktop\RStudio Maturite\data\Photo_MATURITE\Sparisoma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20" t="s">
        <v>1116</v>
      </c>
      <c r="O279" s="36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15" t="str">
        <f t="shared" si="9"/>
        <v>C:\Users\alemeled\Desktop\RStudio Maturite\data\Photo_MATURITE\Sparisoma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20" t="s">
        <v>1116</v>
      </c>
      <c r="O280" s="36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15" t="str">
        <f t="shared" si="9"/>
        <v>C:\Users\alemeled\Desktop\RStudio Maturite\data\Photo_MATURITE\Sparisoma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20" t="s">
        <v>1116</v>
      </c>
      <c r="O281" s="36"/>
    </row>
    <row r="282" spans="1:15" x14ac:dyDescent="0.25">
      <c r="A282" s="43" t="s">
        <v>890</v>
      </c>
      <c r="B282" s="10" t="str">
        <f t="shared" si="8"/>
        <v>C - SPAWNING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15" t="str">
        <f t="shared" si="9"/>
        <v>C:\Users\alemeled\Desktop\RStudio Maturite\data\Photo_MATURITE\Mulloidichthys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20" t="s">
        <v>1116</v>
      </c>
      <c r="O282" s="36"/>
    </row>
    <row r="283" spans="1:15" x14ac:dyDescent="0.25">
      <c r="A283" s="43" t="s">
        <v>890</v>
      </c>
      <c r="B283" s="10" t="str">
        <f t="shared" si="8"/>
        <v>B - DEVELOPING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C:\Users\alemeled\Desktop\RStudio Maturite\data\Photo_MATURITE\Haemulon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1116</v>
      </c>
      <c r="O283" s="36"/>
    </row>
    <row r="284" spans="1:15" x14ac:dyDescent="0.25">
      <c r="A284" s="43" t="s">
        <v>890</v>
      </c>
      <c r="B284" s="10" t="str">
        <f t="shared" si="8"/>
        <v>D - REGRESSION/REGENERATION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15" t="str">
        <f t="shared" si="9"/>
        <v>C:\Users\alemeled\Desktop\RStudio Maturite\data\Photo_MATURITE\Haemulon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1116</v>
      </c>
      <c r="O284" s="36"/>
    </row>
    <row r="285" spans="1:15" x14ac:dyDescent="0.25">
      <c r="A285" s="43" t="s">
        <v>891</v>
      </c>
      <c r="B285" s="10" t="str">
        <f t="shared" si="8"/>
        <v>D - REGRESSION/REGENERATION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15" t="str">
        <f t="shared" si="9"/>
        <v>C:\Users\alemeled\Desktop\RStudio Maturite\data\Photo_MATURITE\Haemulon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1116</v>
      </c>
      <c r="O285" s="36"/>
    </row>
    <row r="286" spans="1:15" x14ac:dyDescent="0.25">
      <c r="A286" s="43" t="s">
        <v>890</v>
      </c>
      <c r="B286" s="10" t="str">
        <f t="shared" si="8"/>
        <v>D - REGRESSION/REGENERATION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15" t="str">
        <f t="shared" si="9"/>
        <v>C:\Users\alemeled\Desktop\RStudio Maturite\data\Photo_MATURITE\Haemulon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1116</v>
      </c>
      <c r="O286" s="36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15" t="str">
        <f t="shared" si="9"/>
        <v>C:\Users\alemeled\Desktop\RStudio Maturite\data\Photo_MATURITE\Cephalopholis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20" t="s">
        <v>1116</v>
      </c>
      <c r="O287" s="36"/>
    </row>
    <row r="288" spans="1:15" x14ac:dyDescent="0.25">
      <c r="A288" s="42" t="s">
        <v>891</v>
      </c>
      <c r="B288" s="10" t="str">
        <f t="shared" si="8"/>
        <v>B - DEVELOPING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15" t="str">
        <f t="shared" si="9"/>
        <v>C:\Users\alemeled\Desktop\RStudio Maturite\data\Photo_MATURITE\Pseudupeneus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20" t="s">
        <v>1116</v>
      </c>
      <c r="O288" s="36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15" t="str">
        <f t="shared" si="9"/>
        <v>C:\Users\alemeled\Desktop\RStudio Maturite\data\Photo_MATURITE\Etelis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20" t="s">
        <v>1116</v>
      </c>
      <c r="O289" s="36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15" t="str">
        <f t="shared" si="9"/>
        <v>C:\Users\alemeled\Desktop\RStudio Maturite\data\Photo_MATURITE\Etelis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20" t="s">
        <v>1116</v>
      </c>
      <c r="O290" s="36"/>
    </row>
    <row r="291" spans="1:15" x14ac:dyDescent="0.25">
      <c r="A291" s="43" t="s">
        <v>890</v>
      </c>
      <c r="B291" s="10" t="str">
        <f t="shared" si="8"/>
        <v>D - REGRESSION/REGENERATION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C:\Users\alemeled\Desktop\RStudio Maturite\data\Photo_MATURITE\Etelis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20" t="s">
        <v>1116</v>
      </c>
      <c r="O291" s="36"/>
    </row>
    <row r="292" spans="1:15" x14ac:dyDescent="0.25">
      <c r="A292" s="43" t="s">
        <v>891</v>
      </c>
      <c r="B292" s="10" t="str">
        <f t="shared" si="8"/>
        <v>D - REGRESSION/REGENERATION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15" t="str">
        <f t="shared" si="9"/>
        <v>C:\Users\alemeled\Desktop\RStudio Maturite\data\Photo_MATURITE\Etelis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20" t="s">
        <v>1116</v>
      </c>
      <c r="O292" s="36"/>
    </row>
    <row r="293" spans="1:15" x14ac:dyDescent="0.25">
      <c r="A293" s="43" t="s">
        <v>891</v>
      </c>
      <c r="B293" s="10" t="str">
        <f t="shared" si="8"/>
        <v>D - REGRESSION/REGENERATION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15" t="str">
        <f t="shared" si="9"/>
        <v>C:\Users\alemeled\Desktop\RStudio Maturite\data\Photo_MATURITE\Etelis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20" t="s">
        <v>1116</v>
      </c>
      <c r="O293" s="36"/>
    </row>
    <row r="294" spans="1:15" x14ac:dyDescent="0.25">
      <c r="A294" s="43" t="s">
        <v>890</v>
      </c>
      <c r="B294" s="10" t="str">
        <f t="shared" si="8"/>
        <v>D - REGRESSION/REGENERATION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15" t="str">
        <f t="shared" si="9"/>
        <v>C:\Users\alemeled\Desktop\RStudio Maturite\data\Photo_MATURITE\Etelis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20" t="s">
        <v>1116</v>
      </c>
      <c r="O294" s="36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15" t="str">
        <f t="shared" si="9"/>
        <v>C:\Users\alemeled\Desktop\RStudio Maturite\data\Photo_MATURITE\Etelis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20" t="s">
        <v>1116</v>
      </c>
      <c r="O295" s="36"/>
    </row>
    <row r="296" spans="1:15" x14ac:dyDescent="0.25">
      <c r="A296" s="43" t="s">
        <v>890</v>
      </c>
      <c r="B296" s="10" t="str">
        <f t="shared" si="8"/>
        <v>A - IMMATURE</v>
      </c>
      <c r="C296" s="11" t="s">
        <v>586</v>
      </c>
      <c r="D296" s="12" t="s">
        <v>13</v>
      </c>
      <c r="E296" s="12" t="s">
        <v>154</v>
      </c>
      <c r="F296" s="13" t="s">
        <v>155</v>
      </c>
      <c r="G296" s="17" t="s">
        <v>16</v>
      </c>
      <c r="H296" s="17" t="s">
        <v>17</v>
      </c>
      <c r="I296" s="15" t="str">
        <f t="shared" si="9"/>
        <v>C:\Users\alemeled\Desktop\RStudio Maturite\data\Photo_MATURITE\Etelis oculatus\F\A\P6020265.JPG</v>
      </c>
      <c r="J296" s="13" t="s">
        <v>155</v>
      </c>
      <c r="K296" s="12" t="s">
        <v>154</v>
      </c>
      <c r="L296" s="16">
        <v>44725</v>
      </c>
      <c r="M296" s="17" t="s">
        <v>69</v>
      </c>
      <c r="N296" s="20" t="s">
        <v>1116</v>
      </c>
      <c r="O296" s="36"/>
    </row>
    <row r="297" spans="1:15" x14ac:dyDescent="0.25">
      <c r="A297" s="43" t="s">
        <v>891</v>
      </c>
      <c r="B297" s="10" t="str">
        <f t="shared" si="8"/>
        <v>B - DEVELOPING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15" t="str">
        <f t="shared" si="9"/>
        <v>C:\Users\alemeled\Desktop\RStudio Maturite\data\Photo_MATURITE\Etelis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20" t="s">
        <v>1116</v>
      </c>
      <c r="O297" s="36"/>
    </row>
    <row r="298" spans="1:15" x14ac:dyDescent="0.25">
      <c r="A298" s="43" t="s">
        <v>891</v>
      </c>
      <c r="B298" s="10" t="str">
        <f t="shared" si="8"/>
        <v>B - DEVELOPING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15" t="str">
        <f t="shared" si="9"/>
        <v>C:\Users\alemeled\Desktop\RStudio Maturite\data\Photo_MATURITE\Etelis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20" t="s">
        <v>1116</v>
      </c>
      <c r="O298" s="36"/>
    </row>
    <row r="299" spans="1:15" x14ac:dyDescent="0.25">
      <c r="A299" s="43" t="s">
        <v>890</v>
      </c>
      <c r="B299" s="10" t="str">
        <f t="shared" si="8"/>
        <v>B - DEVELOPING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15" t="str">
        <f t="shared" si="9"/>
        <v>C:\Users\alemeled\Desktop\RStudio Maturite\data\Photo_MATURITE\Etelis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20" t="s">
        <v>1116</v>
      </c>
      <c r="O299" s="36"/>
    </row>
    <row r="300" spans="1:15" x14ac:dyDescent="0.25">
      <c r="A300" s="43" t="s">
        <v>890</v>
      </c>
      <c r="B300" s="10" t="str">
        <f t="shared" si="8"/>
        <v>B - DEVELOPING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15" t="str">
        <f t="shared" si="9"/>
        <v>C:\Users\alemeled\Desktop\RStudio Maturite\data\Photo_MATURITE\Etelis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20" t="s">
        <v>1116</v>
      </c>
      <c r="O300" s="36"/>
    </row>
    <row r="301" spans="1:15" x14ac:dyDescent="0.25">
      <c r="A301" s="43" t="s">
        <v>891</v>
      </c>
      <c r="B301" s="10" t="str">
        <f t="shared" si="8"/>
        <v>B - DEVELOPING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C:\Users\alemeled\Desktop\RStudio Maturite\data\Photo_MATURITE\Ocyurus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20" t="s">
        <v>1116</v>
      </c>
      <c r="O301" s="36"/>
    </row>
    <row r="302" spans="1:15" x14ac:dyDescent="0.25">
      <c r="A302" s="43" t="s">
        <v>890</v>
      </c>
      <c r="B302" s="10" t="str">
        <f t="shared" si="8"/>
        <v>B - DEVELOPING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15" t="str">
        <f t="shared" si="9"/>
        <v>C:\Users\alemeled\Desktop\RStudio Maturite\data\Photo_MATURITE\Ocyurus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20" t="s">
        <v>1116</v>
      </c>
      <c r="O302" s="36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15" t="str">
        <f t="shared" si="9"/>
        <v>C:\Users\alemeled\Desktop\RStudio Maturite\data\Photo_MATURITE\Haemulon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1116</v>
      </c>
      <c r="O303" s="36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C:\Users\alemeled\Desktop\RStudio Maturite\data\Photo_MATURITE\Haemulon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1116</v>
      </c>
      <c r="O304" s="36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15" t="str">
        <f t="shared" si="9"/>
        <v>C:\Users\alemeled\Desktop\RStudio Maturite\data\Photo_MATURITE\Haemulon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1116</v>
      </c>
      <c r="O305" s="36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15" t="str">
        <f t="shared" si="9"/>
        <v>C:\Users\alemeled\Desktop\RStudio Maturite\data\Photo_MATURITE\Haemulon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1116</v>
      </c>
      <c r="O306" s="36"/>
    </row>
    <row r="307" spans="1:15" x14ac:dyDescent="0.25">
      <c r="A307" s="42" t="s">
        <v>890</v>
      </c>
      <c r="B307" s="10" t="str">
        <f t="shared" si="8"/>
        <v>B - DEVELOPING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15" t="str">
        <f t="shared" si="9"/>
        <v>C:\Users\alemeled\Desktop\RStudio Maturite\data\Photo_MATURITE\Pterois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20" t="s">
        <v>1116</v>
      </c>
      <c r="O307" s="36"/>
    </row>
    <row r="308" spans="1:15" x14ac:dyDescent="0.25">
      <c r="A308" s="42" t="s">
        <v>890</v>
      </c>
      <c r="B308" s="10" t="str">
        <f t="shared" si="8"/>
        <v>B - DEVELOPING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15" t="str">
        <f t="shared" si="9"/>
        <v>C:\Users\alemeled\Desktop\RStudio Maturite\data\Photo_MATURITE\Pterois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20" t="s">
        <v>1116</v>
      </c>
      <c r="O308" s="36"/>
    </row>
    <row r="309" spans="1:15" x14ac:dyDescent="0.25">
      <c r="A309" s="43" t="s">
        <v>890</v>
      </c>
      <c r="B309" s="10" t="str">
        <f t="shared" si="8"/>
        <v>D - REGRESSION/REGENERATION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15" t="str">
        <f t="shared" si="9"/>
        <v>C:\Users\alemeled\Desktop\RStudio Maturite\data\Photo_MATURITE\Haemulon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20" t="s">
        <v>1116</v>
      </c>
      <c r="O309" s="36"/>
    </row>
    <row r="310" spans="1:15" x14ac:dyDescent="0.25">
      <c r="A310" s="43" t="s">
        <v>891</v>
      </c>
      <c r="B310" s="10" t="str">
        <f t="shared" si="8"/>
        <v>D - REGRESSION/REGENERATION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15" t="str">
        <f t="shared" si="9"/>
        <v>C:\Users\alemeled\Desktop\RStudio Maturite\data\Photo_MATURITE\Haemulon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20" t="s">
        <v>1116</v>
      </c>
      <c r="O310" s="36"/>
    </row>
    <row r="311" spans="1:15" x14ac:dyDescent="0.25">
      <c r="A311" s="43" t="s">
        <v>890</v>
      </c>
      <c r="B311" s="10" t="str">
        <f t="shared" si="8"/>
        <v>D - REGRESSION/REGENERATION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15" t="str">
        <f t="shared" si="9"/>
        <v>C:\Users\alemeled\Desktop\RStudio Maturite\data\Photo_MATURITE\Haemulon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20" t="s">
        <v>1116</v>
      </c>
      <c r="O311" s="36"/>
    </row>
    <row r="312" spans="1:15" x14ac:dyDescent="0.25">
      <c r="A312" s="42" t="s">
        <v>891</v>
      </c>
      <c r="B312" s="10" t="str">
        <f t="shared" si="8"/>
        <v>C - SPAWNING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C:\Users\alemeled\Desktop\RStudio Maturite\data\Photo_MATURITE\Sparisoma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20" t="s">
        <v>1116</v>
      </c>
      <c r="O312" s="36"/>
    </row>
    <row r="313" spans="1:15" x14ac:dyDescent="0.25">
      <c r="A313" s="42" t="s">
        <v>891</v>
      </c>
      <c r="B313" s="10" t="str">
        <f t="shared" si="8"/>
        <v>C - SPAWNING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15" t="str">
        <f t="shared" si="9"/>
        <v>C:\Users\alemeled\Desktop\RStudio Maturite\data\Photo_MATURITE\Sparisoma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20" t="s">
        <v>1116</v>
      </c>
      <c r="O313" s="36"/>
    </row>
    <row r="314" spans="1:15" x14ac:dyDescent="0.25">
      <c r="A314" s="42" t="s">
        <v>891</v>
      </c>
      <c r="B314" s="10" t="str">
        <f t="shared" si="8"/>
        <v>C - SPAWNING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15" t="str">
        <f t="shared" si="9"/>
        <v>C:\Users\alemeled\Desktop\RStudio Maturite\data\Photo_MATURITE\Sparisoma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20" t="s">
        <v>1116</v>
      </c>
      <c r="O314" s="36"/>
    </row>
    <row r="315" spans="1:15" x14ac:dyDescent="0.25">
      <c r="A315" s="42" t="s">
        <v>890</v>
      </c>
      <c r="B315" s="10" t="str">
        <f t="shared" si="8"/>
        <v>C - SPAWNING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15" t="str">
        <f t="shared" si="9"/>
        <v>C:\Users\alemeled\Desktop\RStudio Maturite\data\Photo_MATURITE\Sparisoma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20" t="s">
        <v>1116</v>
      </c>
      <c r="O315" s="36"/>
    </row>
    <row r="316" spans="1:15" x14ac:dyDescent="0.25">
      <c r="A316" s="42" t="s">
        <v>891</v>
      </c>
      <c r="B316" s="10" t="str">
        <f t="shared" si="8"/>
        <v>C - SPAWNING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15" t="str">
        <f t="shared" si="9"/>
        <v>C:\Users\alemeled\Desktop\RStudio Maturite\data\Photo_MATURITE\Sparisoma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20" t="s">
        <v>1116</v>
      </c>
      <c r="O316" s="36"/>
    </row>
    <row r="317" spans="1:15" x14ac:dyDescent="0.25">
      <c r="A317" s="43" t="s">
        <v>891</v>
      </c>
      <c r="B317" s="10" t="str">
        <f t="shared" si="8"/>
        <v>B - DEVELOPING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15" t="str">
        <f t="shared" si="9"/>
        <v>C:\Users\alemeled\Desktop\RStudio Maturite\data\Photo_MATURITE\Cantherhines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20" t="s">
        <v>1116</v>
      </c>
      <c r="O317" s="36"/>
    </row>
    <row r="318" spans="1:15" x14ac:dyDescent="0.25">
      <c r="A318" s="43" t="s">
        <v>891</v>
      </c>
      <c r="B318" s="10" t="str">
        <f t="shared" si="8"/>
        <v>B - DEVELOPING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15" t="str">
        <f t="shared" si="9"/>
        <v>C:\Users\alemeled\Desktop\RStudio Maturite\data\Photo_MATURITE\Cantherhines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20" t="s">
        <v>1116</v>
      </c>
      <c r="O318" s="36"/>
    </row>
    <row r="319" spans="1:15" x14ac:dyDescent="0.25">
      <c r="A319" s="43" t="s">
        <v>891</v>
      </c>
      <c r="B319" s="10" t="str">
        <f t="shared" si="8"/>
        <v>B - DEVELOPING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15" t="str">
        <f t="shared" si="9"/>
        <v>C:\Users\alemeled\Desktop\RStudio Maturite\data\Photo_MATURITE\Cantherhines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20" t="s">
        <v>1116</v>
      </c>
      <c r="O319" s="36"/>
    </row>
    <row r="320" spans="1:15" x14ac:dyDescent="0.25">
      <c r="A320" s="43" t="s">
        <v>891</v>
      </c>
      <c r="B320" s="10" t="str">
        <f t="shared" si="8"/>
        <v>B - DEVELOPING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15" t="str">
        <f t="shared" si="9"/>
        <v>C:\Users\alemeled\Desktop\RStudio Maturite\data\Photo_MATURITE\Cantherhines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20" t="s">
        <v>1116</v>
      </c>
      <c r="O320" s="36"/>
    </row>
    <row r="321" spans="1:15" x14ac:dyDescent="0.25">
      <c r="A321" s="43" t="s">
        <v>891</v>
      </c>
      <c r="B321" s="10" t="str">
        <f t="shared" si="8"/>
        <v>B - DEVELOPING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15" t="str">
        <f t="shared" si="9"/>
        <v>C:\Users\alemeled\Desktop\RStudio Maturite\data\Photo_MATURITE\Cantherhines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20" t="s">
        <v>1116</v>
      </c>
      <c r="O321" s="36"/>
    </row>
    <row r="322" spans="1:15" x14ac:dyDescent="0.25">
      <c r="A322" s="43" t="s">
        <v>891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20" t="s">
        <v>1116</v>
      </c>
      <c r="O322" s="36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15" t="str">
        <f t="shared" si="11"/>
        <v>C:\Users\alemeled\Desktop\RStudio Maturite\data\Photo_MATURITE\Lutjanus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20" t="s">
        <v>1116</v>
      </c>
      <c r="O323" s="36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15" t="str">
        <f t="shared" si="11"/>
        <v>C:\Users\alemeled\Desktop\RStudio Maturite\data\Photo_MATURITE\Lutjanus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20" t="s">
        <v>1116</v>
      </c>
      <c r="O324" s="36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15" t="str">
        <f t="shared" si="11"/>
        <v>C:\Users\alemeled\Desktop\RStudio Maturite\data\Photo_MATURITE\Lutjanus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20" t="s">
        <v>1116</v>
      </c>
      <c r="O325" s="36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15" t="str">
        <f t="shared" si="11"/>
        <v>C:\Users\alemeled\Desktop\RStudio Maturite\data\Photo_MATURITE\Lutjanus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20" t="s">
        <v>1116</v>
      </c>
      <c r="O326" s="36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C:\Users\alemeled\Desktop\RStudio Maturite\data\Photo_MATURITE\Lutjanus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20" t="s">
        <v>1116</v>
      </c>
      <c r="O327" s="36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15" t="str">
        <f t="shared" si="11"/>
        <v>C:\Users\alemeled\Desktop\RStudio Maturite\data\Photo_MATURITE\Lutjanus vivanus\F\A\P6030506.JPG</v>
      </c>
      <c r="J328" s="13" t="s">
        <v>619</v>
      </c>
      <c r="K328" s="25" t="s">
        <v>1098</v>
      </c>
      <c r="L328" s="16">
        <v>44725</v>
      </c>
      <c r="M328" s="17" t="s">
        <v>69</v>
      </c>
      <c r="N328" s="20" t="s">
        <v>1116</v>
      </c>
      <c r="O328" s="36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15" t="str">
        <f t="shared" si="11"/>
        <v>C:\Users\alemeled\Desktop\RStudio Maturite\data\Photo_MATURITE\Lutjanus vivanus\F\A\P6030514.JPG</v>
      </c>
      <c r="J329" s="13" t="s">
        <v>619</v>
      </c>
      <c r="K329" s="25" t="s">
        <v>1098</v>
      </c>
      <c r="L329" s="16">
        <v>44725</v>
      </c>
      <c r="M329" s="17" t="s">
        <v>69</v>
      </c>
      <c r="N329" s="20" t="s">
        <v>1116</v>
      </c>
      <c r="O329" s="36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15" t="str">
        <f t="shared" si="11"/>
        <v>C:\Users\alemeled\Desktop\RStudio Maturite\data\Photo_MATURITE\Lutjanus vivanus\F\A\P6030522.JPG</v>
      </c>
      <c r="J330" s="13" t="s">
        <v>619</v>
      </c>
      <c r="K330" s="25" t="s">
        <v>1098</v>
      </c>
      <c r="L330" s="16">
        <v>44725</v>
      </c>
      <c r="M330" s="17" t="s">
        <v>69</v>
      </c>
      <c r="N330" s="20" t="s">
        <v>1116</v>
      </c>
      <c r="O330" s="36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15" t="str">
        <f t="shared" si="11"/>
        <v>C:\Users\alemeled\Desktop\RStudio Maturite\data\Photo_MATURITE\Lutjanus vivanus\F\A\P6030529.JPG</v>
      </c>
      <c r="J331" s="13" t="s">
        <v>619</v>
      </c>
      <c r="K331" s="25" t="s">
        <v>1098</v>
      </c>
      <c r="L331" s="16">
        <v>44725</v>
      </c>
      <c r="M331" s="17" t="s">
        <v>69</v>
      </c>
      <c r="N331" s="20" t="s">
        <v>1116</v>
      </c>
      <c r="O331" s="36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15" t="str">
        <f t="shared" si="11"/>
        <v>C:\Users\alemeled\Desktop\RStudio Maturite\data\Photo_MATURITE\Lutjanus vivanus\M\A\P6030534.JPG</v>
      </c>
      <c r="J332" s="13" t="s">
        <v>619</v>
      </c>
      <c r="K332" s="25" t="s">
        <v>1098</v>
      </c>
      <c r="L332" s="16">
        <v>44725</v>
      </c>
      <c r="M332" s="17" t="s">
        <v>69</v>
      </c>
      <c r="N332" s="20" t="s">
        <v>1116</v>
      </c>
      <c r="O332" s="36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15" t="str">
        <f t="shared" si="11"/>
        <v>C:\Users\alemeled\Desktop\RStudio Maturite\data\Photo_MATURITE\Lutjanus vivanus\M\A\P6030541.JPG</v>
      </c>
      <c r="J333" s="13" t="s">
        <v>619</v>
      </c>
      <c r="K333" s="25" t="s">
        <v>1098</v>
      </c>
      <c r="L333" s="16">
        <v>44725</v>
      </c>
      <c r="M333" s="17" t="s">
        <v>69</v>
      </c>
      <c r="N333" s="20" t="s">
        <v>1116</v>
      </c>
      <c r="O333" s="36"/>
    </row>
    <row r="334" spans="1:15" x14ac:dyDescent="0.25">
      <c r="A334" s="43" t="s">
        <v>890</v>
      </c>
      <c r="B334" s="10" t="str">
        <f t="shared" si="10"/>
        <v>B - DEVELOPING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15" t="str">
        <f t="shared" si="11"/>
        <v>C:\Users\alemeled\Desktop\RStudio Maturite\data\Photo_MATURITE\Lutjanus vivanus\M\B\P6030547.JPG</v>
      </c>
      <c r="J334" s="13" t="s">
        <v>619</v>
      </c>
      <c r="K334" s="25" t="s">
        <v>1098</v>
      </c>
      <c r="L334" s="16">
        <v>44725</v>
      </c>
      <c r="M334" s="17" t="s">
        <v>69</v>
      </c>
      <c r="N334" s="20" t="s">
        <v>1116</v>
      </c>
      <c r="O334" s="36"/>
    </row>
    <row r="335" spans="1:15" x14ac:dyDescent="0.25">
      <c r="A335" s="43" t="s">
        <v>891</v>
      </c>
      <c r="B335" s="10" t="str">
        <f t="shared" si="10"/>
        <v>B - DEVELOPING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15" t="str">
        <f t="shared" si="11"/>
        <v>C:\Users\alemeled\Desktop\RStudio Maturite\data\Photo_MATURITE\Lutjanus vivanus\M\B\P6030553.JPG</v>
      </c>
      <c r="J335" s="13" t="s">
        <v>619</v>
      </c>
      <c r="K335" s="25" t="s">
        <v>1098</v>
      </c>
      <c r="L335" s="16">
        <v>44725</v>
      </c>
      <c r="M335" s="17" t="s">
        <v>69</v>
      </c>
      <c r="N335" s="20" t="s">
        <v>1116</v>
      </c>
      <c r="O335" s="36"/>
    </row>
    <row r="336" spans="1:15" x14ac:dyDescent="0.25">
      <c r="A336" s="42" t="s">
        <v>890</v>
      </c>
      <c r="B336" s="10" t="str">
        <f t="shared" si="10"/>
        <v>B - DEVELOPING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15" t="str">
        <f t="shared" si="11"/>
        <v>C:\Users\alemeled\Desktop\RStudio Maturite\data\Photo_MATURITE\Pterois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20" t="s">
        <v>1116</v>
      </c>
      <c r="O336" s="36"/>
    </row>
    <row r="337" spans="1:15" x14ac:dyDescent="0.25">
      <c r="A337" s="42" t="s">
        <v>891</v>
      </c>
      <c r="B337" s="10" t="str">
        <f t="shared" si="10"/>
        <v>B - DEVELOPING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15" t="str">
        <f t="shared" si="11"/>
        <v>C:\Users\alemeled\Desktop\RStudio Maturite\data\Photo_MATURITE\Pterois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20" t="s">
        <v>1116</v>
      </c>
      <c r="O337" s="36"/>
    </row>
    <row r="338" spans="1:15" x14ac:dyDescent="0.25">
      <c r="A338" s="42" t="s">
        <v>891</v>
      </c>
      <c r="B338" s="10" t="str">
        <f t="shared" si="10"/>
        <v>B - DEVELOPING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15" t="str">
        <f t="shared" si="11"/>
        <v>C:\Users\alemeled\Desktop\RStudio Maturite\data\Photo_MATURITE\Pterois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20" t="s">
        <v>1116</v>
      </c>
      <c r="O338" s="36"/>
    </row>
    <row r="339" spans="1:15" x14ac:dyDescent="0.25">
      <c r="A339" s="42" t="s">
        <v>891</v>
      </c>
      <c r="B339" s="10" t="str">
        <f t="shared" si="10"/>
        <v>B - DEVELOPING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15" t="str">
        <f t="shared" si="11"/>
        <v>C:\Users\alemeled\Desktop\RStudio Maturite\data\Photo_MATURITE\Pterois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20" t="s">
        <v>1116</v>
      </c>
      <c r="O339" s="36"/>
    </row>
    <row r="340" spans="1:15" x14ac:dyDescent="0.25">
      <c r="A340" s="42" t="s">
        <v>891</v>
      </c>
      <c r="B340" s="10" t="str">
        <f t="shared" si="10"/>
        <v>B - DEVELOPING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15" t="str">
        <f t="shared" si="11"/>
        <v>C:\Users\alemeled\Desktop\RStudio Maturite\data\Photo_MATURITE\Pterois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20" t="s">
        <v>1116</v>
      </c>
      <c r="O340" s="36"/>
    </row>
    <row r="341" spans="1:15" x14ac:dyDescent="0.25">
      <c r="A341" s="43" t="s">
        <v>890</v>
      </c>
      <c r="B341" s="10" t="str">
        <f t="shared" si="10"/>
        <v>C - SPAWNING</v>
      </c>
      <c r="C341" s="23" t="s">
        <v>1108</v>
      </c>
      <c r="D341" s="25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59" t="str">
        <f t="shared" si="11"/>
        <v>C:\Users\alemeled\Desktop\RStudio Maturite\data\Photo_MATURITE\Etelis oculatus\F\C\P8230341.JPG</v>
      </c>
      <c r="J341" s="26" t="s">
        <v>155</v>
      </c>
      <c r="K341" s="25" t="s">
        <v>154</v>
      </c>
      <c r="L341" s="56">
        <v>44811</v>
      </c>
      <c r="M341" s="27" t="s">
        <v>69</v>
      </c>
      <c r="N341" s="20" t="s">
        <v>1116</v>
      </c>
      <c r="O341" s="70"/>
    </row>
    <row r="342" spans="1:15" x14ac:dyDescent="0.25">
      <c r="A342" s="43" t="s">
        <v>890</v>
      </c>
      <c r="B342" s="10" t="str">
        <f t="shared" si="10"/>
        <v>C - SPAWNING</v>
      </c>
      <c r="C342" s="23" t="s">
        <v>1107</v>
      </c>
      <c r="D342" s="25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59" t="str">
        <f t="shared" si="11"/>
        <v>C:\Users\alemeled\Desktop\RStudio Maturite\data\Photo_MATURITE\Etelis oculatus\F\C\P8230357.JPG</v>
      </c>
      <c r="J342" s="26" t="s">
        <v>155</v>
      </c>
      <c r="K342" s="25" t="s">
        <v>154</v>
      </c>
      <c r="L342" s="56">
        <v>44811</v>
      </c>
      <c r="M342" s="27" t="s">
        <v>69</v>
      </c>
      <c r="N342" s="20" t="s">
        <v>1116</v>
      </c>
      <c r="O342" s="70"/>
    </row>
    <row r="343" spans="1:15" x14ac:dyDescent="0.25">
      <c r="A343" s="43" t="s">
        <v>891</v>
      </c>
      <c r="B343" s="10" t="str">
        <f t="shared" si="10"/>
        <v>B - DEVELOPING</v>
      </c>
      <c r="C343" s="23" t="s">
        <v>902</v>
      </c>
      <c r="D343" s="25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59" t="str">
        <f t="shared" si="11"/>
        <v>C:\Users\alemeled\Desktop\RStudio Maturite\data\Photo_MATURITE\Calamus bajonado\F\B\P8220013.JPG</v>
      </c>
      <c r="J343" s="26" t="s">
        <v>145</v>
      </c>
      <c r="K343" s="25" t="s">
        <v>144</v>
      </c>
      <c r="L343" s="56">
        <v>44811</v>
      </c>
      <c r="M343" s="27" t="s">
        <v>69</v>
      </c>
      <c r="N343" s="20" t="s">
        <v>1116</v>
      </c>
      <c r="O343" s="70"/>
    </row>
    <row r="344" spans="1:15" x14ac:dyDescent="0.25">
      <c r="A344" s="43" t="s">
        <v>891</v>
      </c>
      <c r="B344" s="10" t="str">
        <f t="shared" si="10"/>
        <v>B - DEVELOPING</v>
      </c>
      <c r="C344" s="23" t="s">
        <v>903</v>
      </c>
      <c r="D344" s="25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59" t="str">
        <f t="shared" si="11"/>
        <v>C:\Users\alemeled\Desktop\RStudio Maturite\data\Photo_MATURITE\Calamus bajonado\F\B\P8220015.JPG</v>
      </c>
      <c r="J344" s="26" t="s">
        <v>145</v>
      </c>
      <c r="K344" s="25" t="s">
        <v>144</v>
      </c>
      <c r="L344" s="56">
        <v>44811</v>
      </c>
      <c r="M344" s="27" t="s">
        <v>69</v>
      </c>
      <c r="N344" s="20" t="s">
        <v>1116</v>
      </c>
      <c r="O344" s="70"/>
    </row>
    <row r="345" spans="1:15" x14ac:dyDescent="0.25">
      <c r="A345" s="43" t="s">
        <v>890</v>
      </c>
      <c r="B345" s="10" t="str">
        <f t="shared" si="10"/>
        <v>A - IMMATURE</v>
      </c>
      <c r="C345" s="23" t="s">
        <v>904</v>
      </c>
      <c r="D345" s="25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59" t="str">
        <f t="shared" si="11"/>
        <v>C:\Users\alemeled\Desktop\RStudio Maturite\data\Photo_MATURITE\Calamus bajonado\M\A\P8220025.JPG</v>
      </c>
      <c r="J345" s="26" t="s">
        <v>145</v>
      </c>
      <c r="K345" s="25" t="s">
        <v>144</v>
      </c>
      <c r="L345" s="56">
        <v>44811</v>
      </c>
      <c r="M345" s="27" t="s">
        <v>69</v>
      </c>
      <c r="N345" s="20" t="s">
        <v>1116</v>
      </c>
      <c r="O345" s="70"/>
    </row>
    <row r="346" spans="1:15" x14ac:dyDescent="0.25">
      <c r="A346" s="43" t="s">
        <v>891</v>
      </c>
      <c r="B346" s="10" t="str">
        <f t="shared" si="10"/>
        <v>A - IMMATURE</v>
      </c>
      <c r="C346" s="23" t="s">
        <v>905</v>
      </c>
      <c r="D346" s="25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59" t="str">
        <f t="shared" si="11"/>
        <v>C:\Users\alemeled\Desktop\RStudio Maturite\data\Photo_MATURITE\Calamus bajonado\M\A\P8220032.JPG</v>
      </c>
      <c r="J346" s="26" t="s">
        <v>145</v>
      </c>
      <c r="K346" s="25" t="s">
        <v>144</v>
      </c>
      <c r="L346" s="56">
        <v>44811</v>
      </c>
      <c r="M346" s="27" t="s">
        <v>69</v>
      </c>
      <c r="N346" s="20" t="s">
        <v>1116</v>
      </c>
      <c r="O346" s="70"/>
    </row>
    <row r="347" spans="1:15" x14ac:dyDescent="0.25">
      <c r="A347" s="43" t="s">
        <v>890</v>
      </c>
      <c r="B347" s="10" t="str">
        <f t="shared" si="10"/>
        <v>A - IMMATURE</v>
      </c>
      <c r="C347" s="23" t="s">
        <v>906</v>
      </c>
      <c r="D347" s="25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59" t="str">
        <f t="shared" si="11"/>
        <v>C:\Users\alemeled\Desktop\RStudio Maturite\data\Photo_MATURITE\Calamus bajonado\M\A\P8220036.JPG</v>
      </c>
      <c r="J347" s="26" t="s">
        <v>145</v>
      </c>
      <c r="K347" s="25" t="s">
        <v>144</v>
      </c>
      <c r="L347" s="56">
        <v>44811</v>
      </c>
      <c r="M347" s="27" t="s">
        <v>69</v>
      </c>
      <c r="N347" s="20" t="s">
        <v>1116</v>
      </c>
      <c r="O347" s="70"/>
    </row>
    <row r="348" spans="1:15" x14ac:dyDescent="0.25">
      <c r="A348" s="43" t="s">
        <v>890</v>
      </c>
      <c r="B348" s="10" t="str">
        <f t="shared" si="10"/>
        <v>B - DEVELOPING</v>
      </c>
      <c r="C348" s="23" t="s">
        <v>907</v>
      </c>
      <c r="D348" s="25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59" t="str">
        <f t="shared" si="11"/>
        <v>C:\Users\alemeled\Desktop\RStudio Maturite\data\Photo_MATURITE\Calamus bajonado\F\B\P8220049.JPG</v>
      </c>
      <c r="J348" s="26" t="s">
        <v>145</v>
      </c>
      <c r="K348" s="25" t="s">
        <v>144</v>
      </c>
      <c r="L348" s="56">
        <v>44811</v>
      </c>
      <c r="M348" s="27" t="s">
        <v>69</v>
      </c>
      <c r="N348" s="20" t="s">
        <v>1116</v>
      </c>
      <c r="O348" s="70"/>
    </row>
    <row r="349" spans="1:15" x14ac:dyDescent="0.25">
      <c r="A349" s="43" t="s">
        <v>891</v>
      </c>
      <c r="B349" s="10" t="str">
        <f t="shared" si="10"/>
        <v>B - DEVELOPING</v>
      </c>
      <c r="C349" s="23" t="s">
        <v>908</v>
      </c>
      <c r="D349" s="25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59" t="str">
        <f t="shared" si="11"/>
        <v>C:\Users\alemeled\Desktop\RStudio Maturite\data\Photo_MATURITE\Calamus bajonado\F\B\P8220054.JPG</v>
      </c>
      <c r="J349" s="26" t="s">
        <v>145</v>
      </c>
      <c r="K349" s="25" t="s">
        <v>144</v>
      </c>
      <c r="L349" s="56">
        <v>44811</v>
      </c>
      <c r="M349" s="27" t="s">
        <v>69</v>
      </c>
      <c r="N349" s="20" t="s">
        <v>1116</v>
      </c>
      <c r="O349" s="70"/>
    </row>
    <row r="350" spans="1:15" x14ac:dyDescent="0.25">
      <c r="A350" s="43" t="s">
        <v>890</v>
      </c>
      <c r="B350" s="10" t="str">
        <f t="shared" si="10"/>
        <v>B - DEVELOPING</v>
      </c>
      <c r="C350" s="23" t="s">
        <v>909</v>
      </c>
      <c r="D350" s="25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59" t="str">
        <f t="shared" si="11"/>
        <v>C:\Users\alemeled\Desktop\RStudio Maturite\data\Photo_MATURITE\Calamus bajonado\F\B\P8220061.JPG</v>
      </c>
      <c r="J350" s="26" t="s">
        <v>145</v>
      </c>
      <c r="K350" s="25" t="s">
        <v>144</v>
      </c>
      <c r="L350" s="56">
        <v>44811</v>
      </c>
      <c r="M350" s="27" t="s">
        <v>69</v>
      </c>
      <c r="N350" s="20" t="s">
        <v>1116</v>
      </c>
      <c r="O350" s="70"/>
    </row>
    <row r="351" spans="1:15" x14ac:dyDescent="0.25">
      <c r="A351" s="43" t="s">
        <v>891</v>
      </c>
      <c r="B351" s="10" t="str">
        <f t="shared" si="10"/>
        <v>A - IMMATURE</v>
      </c>
      <c r="C351" s="23" t="s">
        <v>910</v>
      </c>
      <c r="D351" s="25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59" t="str">
        <f t="shared" si="11"/>
        <v>C:\Users\alemeled\Desktop\RStudio Maturite\data\Photo_MATURITE\Caranx latus\M\A\P8220069.JPG</v>
      </c>
      <c r="J351" s="26" t="s">
        <v>324</v>
      </c>
      <c r="K351" s="25" t="s">
        <v>325</v>
      </c>
      <c r="L351" s="56">
        <v>44811</v>
      </c>
      <c r="M351" s="27" t="s">
        <v>69</v>
      </c>
      <c r="N351" s="20" t="s">
        <v>1116</v>
      </c>
      <c r="O351" s="70"/>
    </row>
    <row r="352" spans="1:15" x14ac:dyDescent="0.25">
      <c r="A352" s="43" t="s">
        <v>891</v>
      </c>
      <c r="B352" s="10" t="str">
        <f t="shared" si="10"/>
        <v>A - IMMATURE</v>
      </c>
      <c r="C352" s="23" t="s">
        <v>911</v>
      </c>
      <c r="D352" s="25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59" t="str">
        <f t="shared" si="11"/>
        <v>C:\Users\alemeled\Desktop\RStudio Maturite\data\Photo_MATURITE\Caranx latus\M\A\P8220079.JPG</v>
      </c>
      <c r="J352" s="26" t="s">
        <v>324</v>
      </c>
      <c r="K352" s="25" t="s">
        <v>325</v>
      </c>
      <c r="L352" s="56">
        <v>44811</v>
      </c>
      <c r="M352" s="27" t="s">
        <v>69</v>
      </c>
      <c r="N352" s="20" t="s">
        <v>1116</v>
      </c>
      <c r="O352" s="70"/>
    </row>
    <row r="353" spans="1:15" x14ac:dyDescent="0.25">
      <c r="A353" s="43" t="s">
        <v>891</v>
      </c>
      <c r="B353" s="10" t="str">
        <f t="shared" si="10"/>
        <v>A - IMMATURE</v>
      </c>
      <c r="C353" s="23" t="s">
        <v>912</v>
      </c>
      <c r="D353" s="25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59" t="str">
        <f t="shared" si="11"/>
        <v>C:\Users\alemeled\Desktop\RStudio Maturite\data\Photo_MATURITE\Caranx latus\M\A\P8220083.JPG</v>
      </c>
      <c r="J353" s="26" t="s">
        <v>324</v>
      </c>
      <c r="K353" s="25" t="s">
        <v>325</v>
      </c>
      <c r="L353" s="56">
        <v>44811</v>
      </c>
      <c r="M353" s="27" t="s">
        <v>69</v>
      </c>
      <c r="N353" s="20" t="s">
        <v>1116</v>
      </c>
      <c r="O353" s="70"/>
    </row>
    <row r="354" spans="1:15" x14ac:dyDescent="0.25">
      <c r="A354" s="43" t="s">
        <v>890</v>
      </c>
      <c r="B354" s="10" t="str">
        <f t="shared" si="10"/>
        <v>A - IMMATURE</v>
      </c>
      <c r="C354" s="23" t="s">
        <v>913</v>
      </c>
      <c r="D354" s="25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59" t="str">
        <f t="shared" si="11"/>
        <v>C:\Users\alemeled\Desktop\RStudio Maturite\data\Photo_MATURITE\Calamus bajonado\F\A\P8220092.JPG</v>
      </c>
      <c r="J354" s="26" t="s">
        <v>145</v>
      </c>
      <c r="K354" s="25" t="s">
        <v>144</v>
      </c>
      <c r="L354" s="56">
        <v>44811</v>
      </c>
      <c r="M354" s="27" t="s">
        <v>69</v>
      </c>
      <c r="N354" s="20" t="s">
        <v>1116</v>
      </c>
      <c r="O354" s="70"/>
    </row>
    <row r="355" spans="1:15" x14ac:dyDescent="0.25">
      <c r="A355" s="43" t="s">
        <v>890</v>
      </c>
      <c r="B355" s="10" t="str">
        <f t="shared" si="10"/>
        <v>A - IMMATURE</v>
      </c>
      <c r="C355" s="23" t="s">
        <v>914</v>
      </c>
      <c r="D355" s="25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59" t="str">
        <f t="shared" si="11"/>
        <v>C:\Users\alemeled\Desktop\RStudio Maturite\data\Photo_MATURITE\Calamus bajonado\F\A\P8220096.JPG</v>
      </c>
      <c r="J355" s="26" t="s">
        <v>145</v>
      </c>
      <c r="K355" s="25" t="s">
        <v>144</v>
      </c>
      <c r="L355" s="56">
        <v>44811</v>
      </c>
      <c r="M355" s="27" t="s">
        <v>69</v>
      </c>
      <c r="N355" s="20" t="s">
        <v>1116</v>
      </c>
      <c r="O355" s="70"/>
    </row>
    <row r="356" spans="1:15" x14ac:dyDescent="0.25">
      <c r="A356" s="43" t="s">
        <v>891</v>
      </c>
      <c r="B356" s="10" t="str">
        <f t="shared" si="10"/>
        <v>B - DEVELOPING</v>
      </c>
      <c r="C356" s="23" t="s">
        <v>915</v>
      </c>
      <c r="D356" s="25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59" t="str">
        <f t="shared" si="11"/>
        <v>C:\Users\alemeled\Desktop\RStudio Maturite\data\Photo_MATURITE\Anisotremus surinamensis\F\B\P8230103.JPG</v>
      </c>
      <c r="J356" s="26" t="s">
        <v>917</v>
      </c>
      <c r="K356" s="25" t="s">
        <v>916</v>
      </c>
      <c r="L356" s="56">
        <v>44811</v>
      </c>
      <c r="M356" s="27" t="s">
        <v>69</v>
      </c>
      <c r="N356" s="20" t="s">
        <v>1116</v>
      </c>
      <c r="O356" s="70"/>
    </row>
    <row r="357" spans="1:15" x14ac:dyDescent="0.25">
      <c r="A357" s="43" t="s">
        <v>890</v>
      </c>
      <c r="B357" s="10" t="str">
        <f t="shared" si="10"/>
        <v>B - DEVELOPING</v>
      </c>
      <c r="C357" s="23" t="s">
        <v>918</v>
      </c>
      <c r="D357" s="25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59" t="str">
        <f t="shared" si="11"/>
        <v>C:\Users\alemeled\Desktop\RStudio Maturite\data\Photo_MATURITE\Anisotremus surinamensis\F\B\P8230107.JPG</v>
      </c>
      <c r="J357" s="26" t="s">
        <v>917</v>
      </c>
      <c r="K357" s="25" t="s">
        <v>916</v>
      </c>
      <c r="L357" s="56">
        <v>44811</v>
      </c>
      <c r="M357" s="27" t="s">
        <v>69</v>
      </c>
      <c r="N357" s="20" t="s">
        <v>1116</v>
      </c>
      <c r="O357" s="70"/>
    </row>
    <row r="358" spans="1:15" x14ac:dyDescent="0.25">
      <c r="A358" s="43" t="s">
        <v>891</v>
      </c>
      <c r="B358" s="10" t="str">
        <f t="shared" si="10"/>
        <v>C - SPAWNING</v>
      </c>
      <c r="C358" s="23" t="s">
        <v>919</v>
      </c>
      <c r="D358" s="25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59" t="str">
        <f t="shared" si="11"/>
        <v>C:\Users\alemeled\Desktop\RStudio Maturite\data\Photo_MATURITE\Anisotremus surinamensis\M\C\P8230115.JPG</v>
      </c>
      <c r="J358" s="26" t="s">
        <v>917</v>
      </c>
      <c r="K358" s="25" t="s">
        <v>916</v>
      </c>
      <c r="L358" s="56">
        <v>44811</v>
      </c>
      <c r="M358" s="27" t="s">
        <v>69</v>
      </c>
      <c r="N358" s="20" t="s">
        <v>1116</v>
      </c>
      <c r="O358" s="70"/>
    </row>
    <row r="359" spans="1:15" x14ac:dyDescent="0.25">
      <c r="A359" s="43" t="s">
        <v>890</v>
      </c>
      <c r="B359" s="10" t="str">
        <f t="shared" si="10"/>
        <v>C - SPAWNING</v>
      </c>
      <c r="C359" s="23" t="s">
        <v>920</v>
      </c>
      <c r="D359" s="25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59" t="str">
        <f t="shared" si="11"/>
        <v>C:\Users\alemeled\Desktop\RStudio Maturite\data\Photo_MATURITE\Anisotremus surinamensis\M\C\P8230116.JPG</v>
      </c>
      <c r="J359" s="26" t="s">
        <v>917</v>
      </c>
      <c r="K359" s="25" t="s">
        <v>916</v>
      </c>
      <c r="L359" s="56">
        <v>44811</v>
      </c>
      <c r="M359" s="27" t="s">
        <v>69</v>
      </c>
      <c r="N359" s="20" t="s">
        <v>1116</v>
      </c>
      <c r="O359" s="70"/>
    </row>
    <row r="360" spans="1:15" x14ac:dyDescent="0.25">
      <c r="A360" s="43" t="s">
        <v>891</v>
      </c>
      <c r="B360" s="10" t="str">
        <f t="shared" si="10"/>
        <v>C - SPAWNING</v>
      </c>
      <c r="C360" s="23" t="s">
        <v>921</v>
      </c>
      <c r="D360" s="25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59" t="str">
        <f t="shared" si="11"/>
        <v>C:\Users\alemeled\Desktop\RStudio Maturite\data\Photo_MATURITE\Anisotremus surinamensis\M\C\P8230126.JPG</v>
      </c>
      <c r="J360" s="26" t="s">
        <v>917</v>
      </c>
      <c r="K360" s="25" t="s">
        <v>916</v>
      </c>
      <c r="L360" s="56">
        <v>44811</v>
      </c>
      <c r="M360" s="27" t="s">
        <v>69</v>
      </c>
      <c r="N360" s="20" t="s">
        <v>1116</v>
      </c>
      <c r="O360" s="70"/>
    </row>
    <row r="361" spans="1:15" x14ac:dyDescent="0.25">
      <c r="A361" s="43" t="s">
        <v>890</v>
      </c>
      <c r="B361" s="10" t="str">
        <f t="shared" si="10"/>
        <v>C - SPAWNING</v>
      </c>
      <c r="C361" s="23" t="s">
        <v>922</v>
      </c>
      <c r="D361" s="25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59" t="str">
        <f t="shared" si="11"/>
        <v>C:\Users\alemeled\Desktop\RStudio Maturite\data\Photo_MATURITE\Anisotremus surinamensis\M\C\P8230131.JPG</v>
      </c>
      <c r="J361" s="26" t="s">
        <v>917</v>
      </c>
      <c r="K361" s="25" t="s">
        <v>916</v>
      </c>
      <c r="L361" s="56">
        <v>44811</v>
      </c>
      <c r="M361" s="27" t="s">
        <v>69</v>
      </c>
      <c r="N361" s="20" t="s">
        <v>1116</v>
      </c>
      <c r="O361" s="70"/>
    </row>
    <row r="362" spans="1:15" x14ac:dyDescent="0.25">
      <c r="A362" s="43" t="s">
        <v>891</v>
      </c>
      <c r="B362" s="10" t="str">
        <f t="shared" si="10"/>
        <v>C - SPAWNING</v>
      </c>
      <c r="C362" s="23" t="s">
        <v>923</v>
      </c>
      <c r="D362" s="25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59" t="str">
        <f t="shared" si="11"/>
        <v>C:\Users\alemeled\Desktop\RStudio Maturite\data\Photo_MATURITE\Anisotremus surinamensis\M\C\P8230142.JPG</v>
      </c>
      <c r="J362" s="26" t="s">
        <v>917</v>
      </c>
      <c r="K362" s="25" t="s">
        <v>916</v>
      </c>
      <c r="L362" s="56">
        <v>44811</v>
      </c>
      <c r="M362" s="27" t="s">
        <v>69</v>
      </c>
      <c r="N362" s="20" t="s">
        <v>1116</v>
      </c>
      <c r="O362" s="70"/>
    </row>
    <row r="363" spans="1:15" x14ac:dyDescent="0.25">
      <c r="A363" s="43" t="s">
        <v>891</v>
      </c>
      <c r="B363" s="10" t="str">
        <f t="shared" si="10"/>
        <v>C - SPAWNING</v>
      </c>
      <c r="C363" s="23" t="s">
        <v>924</v>
      </c>
      <c r="D363" s="25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59" t="str">
        <f t="shared" si="11"/>
        <v>C:\Users\alemeled\Desktop\RStudio Maturite\data\Photo_MATURITE\Anisotremus surinamensis\M\C\P8230146.JPG</v>
      </c>
      <c r="J363" s="26" t="s">
        <v>917</v>
      </c>
      <c r="K363" s="25" t="s">
        <v>916</v>
      </c>
      <c r="L363" s="56">
        <v>44811</v>
      </c>
      <c r="M363" s="27" t="s">
        <v>69</v>
      </c>
      <c r="N363" s="20" t="s">
        <v>1116</v>
      </c>
      <c r="O363" s="70"/>
    </row>
    <row r="364" spans="1:15" x14ac:dyDescent="0.25">
      <c r="A364" s="43" t="s">
        <v>890</v>
      </c>
      <c r="B364" s="10" t="str">
        <f t="shared" si="10"/>
        <v>B - DEVELOPING</v>
      </c>
      <c r="C364" s="23" t="s">
        <v>925</v>
      </c>
      <c r="D364" s="25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59" t="str">
        <f t="shared" si="11"/>
        <v>C:\Users\alemeled\Desktop\RStudio Maturite\data\Photo_MATURITE\Anisotremus surinamensis\F\B\P8230156.JPG</v>
      </c>
      <c r="J364" s="26" t="s">
        <v>917</v>
      </c>
      <c r="K364" s="25" t="s">
        <v>916</v>
      </c>
      <c r="L364" s="56">
        <v>44811</v>
      </c>
      <c r="M364" s="27" t="s">
        <v>69</v>
      </c>
      <c r="N364" s="20" t="s">
        <v>1116</v>
      </c>
      <c r="O364" s="70"/>
    </row>
    <row r="365" spans="1:15" x14ac:dyDescent="0.25">
      <c r="A365" s="43" t="s">
        <v>891</v>
      </c>
      <c r="B365" s="10" t="str">
        <f t="shared" si="10"/>
        <v>B - DEVELOPING</v>
      </c>
      <c r="C365" s="23" t="s">
        <v>926</v>
      </c>
      <c r="D365" s="25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59" t="str">
        <f t="shared" si="11"/>
        <v>C:\Users\alemeled\Desktop\RStudio Maturite\data\Photo_MATURITE\Anisotremus surinamensis\F\B\P8230166.JPG</v>
      </c>
      <c r="J365" s="26" t="s">
        <v>917</v>
      </c>
      <c r="K365" s="25" t="s">
        <v>916</v>
      </c>
      <c r="L365" s="56">
        <v>44811</v>
      </c>
      <c r="M365" s="27" t="s">
        <v>69</v>
      </c>
      <c r="N365" s="20" t="s">
        <v>1116</v>
      </c>
      <c r="O365" s="70"/>
    </row>
    <row r="366" spans="1:15" x14ac:dyDescent="0.25">
      <c r="A366" s="43" t="s">
        <v>891</v>
      </c>
      <c r="B366" s="10" t="str">
        <f t="shared" si="10"/>
        <v>B - DEVELOPING</v>
      </c>
      <c r="C366" s="23" t="s">
        <v>927</v>
      </c>
      <c r="D366" s="25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59" t="str">
        <f t="shared" si="11"/>
        <v>C:\Users\alemeled\Desktop\RStudio Maturite\data\Photo_MATURITE\Anisotremus surinamensis\F\B\P8230169.JPG</v>
      </c>
      <c r="J366" s="26" t="s">
        <v>917</v>
      </c>
      <c r="K366" s="25" t="s">
        <v>916</v>
      </c>
      <c r="L366" s="56">
        <v>44811</v>
      </c>
      <c r="M366" s="27" t="s">
        <v>69</v>
      </c>
      <c r="N366" s="20" t="s">
        <v>1116</v>
      </c>
      <c r="O366" s="70"/>
    </row>
    <row r="367" spans="1:15" x14ac:dyDescent="0.25">
      <c r="A367" s="43" t="s">
        <v>891</v>
      </c>
      <c r="B367" s="10" t="str">
        <f t="shared" si="10"/>
        <v>B - DEVELOPING</v>
      </c>
      <c r="C367" s="23" t="s">
        <v>928</v>
      </c>
      <c r="D367" s="25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59" t="str">
        <f t="shared" si="11"/>
        <v>C:\Users\alemeled\Desktop\RStudio Maturite\data\Photo_MATURITE\Lutjanus apodus\F\B\P8230182.JPG</v>
      </c>
      <c r="J367" s="26" t="s">
        <v>303</v>
      </c>
      <c r="K367" s="25" t="s">
        <v>304</v>
      </c>
      <c r="L367" s="56">
        <v>44811</v>
      </c>
      <c r="M367" s="27" t="s">
        <v>69</v>
      </c>
      <c r="N367" s="20" t="s">
        <v>1116</v>
      </c>
      <c r="O367" s="70"/>
    </row>
    <row r="368" spans="1:15" x14ac:dyDescent="0.25">
      <c r="A368" s="43" t="s">
        <v>890</v>
      </c>
      <c r="B368" s="10" t="str">
        <f t="shared" si="10"/>
        <v>B - DEVELOPING</v>
      </c>
      <c r="C368" s="23" t="s">
        <v>929</v>
      </c>
      <c r="D368" s="25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59" t="str">
        <f t="shared" si="11"/>
        <v>C:\Users\alemeled\Desktop\RStudio Maturite\data\Photo_MATURITE\Lutjanus apodus\F\B\P8230188.JPG</v>
      </c>
      <c r="J368" s="26" t="s">
        <v>303</v>
      </c>
      <c r="K368" s="25" t="s">
        <v>304</v>
      </c>
      <c r="L368" s="56">
        <v>44811</v>
      </c>
      <c r="M368" s="27" t="s">
        <v>69</v>
      </c>
      <c r="N368" s="20" t="s">
        <v>1116</v>
      </c>
      <c r="O368" s="70"/>
    </row>
    <row r="369" spans="1:15" x14ac:dyDescent="0.25">
      <c r="A369" s="43" t="s">
        <v>891</v>
      </c>
      <c r="B369" s="10" t="str">
        <f t="shared" si="10"/>
        <v>B - DEVELOPING</v>
      </c>
      <c r="C369" s="23" t="s">
        <v>930</v>
      </c>
      <c r="D369" s="25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59" t="str">
        <f t="shared" si="11"/>
        <v>C:\Users\alemeled\Desktop\RStudio Maturite\data\Photo_MATURITE\Lutjanus apodus\F\B\P8230198.JPG</v>
      </c>
      <c r="J369" s="26" t="s">
        <v>303</v>
      </c>
      <c r="K369" s="25" t="s">
        <v>304</v>
      </c>
      <c r="L369" s="56">
        <v>44811</v>
      </c>
      <c r="M369" s="27" t="s">
        <v>69</v>
      </c>
      <c r="N369" s="20" t="s">
        <v>1116</v>
      </c>
      <c r="O369" s="70"/>
    </row>
    <row r="370" spans="1:15" x14ac:dyDescent="0.25">
      <c r="A370" s="43" t="s">
        <v>890</v>
      </c>
      <c r="B370" s="10" t="str">
        <f t="shared" si="10"/>
        <v>C - SPAWNING</v>
      </c>
      <c r="C370" s="23" t="s">
        <v>931</v>
      </c>
      <c r="D370" s="25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59" t="str">
        <f t="shared" si="11"/>
        <v>C:\Users\alemeled\Desktop\RStudio Maturite\data\Photo_MATURITE\Acanthurus bahianus\F\C\P8230204.JPG</v>
      </c>
      <c r="J370" s="26" t="s">
        <v>139</v>
      </c>
      <c r="K370" s="25" t="s">
        <v>138</v>
      </c>
      <c r="L370" s="56">
        <v>44811</v>
      </c>
      <c r="M370" s="27" t="s">
        <v>69</v>
      </c>
      <c r="N370" s="20" t="s">
        <v>1116</v>
      </c>
      <c r="O370" s="70"/>
    </row>
    <row r="371" spans="1:15" x14ac:dyDescent="0.25">
      <c r="A371" s="43" t="s">
        <v>891</v>
      </c>
      <c r="B371" s="10" t="str">
        <f t="shared" si="10"/>
        <v>C - SPAWNING</v>
      </c>
      <c r="C371" s="23" t="s">
        <v>932</v>
      </c>
      <c r="D371" s="25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59" t="str">
        <f t="shared" si="11"/>
        <v>C:\Users\alemeled\Desktop\RStudio Maturite\data\Photo_MATURITE\Acanthurus bahianus\F\C\P8230216.JPG</v>
      </c>
      <c r="J371" s="26" t="s">
        <v>139</v>
      </c>
      <c r="K371" s="25" t="s">
        <v>138</v>
      </c>
      <c r="L371" s="56">
        <v>44811</v>
      </c>
      <c r="M371" s="27" t="s">
        <v>69</v>
      </c>
      <c r="N371" s="20" t="s">
        <v>1116</v>
      </c>
      <c r="O371" s="70"/>
    </row>
    <row r="372" spans="1:15" x14ac:dyDescent="0.25">
      <c r="A372" s="43" t="s">
        <v>890</v>
      </c>
      <c r="B372" s="10" t="str">
        <f t="shared" si="10"/>
        <v>C - SPAWNING</v>
      </c>
      <c r="C372" s="23" t="s">
        <v>933</v>
      </c>
      <c r="D372" s="25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59" t="str">
        <f t="shared" si="11"/>
        <v>C:\Users\alemeled\Desktop\RStudio Maturite\data\Photo_MATURITE\Acanthurus bahianus\F\C\P8230228.JPG</v>
      </c>
      <c r="J372" s="26" t="s">
        <v>139</v>
      </c>
      <c r="K372" s="25" t="s">
        <v>138</v>
      </c>
      <c r="L372" s="56">
        <v>44811</v>
      </c>
      <c r="M372" s="27" t="s">
        <v>69</v>
      </c>
      <c r="N372" s="20" t="s">
        <v>1116</v>
      </c>
      <c r="O372" s="70"/>
    </row>
    <row r="373" spans="1:15" x14ac:dyDescent="0.25">
      <c r="A373" s="43" t="s">
        <v>890</v>
      </c>
      <c r="B373" s="10" t="str">
        <f t="shared" si="10"/>
        <v>C - SPAWNING</v>
      </c>
      <c r="C373" s="23" t="s">
        <v>934</v>
      </c>
      <c r="D373" s="25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59" t="str">
        <f t="shared" si="11"/>
        <v>C:\Users\alemeled\Desktop\RStudio Maturite\data\Photo_MATURITE\Sparisoma aurofrenatum\M\C\P8230230.JPG</v>
      </c>
      <c r="J373" s="26" t="s">
        <v>333</v>
      </c>
      <c r="K373" s="25" t="s">
        <v>334</v>
      </c>
      <c r="L373" s="56">
        <v>44811</v>
      </c>
      <c r="M373" s="27" t="s">
        <v>69</v>
      </c>
      <c r="N373" s="20" t="s">
        <v>1116</v>
      </c>
      <c r="O373" s="70"/>
    </row>
    <row r="374" spans="1:15" x14ac:dyDescent="0.25">
      <c r="A374" s="43" t="s">
        <v>891</v>
      </c>
      <c r="B374" s="10" t="str">
        <f t="shared" si="10"/>
        <v>C - SPAWNING</v>
      </c>
      <c r="C374" s="23" t="s">
        <v>935</v>
      </c>
      <c r="D374" s="25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59" t="str">
        <f t="shared" si="11"/>
        <v>C:\Users\alemeled\Desktop\RStudio Maturite\data\Photo_MATURITE\Sparisoma aurofrenatum\M\C\P8230233.JPG</v>
      </c>
      <c r="J374" s="26" t="s">
        <v>333</v>
      </c>
      <c r="K374" s="25" t="s">
        <v>334</v>
      </c>
      <c r="L374" s="56">
        <v>44811</v>
      </c>
      <c r="M374" s="27" t="s">
        <v>69</v>
      </c>
      <c r="N374" s="20" t="s">
        <v>1116</v>
      </c>
      <c r="O374" s="70"/>
    </row>
    <row r="375" spans="1:15" x14ac:dyDescent="0.25">
      <c r="A375" s="43" t="s">
        <v>890</v>
      </c>
      <c r="B375" s="10" t="str">
        <f t="shared" si="10"/>
        <v>C - SPAWNING</v>
      </c>
      <c r="C375" s="23" t="s">
        <v>936</v>
      </c>
      <c r="D375" s="25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59" t="str">
        <f t="shared" si="11"/>
        <v>C:\Users\alemeled\Desktop\RStudio Maturite\data\Photo_MATURITE\Sparisoma aurofrenatum\M\C\P8230239.JPG</v>
      </c>
      <c r="J375" s="26" t="s">
        <v>333</v>
      </c>
      <c r="K375" s="25" t="s">
        <v>334</v>
      </c>
      <c r="L375" s="56">
        <v>44811</v>
      </c>
      <c r="M375" s="27" t="s">
        <v>69</v>
      </c>
      <c r="N375" s="20" t="s">
        <v>1116</v>
      </c>
      <c r="O375" s="70"/>
    </row>
    <row r="376" spans="1:15" x14ac:dyDescent="0.25">
      <c r="A376" s="43" t="s">
        <v>891</v>
      </c>
      <c r="B376" s="10" t="str">
        <f t="shared" si="10"/>
        <v>C - SPAWNING</v>
      </c>
      <c r="C376" s="23" t="s">
        <v>937</v>
      </c>
      <c r="D376" s="25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59" t="str">
        <f t="shared" si="11"/>
        <v>C:\Users\alemeled\Desktop\RStudio Maturite\data\Photo_MATURITE\Sparisoma aurofrenatum\M\C\P8230255.JPG</v>
      </c>
      <c r="J376" s="26" t="s">
        <v>333</v>
      </c>
      <c r="K376" s="25" t="s">
        <v>334</v>
      </c>
      <c r="L376" s="56">
        <v>44811</v>
      </c>
      <c r="M376" s="27" t="s">
        <v>69</v>
      </c>
      <c r="N376" s="20" t="s">
        <v>1116</v>
      </c>
      <c r="O376" s="70"/>
    </row>
    <row r="377" spans="1:15" x14ac:dyDescent="0.25">
      <c r="A377" s="43" t="s">
        <v>891</v>
      </c>
      <c r="B377" s="10" t="str">
        <f t="shared" si="10"/>
        <v>A - IMMATURE</v>
      </c>
      <c r="C377" s="23" t="s">
        <v>938</v>
      </c>
      <c r="D377" s="25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59" t="str">
        <f t="shared" si="11"/>
        <v>C:\Users\alemeled\Desktop\RStudio Maturite\data\Photo_MATURITE\Mulloidichthys martinicus\F\A\P8230261.JPG</v>
      </c>
      <c r="J377" s="26" t="s">
        <v>159</v>
      </c>
      <c r="K377" s="25" t="s">
        <v>158</v>
      </c>
      <c r="L377" s="56">
        <v>44811</v>
      </c>
      <c r="M377" s="27" t="s">
        <v>69</v>
      </c>
      <c r="N377" s="20" t="s">
        <v>1116</v>
      </c>
      <c r="O377" s="70"/>
    </row>
    <row r="378" spans="1:15" x14ac:dyDescent="0.25">
      <c r="A378" s="43" t="s">
        <v>890</v>
      </c>
      <c r="B378" s="10" t="str">
        <f t="shared" si="10"/>
        <v>A - IMMATURE</v>
      </c>
      <c r="C378" s="23" t="s">
        <v>939</v>
      </c>
      <c r="D378" s="25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59" t="str">
        <f t="shared" si="11"/>
        <v>C:\Users\alemeled\Desktop\RStudio Maturite\data\Photo_MATURITE\Mulloidichthys martinicus\F\A\P8230279.JPG</v>
      </c>
      <c r="J378" s="26" t="s">
        <v>159</v>
      </c>
      <c r="K378" s="25" t="s">
        <v>158</v>
      </c>
      <c r="L378" s="56">
        <v>44811</v>
      </c>
      <c r="M378" s="27" t="s">
        <v>69</v>
      </c>
      <c r="N378" s="20" t="s">
        <v>1116</v>
      </c>
      <c r="O378" s="70"/>
    </row>
    <row r="379" spans="1:15" x14ac:dyDescent="0.25">
      <c r="A379" s="43" t="s">
        <v>890</v>
      </c>
      <c r="B379" s="10" t="str">
        <f t="shared" si="10"/>
        <v>A - IMMATURE</v>
      </c>
      <c r="C379" s="23" t="s">
        <v>940</v>
      </c>
      <c r="D379" s="25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59" t="str">
        <f t="shared" si="11"/>
        <v>C:\Users\alemeled\Desktop\RStudio Maturite\data\Photo_MATURITE\Mulloidichthys martinicus\F\A\P8230289.JPG</v>
      </c>
      <c r="J379" s="26" t="s">
        <v>159</v>
      </c>
      <c r="K379" s="25" t="s">
        <v>158</v>
      </c>
      <c r="L379" s="56">
        <v>44811</v>
      </c>
      <c r="M379" s="27" t="s">
        <v>69</v>
      </c>
      <c r="N379" s="20" t="s">
        <v>1116</v>
      </c>
      <c r="O379" s="70"/>
    </row>
    <row r="380" spans="1:15" x14ac:dyDescent="0.25">
      <c r="A380" s="43" t="s">
        <v>891</v>
      </c>
      <c r="B380" s="10" t="str">
        <f t="shared" si="10"/>
        <v>B - DEVELOPING</v>
      </c>
      <c r="C380" s="23" t="s">
        <v>941</v>
      </c>
      <c r="D380" s="25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59" t="str">
        <f t="shared" si="11"/>
        <v>C:\Users\alemeled\Desktop\RStudio Maturite\data\Photo_MATURITE\Mulloidichthys martinicus\F\B\P8230292.JPG</v>
      </c>
      <c r="J380" s="26" t="s">
        <v>159</v>
      </c>
      <c r="K380" s="25" t="s">
        <v>158</v>
      </c>
      <c r="L380" s="56">
        <v>44811</v>
      </c>
      <c r="M380" s="27" t="s">
        <v>69</v>
      </c>
      <c r="N380" s="20" t="s">
        <v>1116</v>
      </c>
      <c r="O380" s="70"/>
    </row>
    <row r="381" spans="1:15" x14ac:dyDescent="0.25">
      <c r="A381" s="43" t="s">
        <v>891</v>
      </c>
      <c r="B381" s="10" t="str">
        <f t="shared" si="10"/>
        <v>B - DEVELOPING</v>
      </c>
      <c r="C381" s="23" t="s">
        <v>942</v>
      </c>
      <c r="D381" s="25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59" t="str">
        <f t="shared" si="11"/>
        <v>C:\Users\alemeled\Desktop\RStudio Maturite\data\Photo_MATURITE\Mulloidichthys martinicus\F\B\P8230300.JPG</v>
      </c>
      <c r="J381" s="26" t="s">
        <v>159</v>
      </c>
      <c r="K381" s="25" t="s">
        <v>158</v>
      </c>
      <c r="L381" s="56">
        <v>44811</v>
      </c>
      <c r="M381" s="27" t="s">
        <v>69</v>
      </c>
      <c r="N381" s="20" t="s">
        <v>1116</v>
      </c>
      <c r="O381" s="70"/>
    </row>
    <row r="382" spans="1:15" x14ac:dyDescent="0.25">
      <c r="A382" s="43" t="s">
        <v>890</v>
      </c>
      <c r="B382" s="10" t="str">
        <f t="shared" si="10"/>
        <v>B - DEVELOPING</v>
      </c>
      <c r="C382" s="23" t="s">
        <v>943</v>
      </c>
      <c r="D382" s="25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59" t="str">
        <f t="shared" si="11"/>
        <v>C:\Users\alemeled\Desktop\RStudio Maturite\data\Photo_MATURITE\Etelis oculatus\F\B\P8230307.JPG</v>
      </c>
      <c r="J382" s="26" t="s">
        <v>155</v>
      </c>
      <c r="K382" s="25" t="s">
        <v>154</v>
      </c>
      <c r="L382" s="56">
        <v>44811</v>
      </c>
      <c r="M382" s="27" t="s">
        <v>69</v>
      </c>
      <c r="N382" s="20" t="s">
        <v>1116</v>
      </c>
      <c r="O382" s="70"/>
    </row>
    <row r="383" spans="1:15" x14ac:dyDescent="0.25">
      <c r="A383" s="43" t="s">
        <v>890</v>
      </c>
      <c r="B383" s="10" t="str">
        <f t="shared" si="10"/>
        <v>B - DEVELOPING</v>
      </c>
      <c r="C383" s="23" t="s">
        <v>944</v>
      </c>
      <c r="D383" s="25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59" t="str">
        <f t="shared" si="11"/>
        <v>C:\Users\alemeled\Desktop\RStudio Maturite\data\Photo_MATURITE\Etelis oculatus\F\B\P8230314.JPG</v>
      </c>
      <c r="J383" s="26" t="s">
        <v>155</v>
      </c>
      <c r="K383" s="25" t="s">
        <v>154</v>
      </c>
      <c r="L383" s="56">
        <v>44811</v>
      </c>
      <c r="M383" s="27" t="s">
        <v>69</v>
      </c>
      <c r="N383" s="20" t="s">
        <v>1116</v>
      </c>
      <c r="O383" s="70"/>
    </row>
    <row r="384" spans="1:15" x14ac:dyDescent="0.25">
      <c r="A384" s="43" t="s">
        <v>891</v>
      </c>
      <c r="B384" s="10" t="str">
        <f t="shared" si="10"/>
        <v>B - DEVELOPING</v>
      </c>
      <c r="C384" s="23" t="s">
        <v>945</v>
      </c>
      <c r="D384" s="25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59" t="str">
        <f t="shared" si="11"/>
        <v>C:\Users\alemeled\Desktop\RStudio Maturite\data\Photo_MATURITE\Etelis oculatus\F\B\P8230333.JPG</v>
      </c>
      <c r="J384" s="26" t="s">
        <v>155</v>
      </c>
      <c r="K384" s="25" t="s">
        <v>154</v>
      </c>
      <c r="L384" s="56">
        <v>44811</v>
      </c>
      <c r="M384" s="27" t="s">
        <v>69</v>
      </c>
      <c r="N384" s="20" t="s">
        <v>1116</v>
      </c>
      <c r="O384" s="70"/>
    </row>
    <row r="385" spans="1:15" x14ac:dyDescent="0.25">
      <c r="A385" s="43" t="s">
        <v>890</v>
      </c>
      <c r="B385" s="10" t="str">
        <f t="shared" si="10"/>
        <v>A - IMMATURE</v>
      </c>
      <c r="C385" s="23" t="s">
        <v>946</v>
      </c>
      <c r="D385" s="25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59" t="str">
        <f t="shared" si="11"/>
        <v>C:\Users\alemeled\Desktop\RStudio Maturite\data\Photo_MATURITE\Seriola rivoliana\M\A\P8240387.JPG</v>
      </c>
      <c r="J385" s="26" t="s">
        <v>948</v>
      </c>
      <c r="K385" s="25" t="s">
        <v>947</v>
      </c>
      <c r="L385" s="56">
        <v>44811</v>
      </c>
      <c r="M385" s="27" t="s">
        <v>69</v>
      </c>
      <c r="N385" s="20" t="s">
        <v>1116</v>
      </c>
      <c r="O385" s="70"/>
    </row>
    <row r="386" spans="1:15" x14ac:dyDescent="0.25">
      <c r="A386" s="43" t="s">
        <v>890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949</v>
      </c>
      <c r="D386" s="25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59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948</v>
      </c>
      <c r="K386" s="25" t="s">
        <v>947</v>
      </c>
      <c r="L386" s="56">
        <v>44811</v>
      </c>
      <c r="M386" s="27" t="s">
        <v>69</v>
      </c>
      <c r="N386" s="20" t="s">
        <v>1116</v>
      </c>
      <c r="O386" s="70"/>
    </row>
    <row r="387" spans="1:15" x14ac:dyDescent="0.25">
      <c r="A387" s="43" t="s">
        <v>891</v>
      </c>
      <c r="B387" s="10" t="str">
        <f t="shared" si="12"/>
        <v>B - DEVELOPING</v>
      </c>
      <c r="C387" s="23" t="s">
        <v>950</v>
      </c>
      <c r="D387" s="25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59" t="str">
        <f t="shared" si="13"/>
        <v>C:\Users\alemeled\Desktop\RStudio Maturite\data\Photo_MATURITE\Seriola rivoliana\F\B\P8240416.JPG</v>
      </c>
      <c r="J387" s="26" t="s">
        <v>948</v>
      </c>
      <c r="K387" s="25" t="s">
        <v>947</v>
      </c>
      <c r="L387" s="56">
        <v>44811</v>
      </c>
      <c r="M387" s="27" t="s">
        <v>69</v>
      </c>
      <c r="N387" s="20" t="s">
        <v>1116</v>
      </c>
      <c r="O387" s="70"/>
    </row>
    <row r="388" spans="1:15" x14ac:dyDescent="0.25">
      <c r="A388" s="43" t="s">
        <v>891</v>
      </c>
      <c r="B388" s="10" t="str">
        <f t="shared" si="12"/>
        <v>B - DEVELOPING</v>
      </c>
      <c r="C388" s="23" t="s">
        <v>951</v>
      </c>
      <c r="D388" s="25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59" t="str">
        <f t="shared" si="13"/>
        <v>C:\Users\alemeled\Desktop\RStudio Maturite\data\Photo_MATURITE\Seriola rivoliana\F\B\P8240420.JPG</v>
      </c>
      <c r="J388" s="26" t="s">
        <v>948</v>
      </c>
      <c r="K388" s="25" t="s">
        <v>947</v>
      </c>
      <c r="L388" s="56">
        <v>44811</v>
      </c>
      <c r="M388" s="27" t="s">
        <v>69</v>
      </c>
      <c r="N388" s="20" t="s">
        <v>1116</v>
      </c>
      <c r="O388" s="70"/>
    </row>
    <row r="389" spans="1:15" x14ac:dyDescent="0.25">
      <c r="A389" s="43" t="s">
        <v>891</v>
      </c>
      <c r="B389" s="10" t="str">
        <f t="shared" si="12"/>
        <v>B - DEVELOPING</v>
      </c>
      <c r="C389" s="23" t="s">
        <v>952</v>
      </c>
      <c r="D389" s="25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59" t="str">
        <f t="shared" si="13"/>
        <v>C:\Users\alemeled\Desktop\RStudio Maturite\data\Photo_MATURITE\Seriola rivoliana\F\B\P8240427.JPG</v>
      </c>
      <c r="J389" s="26" t="s">
        <v>948</v>
      </c>
      <c r="K389" s="25" t="s">
        <v>947</v>
      </c>
      <c r="L389" s="56">
        <v>44811</v>
      </c>
      <c r="M389" s="27" t="s">
        <v>69</v>
      </c>
      <c r="N389" s="20" t="s">
        <v>1116</v>
      </c>
      <c r="O389" s="70"/>
    </row>
    <row r="390" spans="1:15" x14ac:dyDescent="0.25">
      <c r="A390" s="43" t="s">
        <v>891</v>
      </c>
      <c r="B390" s="10" t="str">
        <f t="shared" si="12"/>
        <v>A - IMMATURE</v>
      </c>
      <c r="C390" s="23" t="s">
        <v>953</v>
      </c>
      <c r="D390" s="25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59" t="str">
        <f t="shared" si="13"/>
        <v>C:\Users\alemeled\Desktop\RStudio Maturite\data\Photo_MATURITE\Seriola rivoliana\F\A\P8240449.JPG</v>
      </c>
      <c r="J390" s="26" t="s">
        <v>948</v>
      </c>
      <c r="K390" s="25" t="s">
        <v>947</v>
      </c>
      <c r="L390" s="56">
        <v>44811</v>
      </c>
      <c r="M390" s="27" t="s">
        <v>69</v>
      </c>
      <c r="N390" s="20" t="s">
        <v>1116</v>
      </c>
      <c r="O390" s="70"/>
    </row>
    <row r="391" spans="1:15" x14ac:dyDescent="0.25">
      <c r="A391" s="43" t="s">
        <v>890</v>
      </c>
      <c r="B391" s="10" t="str">
        <f t="shared" si="12"/>
        <v>A - IMMATURE</v>
      </c>
      <c r="C391" s="23" t="s">
        <v>954</v>
      </c>
      <c r="D391" s="25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59" t="str">
        <f t="shared" si="13"/>
        <v>C:\Users\alemeled\Desktop\RStudio Maturite\data\Photo_MATURITE\Seriola rivoliana\F\A\P8240454.JPG</v>
      </c>
      <c r="J391" s="26" t="s">
        <v>948</v>
      </c>
      <c r="K391" s="25" t="s">
        <v>947</v>
      </c>
      <c r="L391" s="56">
        <v>44811</v>
      </c>
      <c r="M391" s="27" t="s">
        <v>69</v>
      </c>
      <c r="N391" s="20" t="s">
        <v>1116</v>
      </c>
      <c r="O391" s="70"/>
    </row>
    <row r="392" spans="1:15" x14ac:dyDescent="0.25">
      <c r="A392" s="43" t="s">
        <v>890</v>
      </c>
      <c r="B392" s="10" t="str">
        <f t="shared" si="12"/>
        <v>A - IMMATURE</v>
      </c>
      <c r="C392" s="23" t="s">
        <v>955</v>
      </c>
      <c r="D392" s="25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59" t="str">
        <f t="shared" si="13"/>
        <v>C:\Users\alemeled\Desktop\RStudio Maturite\data\Photo_MATURITE\Seriola rivoliana\F\A\P8240463.JPG</v>
      </c>
      <c r="J392" s="26" t="s">
        <v>948</v>
      </c>
      <c r="K392" s="25" t="s">
        <v>947</v>
      </c>
      <c r="L392" s="56">
        <v>44811</v>
      </c>
      <c r="M392" s="27" t="s">
        <v>69</v>
      </c>
      <c r="N392" s="20" t="s">
        <v>1116</v>
      </c>
      <c r="O392" s="70"/>
    </row>
    <row r="393" spans="1:15" x14ac:dyDescent="0.25">
      <c r="A393" s="43" t="s">
        <v>891</v>
      </c>
      <c r="B393" s="10" t="str">
        <f t="shared" si="12"/>
        <v>B - DEVELOPING</v>
      </c>
      <c r="C393" s="23" t="s">
        <v>956</v>
      </c>
      <c r="D393" s="25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59" t="str">
        <f t="shared" si="13"/>
        <v>C:\Users\alemeled\Desktop\RStudio Maturite\data\Photo_MATURITE\Seriola rivoliana\F\B\P8240475.JPG</v>
      </c>
      <c r="J393" s="26" t="s">
        <v>948</v>
      </c>
      <c r="K393" s="25" t="s">
        <v>947</v>
      </c>
      <c r="L393" s="56">
        <v>44811</v>
      </c>
      <c r="M393" s="27" t="s">
        <v>69</v>
      </c>
      <c r="N393" s="20" t="s">
        <v>1116</v>
      </c>
      <c r="O393" s="70"/>
    </row>
    <row r="394" spans="1:15" x14ac:dyDescent="0.25">
      <c r="A394" s="43" t="s">
        <v>890</v>
      </c>
      <c r="B394" s="10" t="str">
        <f t="shared" si="12"/>
        <v>B - DEVELOPING</v>
      </c>
      <c r="C394" s="23" t="s">
        <v>957</v>
      </c>
      <c r="D394" s="25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59" t="str">
        <f t="shared" si="13"/>
        <v>C:\Users\alemeled\Desktop\RStudio Maturite\data\Photo_MATURITE\Seriola rivoliana\F\B\P8240482.JPG</v>
      </c>
      <c r="J394" s="26" t="s">
        <v>948</v>
      </c>
      <c r="K394" s="25" t="s">
        <v>947</v>
      </c>
      <c r="L394" s="56">
        <v>44811</v>
      </c>
      <c r="M394" s="27" t="s">
        <v>69</v>
      </c>
      <c r="N394" s="20" t="s">
        <v>1116</v>
      </c>
      <c r="O394" s="70"/>
    </row>
    <row r="395" spans="1:15" x14ac:dyDescent="0.25">
      <c r="A395" s="43" t="s">
        <v>891</v>
      </c>
      <c r="B395" s="10" t="str">
        <f t="shared" si="12"/>
        <v>B - DEVELOPING</v>
      </c>
      <c r="C395" s="23" t="s">
        <v>958</v>
      </c>
      <c r="D395" s="25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59" t="str">
        <f t="shared" si="13"/>
        <v>C:\Users\alemeled\Desktop\RStudio Maturite\data\Photo_MATURITE\Seriola rivoliana\F\B\P8240492.JPG</v>
      </c>
      <c r="J395" s="26" t="s">
        <v>948</v>
      </c>
      <c r="K395" s="25" t="s">
        <v>947</v>
      </c>
      <c r="L395" s="56">
        <v>44811</v>
      </c>
      <c r="M395" s="27" t="s">
        <v>69</v>
      </c>
      <c r="N395" s="20" t="s">
        <v>1116</v>
      </c>
      <c r="O395" s="70"/>
    </row>
    <row r="396" spans="1:15" x14ac:dyDescent="0.25">
      <c r="A396" s="43" t="s">
        <v>891</v>
      </c>
      <c r="B396" s="10" t="str">
        <f t="shared" si="12"/>
        <v>B - DEVELOPING</v>
      </c>
      <c r="C396" s="23" t="s">
        <v>959</v>
      </c>
      <c r="D396" s="25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59" t="str">
        <f t="shared" si="13"/>
        <v>C:\Users\alemeled\Desktop\RStudio Maturite\data\Photo_MATURITE\Seriola rivoliana\F\B\P8240497.JPG</v>
      </c>
      <c r="J396" s="26" t="s">
        <v>948</v>
      </c>
      <c r="K396" s="25" t="s">
        <v>947</v>
      </c>
      <c r="L396" s="56">
        <v>44811</v>
      </c>
      <c r="M396" s="27" t="s">
        <v>69</v>
      </c>
      <c r="N396" s="20" t="s">
        <v>1116</v>
      </c>
      <c r="O396" s="70"/>
    </row>
    <row r="397" spans="1:15" x14ac:dyDescent="0.25">
      <c r="A397" s="43" t="s">
        <v>891</v>
      </c>
      <c r="B397" s="10" t="str">
        <f t="shared" si="12"/>
        <v>B - DEVELOPING</v>
      </c>
      <c r="C397" s="23" t="s">
        <v>960</v>
      </c>
      <c r="D397" s="25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59" t="str">
        <f t="shared" si="13"/>
        <v>C:\Users\alemeled\Desktop\RStudio Maturite\data\Photo_MATURITE\Seriola rivoliana\M\B\P8240505.JPG</v>
      </c>
      <c r="J397" s="26" t="s">
        <v>948</v>
      </c>
      <c r="K397" s="25" t="s">
        <v>947</v>
      </c>
      <c r="L397" s="56">
        <v>44811</v>
      </c>
      <c r="M397" s="27" t="s">
        <v>69</v>
      </c>
      <c r="N397" s="20" t="s">
        <v>1116</v>
      </c>
      <c r="O397" s="70"/>
    </row>
    <row r="398" spans="1:15" x14ac:dyDescent="0.25">
      <c r="A398" s="43" t="s">
        <v>891</v>
      </c>
      <c r="B398" s="10" t="str">
        <f t="shared" si="12"/>
        <v>B - DEVELOPING</v>
      </c>
      <c r="C398" s="23" t="s">
        <v>961</v>
      </c>
      <c r="D398" s="25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59" t="str">
        <f t="shared" si="13"/>
        <v>C:\Users\alemeled\Desktop\RStudio Maturite\data\Photo_MATURITE\Seriola rivoliana\M\B\P8240511.JPG</v>
      </c>
      <c r="J398" s="26" t="s">
        <v>948</v>
      </c>
      <c r="K398" s="25" t="s">
        <v>947</v>
      </c>
      <c r="L398" s="56">
        <v>44811</v>
      </c>
      <c r="M398" s="27" t="s">
        <v>69</v>
      </c>
      <c r="N398" s="20" t="s">
        <v>1116</v>
      </c>
      <c r="O398" s="70"/>
    </row>
    <row r="399" spans="1:15" x14ac:dyDescent="0.25">
      <c r="A399" s="43" t="s">
        <v>891</v>
      </c>
      <c r="B399" s="10" t="str">
        <f t="shared" si="12"/>
        <v>A - IMMATURE</v>
      </c>
      <c r="C399" s="23" t="s">
        <v>962</v>
      </c>
      <c r="D399" s="25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59" t="str">
        <f t="shared" si="13"/>
        <v>C:\Users\alemeled\Desktop\RStudio Maturite\data\Photo_MATURITE\Caranx ruber\F\A\P8240523.JPG</v>
      </c>
      <c r="J399" s="26" t="s">
        <v>271</v>
      </c>
      <c r="K399" s="25" t="s">
        <v>272</v>
      </c>
      <c r="L399" s="56">
        <v>44811</v>
      </c>
      <c r="M399" s="27" t="s">
        <v>69</v>
      </c>
      <c r="N399" s="20" t="s">
        <v>1116</v>
      </c>
      <c r="O399" s="70"/>
    </row>
    <row r="400" spans="1:15" x14ac:dyDescent="0.25">
      <c r="A400" s="43" t="s">
        <v>891</v>
      </c>
      <c r="B400" s="10" t="str">
        <f t="shared" si="12"/>
        <v>A - IMMATURE</v>
      </c>
      <c r="C400" s="23" t="s">
        <v>963</v>
      </c>
      <c r="D400" s="25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59" t="str">
        <f t="shared" si="13"/>
        <v>C:\Users\alemeled\Desktop\RStudio Maturite\data\Photo_MATURITE\Caranx ruber\F\A\P8240533.JPG</v>
      </c>
      <c r="J400" s="26" t="s">
        <v>271</v>
      </c>
      <c r="K400" s="25" t="s">
        <v>272</v>
      </c>
      <c r="L400" s="56">
        <v>44811</v>
      </c>
      <c r="M400" s="27" t="s">
        <v>69</v>
      </c>
      <c r="N400" s="20" t="s">
        <v>1116</v>
      </c>
      <c r="O400" s="70"/>
    </row>
    <row r="401" spans="1:15" x14ac:dyDescent="0.25">
      <c r="A401" s="43" t="s">
        <v>891</v>
      </c>
      <c r="B401" s="10" t="str">
        <f t="shared" si="12"/>
        <v>C - SPAWNING</v>
      </c>
      <c r="C401" s="23" t="s">
        <v>964</v>
      </c>
      <c r="D401" s="25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59" t="str">
        <f t="shared" si="13"/>
        <v>C:\Users\alemeled\Desktop\RStudio Maturite\data\Photo_MATURITE\Sparisoma rubripinne\M\C\P8240540.JPG</v>
      </c>
      <c r="J401" s="26" t="s">
        <v>262</v>
      </c>
      <c r="K401" s="25" t="s">
        <v>263</v>
      </c>
      <c r="L401" s="56">
        <v>44811</v>
      </c>
      <c r="M401" s="27" t="s">
        <v>69</v>
      </c>
      <c r="N401" s="20" t="s">
        <v>1116</v>
      </c>
      <c r="O401" s="70"/>
    </row>
    <row r="402" spans="1:15" x14ac:dyDescent="0.25">
      <c r="A402" s="43" t="s">
        <v>890</v>
      </c>
      <c r="B402" s="10" t="str">
        <f t="shared" si="12"/>
        <v>D - REGRESSION/REGENERATION</v>
      </c>
      <c r="C402" s="23" t="s">
        <v>965</v>
      </c>
      <c r="D402" s="25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59" t="str">
        <f t="shared" si="13"/>
        <v>C:\Users\alemeled\Desktop\RStudio Maturite\data\Photo_MATURITE\Sparisoma rubripinne\F\D\P8240547.JPG</v>
      </c>
      <c r="J402" s="26" t="s">
        <v>262</v>
      </c>
      <c r="K402" s="25" t="s">
        <v>263</v>
      </c>
      <c r="L402" s="56">
        <v>44811</v>
      </c>
      <c r="M402" s="27" t="s">
        <v>69</v>
      </c>
      <c r="N402" s="20" t="s">
        <v>1116</v>
      </c>
      <c r="O402" s="70"/>
    </row>
    <row r="403" spans="1:15" x14ac:dyDescent="0.25">
      <c r="A403" s="43" t="s">
        <v>891</v>
      </c>
      <c r="B403" s="10" t="str">
        <f t="shared" si="12"/>
        <v>B - DEVELOPING</v>
      </c>
      <c r="C403" s="23" t="s">
        <v>966</v>
      </c>
      <c r="D403" s="25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59" t="str">
        <f t="shared" si="13"/>
        <v>C:\Users\alemeled\Desktop\RStudio Maturite\data\Photo_MATURITE\Seriola rivoliana\F\B\P8240558.JPG</v>
      </c>
      <c r="J403" s="26" t="s">
        <v>948</v>
      </c>
      <c r="K403" s="25" t="s">
        <v>947</v>
      </c>
      <c r="L403" s="56">
        <v>44811</v>
      </c>
      <c r="M403" s="27" t="s">
        <v>69</v>
      </c>
      <c r="N403" s="20" t="s">
        <v>1116</v>
      </c>
      <c r="O403" s="70"/>
    </row>
    <row r="404" spans="1:15" x14ac:dyDescent="0.25">
      <c r="A404" s="43" t="s">
        <v>890</v>
      </c>
      <c r="B404" s="10" t="str">
        <f t="shared" si="12"/>
        <v>B - DEVELOPING</v>
      </c>
      <c r="C404" s="23" t="s">
        <v>967</v>
      </c>
      <c r="D404" s="25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59" t="str">
        <f t="shared" si="13"/>
        <v>C:\Users\alemeled\Desktop\RStudio Maturite\data\Photo_MATURITE\Seriola rivoliana\F\B\P8240566.JPG</v>
      </c>
      <c r="J404" s="26" t="s">
        <v>948</v>
      </c>
      <c r="K404" s="25" t="s">
        <v>947</v>
      </c>
      <c r="L404" s="56">
        <v>44811</v>
      </c>
      <c r="M404" s="27" t="s">
        <v>69</v>
      </c>
      <c r="N404" s="20" t="s">
        <v>1116</v>
      </c>
      <c r="O404" s="70"/>
    </row>
    <row r="405" spans="1:15" x14ac:dyDescent="0.25">
      <c r="A405" s="43" t="s">
        <v>891</v>
      </c>
      <c r="B405" s="10" t="str">
        <f t="shared" si="12"/>
        <v>B - DEVELOPING</v>
      </c>
      <c r="C405" s="23" t="s">
        <v>968</v>
      </c>
      <c r="D405" s="25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59" t="str">
        <f t="shared" si="13"/>
        <v>C:\Users\alemeled\Desktop\RStudio Maturite\data\Photo_MATURITE\Seriola rivoliana\F\B\P8240569.JPG</v>
      </c>
      <c r="J405" s="26" t="s">
        <v>948</v>
      </c>
      <c r="K405" s="25" t="s">
        <v>947</v>
      </c>
      <c r="L405" s="56">
        <v>44811</v>
      </c>
      <c r="M405" s="27" t="s">
        <v>69</v>
      </c>
      <c r="N405" s="20" t="s">
        <v>1116</v>
      </c>
      <c r="O405" s="70"/>
    </row>
    <row r="406" spans="1:15" x14ac:dyDescent="0.25">
      <c r="A406" s="43" t="s">
        <v>891</v>
      </c>
      <c r="B406" s="10" t="str">
        <f t="shared" si="12"/>
        <v>B - DEVELOPING</v>
      </c>
      <c r="C406" s="23" t="s">
        <v>969</v>
      </c>
      <c r="D406" s="25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59" t="str">
        <f t="shared" si="13"/>
        <v>C:\Users\alemeled\Desktop\RStudio Maturite\data\Photo_MATURITE\Cantherhines macrocerus\F\B\P8240575.JPG</v>
      </c>
      <c r="J406" s="26" t="s">
        <v>147</v>
      </c>
      <c r="K406" s="25" t="s">
        <v>146</v>
      </c>
      <c r="L406" s="56">
        <v>44811</v>
      </c>
      <c r="M406" s="27" t="s">
        <v>69</v>
      </c>
      <c r="N406" s="20" t="s">
        <v>1116</v>
      </c>
      <c r="O406" s="70"/>
    </row>
    <row r="407" spans="1:15" x14ac:dyDescent="0.25">
      <c r="A407" s="43" t="s">
        <v>890</v>
      </c>
      <c r="B407" s="10" t="str">
        <f t="shared" si="12"/>
        <v>B - DEVELOPING</v>
      </c>
      <c r="C407" s="23" t="s">
        <v>970</v>
      </c>
      <c r="D407" s="25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59" t="str">
        <f t="shared" si="13"/>
        <v>C:\Users\alemeled\Desktop\RStudio Maturite\data\Photo_MATURITE\Cantherhines macrocerus\F\B\P8240579.JPG</v>
      </c>
      <c r="J407" s="26" t="s">
        <v>147</v>
      </c>
      <c r="K407" s="25" t="s">
        <v>146</v>
      </c>
      <c r="L407" s="56">
        <v>44811</v>
      </c>
      <c r="M407" s="27" t="s">
        <v>69</v>
      </c>
      <c r="N407" s="20" t="s">
        <v>1116</v>
      </c>
      <c r="O407" s="70"/>
    </row>
    <row r="408" spans="1:15" x14ac:dyDescent="0.25">
      <c r="A408" s="43" t="s">
        <v>891</v>
      </c>
      <c r="B408" s="10" t="str">
        <f t="shared" si="12"/>
        <v>B - DEVELOPING</v>
      </c>
      <c r="C408" s="23" t="s">
        <v>971</v>
      </c>
      <c r="D408" s="25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59" t="str">
        <f t="shared" si="13"/>
        <v>C:\Users\alemeled\Desktop\RStudio Maturite\data\Photo_MATURITE\Cantherhines macrocerus\F\B\P8240584.JPG</v>
      </c>
      <c r="J408" s="26" t="s">
        <v>147</v>
      </c>
      <c r="K408" s="25" t="s">
        <v>146</v>
      </c>
      <c r="L408" s="56">
        <v>44811</v>
      </c>
      <c r="M408" s="27" t="s">
        <v>69</v>
      </c>
      <c r="N408" s="20" t="s">
        <v>1116</v>
      </c>
      <c r="O408" s="70"/>
    </row>
    <row r="409" spans="1:15" x14ac:dyDescent="0.25">
      <c r="A409" s="43" t="s">
        <v>891</v>
      </c>
      <c r="B409" s="10" t="str">
        <f t="shared" si="12"/>
        <v>A - IMMATURE</v>
      </c>
      <c r="C409" s="23" t="s">
        <v>972</v>
      </c>
      <c r="D409" s="25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59" t="str">
        <f t="shared" si="13"/>
        <v>C:\Users\alemeled\Desktop\RStudio Maturite\data\Photo_MATURITE\Cantherhines macrocerus\F\A\P8240588.JPG</v>
      </c>
      <c r="J409" s="26" t="s">
        <v>147</v>
      </c>
      <c r="K409" s="25" t="s">
        <v>146</v>
      </c>
      <c r="L409" s="56">
        <v>44811</v>
      </c>
      <c r="M409" s="27" t="s">
        <v>69</v>
      </c>
      <c r="N409" s="20" t="s">
        <v>1116</v>
      </c>
      <c r="O409" s="70"/>
    </row>
    <row r="410" spans="1:15" x14ac:dyDescent="0.25">
      <c r="A410" s="43" t="s">
        <v>890</v>
      </c>
      <c r="B410" s="10" t="str">
        <f t="shared" si="12"/>
        <v>A - IMMATURE</v>
      </c>
      <c r="C410" s="23" t="s">
        <v>973</v>
      </c>
      <c r="D410" s="25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59" t="str">
        <f t="shared" si="13"/>
        <v>C:\Users\alemeled\Desktop\RStudio Maturite\data\Photo_MATURITE\Cantherhines macrocerus\F\A\P8240592.JPG</v>
      </c>
      <c r="J410" s="26" t="s">
        <v>147</v>
      </c>
      <c r="K410" s="25" t="s">
        <v>146</v>
      </c>
      <c r="L410" s="56">
        <v>44811</v>
      </c>
      <c r="M410" s="27" t="s">
        <v>69</v>
      </c>
      <c r="N410" s="20" t="s">
        <v>1116</v>
      </c>
      <c r="O410" s="70"/>
    </row>
    <row r="411" spans="1:15" x14ac:dyDescent="0.25">
      <c r="A411" s="43" t="s">
        <v>891</v>
      </c>
      <c r="B411" s="10" t="str">
        <f t="shared" si="12"/>
        <v>A - IMMATURE</v>
      </c>
      <c r="C411" s="23" t="s">
        <v>974</v>
      </c>
      <c r="D411" s="25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59" t="str">
        <f t="shared" si="13"/>
        <v>C:\Users\alemeled\Desktop\RStudio Maturite\data\Photo_MATURITE\Cantherhines macrocerus\F\A\P8240597.JPG</v>
      </c>
      <c r="J411" s="26" t="s">
        <v>147</v>
      </c>
      <c r="K411" s="25" t="s">
        <v>146</v>
      </c>
      <c r="L411" s="56">
        <v>44811</v>
      </c>
      <c r="M411" s="27" t="s">
        <v>69</v>
      </c>
      <c r="N411" s="20" t="s">
        <v>1116</v>
      </c>
      <c r="O411" s="70"/>
    </row>
    <row r="412" spans="1:15" x14ac:dyDescent="0.25">
      <c r="A412" s="43" t="s">
        <v>891</v>
      </c>
      <c r="B412" s="10" t="str">
        <f t="shared" si="12"/>
        <v>C - SPAWNING</v>
      </c>
      <c r="C412" s="23" t="s">
        <v>975</v>
      </c>
      <c r="D412" s="25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59" t="str">
        <f t="shared" si="13"/>
        <v>C:\Users\alemeled\Desktop\RStudio Maturite\data\Photo_MATURITE\Acanthurus bahianus\M\C\P8240603.JPG</v>
      </c>
      <c r="J412" s="26" t="s">
        <v>139</v>
      </c>
      <c r="K412" s="25" t="s">
        <v>138</v>
      </c>
      <c r="L412" s="56">
        <v>44811</v>
      </c>
      <c r="M412" s="27" t="s">
        <v>69</v>
      </c>
      <c r="N412" s="20" t="s">
        <v>1116</v>
      </c>
      <c r="O412" s="70"/>
    </row>
    <row r="413" spans="1:15" x14ac:dyDescent="0.25">
      <c r="A413" s="43" t="s">
        <v>890</v>
      </c>
      <c r="B413" s="10" t="str">
        <f t="shared" si="12"/>
        <v>C - SPAWNING</v>
      </c>
      <c r="C413" s="23" t="s">
        <v>976</v>
      </c>
      <c r="D413" s="25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59" t="str">
        <f t="shared" si="13"/>
        <v>C:\Users\alemeled\Desktop\RStudio Maturite\data\Photo_MATURITE\Acanthurus bahianus\M\C\P8240606.JPG</v>
      </c>
      <c r="J413" s="26" t="s">
        <v>139</v>
      </c>
      <c r="K413" s="25" t="s">
        <v>138</v>
      </c>
      <c r="L413" s="56">
        <v>44811</v>
      </c>
      <c r="M413" s="27" t="s">
        <v>69</v>
      </c>
      <c r="N413" s="20" t="s">
        <v>1116</v>
      </c>
      <c r="O413" s="70"/>
    </row>
    <row r="414" spans="1:15" x14ac:dyDescent="0.25">
      <c r="A414" s="43" t="s">
        <v>891</v>
      </c>
      <c r="B414" s="10" t="str">
        <f t="shared" si="12"/>
        <v>B - DEVELOPING</v>
      </c>
      <c r="C414" s="23" t="s">
        <v>977</v>
      </c>
      <c r="D414" s="25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59" t="str">
        <f t="shared" si="13"/>
        <v>C:\Users\alemeled\Desktop\RStudio Maturite\data\Photo_MATURITE\Acanthurus bahianus\M\B\P8240611.JPG</v>
      </c>
      <c r="J414" s="26" t="s">
        <v>139</v>
      </c>
      <c r="K414" s="25" t="s">
        <v>138</v>
      </c>
      <c r="L414" s="56">
        <v>44811</v>
      </c>
      <c r="M414" s="27" t="s">
        <v>69</v>
      </c>
      <c r="N414" s="20" t="s">
        <v>1116</v>
      </c>
      <c r="O414" s="70"/>
    </row>
    <row r="415" spans="1:15" x14ac:dyDescent="0.25">
      <c r="A415" s="43" t="s">
        <v>891</v>
      </c>
      <c r="B415" s="10" t="str">
        <f t="shared" si="12"/>
        <v>B - DEVELOPING</v>
      </c>
      <c r="C415" s="23" t="s">
        <v>978</v>
      </c>
      <c r="D415" s="25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59" t="str">
        <f t="shared" si="13"/>
        <v>C:\Users\alemeled\Desktop\RStudio Maturite\data\Photo_MATURITE\Acanthurus bahianus\M\B\P8240617.JPG</v>
      </c>
      <c r="J415" s="26" t="s">
        <v>139</v>
      </c>
      <c r="K415" s="25" t="s">
        <v>138</v>
      </c>
      <c r="L415" s="56">
        <v>44811</v>
      </c>
      <c r="M415" s="27" t="s">
        <v>69</v>
      </c>
      <c r="N415" s="20" t="s">
        <v>1116</v>
      </c>
      <c r="O415" s="70"/>
    </row>
    <row r="416" spans="1:15" x14ac:dyDescent="0.25">
      <c r="A416" s="43" t="s">
        <v>891</v>
      </c>
      <c r="B416" s="10" t="str">
        <f t="shared" si="12"/>
        <v>B - DEVELOPING</v>
      </c>
      <c r="C416" s="23" t="s">
        <v>979</v>
      </c>
      <c r="D416" s="25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59" t="str">
        <f t="shared" si="13"/>
        <v>C:\Users\alemeled\Desktop\RStudio Maturite\data\Photo_MATURITE\Acanthurus bahianus\M\B\P8240622.JPG</v>
      </c>
      <c r="J416" s="26" t="s">
        <v>139</v>
      </c>
      <c r="K416" s="25" t="s">
        <v>138</v>
      </c>
      <c r="L416" s="56">
        <v>44811</v>
      </c>
      <c r="M416" s="27" t="s">
        <v>69</v>
      </c>
      <c r="N416" s="20" t="s">
        <v>1116</v>
      </c>
      <c r="O416" s="70"/>
    </row>
    <row r="417" spans="1:15" x14ac:dyDescent="0.25">
      <c r="A417" s="43" t="s">
        <v>890</v>
      </c>
      <c r="B417" s="10" t="str">
        <f t="shared" si="12"/>
        <v>A - IMMATURE</v>
      </c>
      <c r="C417" s="23" t="s">
        <v>980</v>
      </c>
      <c r="D417" s="25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59" t="str">
        <f t="shared" si="13"/>
        <v>C:\Users\alemeled\Desktop\RStudio Maturite\data\Photo_MATURITE\Mulloidichthys martinicus\M\A\P8240626.JPG</v>
      </c>
      <c r="J417" s="26" t="s">
        <v>159</v>
      </c>
      <c r="K417" s="25" t="s">
        <v>158</v>
      </c>
      <c r="L417" s="56">
        <v>44811</v>
      </c>
      <c r="M417" s="27" t="s">
        <v>69</v>
      </c>
      <c r="N417" s="20" t="s">
        <v>1116</v>
      </c>
      <c r="O417" s="70"/>
    </row>
    <row r="418" spans="1:15" x14ac:dyDescent="0.25">
      <c r="A418" s="43" t="s">
        <v>890</v>
      </c>
      <c r="B418" s="10" t="str">
        <f t="shared" si="12"/>
        <v>A - IMMATURE</v>
      </c>
      <c r="C418" s="23" t="s">
        <v>981</v>
      </c>
      <c r="D418" s="25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59" t="str">
        <f t="shared" si="13"/>
        <v>C:\Users\alemeled\Desktop\RStudio Maturite\data\Photo_MATURITE\Mulloidichthys martinicus\M\A\P8240633.JPG</v>
      </c>
      <c r="J418" s="26" t="s">
        <v>159</v>
      </c>
      <c r="K418" s="25" t="s">
        <v>158</v>
      </c>
      <c r="L418" s="56">
        <v>44811</v>
      </c>
      <c r="M418" s="27" t="s">
        <v>69</v>
      </c>
      <c r="N418" s="20" t="s">
        <v>1116</v>
      </c>
      <c r="O418" s="70"/>
    </row>
    <row r="419" spans="1:15" x14ac:dyDescent="0.25">
      <c r="A419" s="43" t="s">
        <v>891</v>
      </c>
      <c r="B419" s="10" t="str">
        <f t="shared" si="12"/>
        <v>C - SPAWNING</v>
      </c>
      <c r="C419" s="23" t="s">
        <v>982</v>
      </c>
      <c r="D419" s="25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59" t="str">
        <f t="shared" si="13"/>
        <v>C:\Users\alemeled\Desktop\RStudio Maturite\data\Photo_MATURITE\Acanthurus chirurgus\M\C\P8250643.JPG</v>
      </c>
      <c r="J419" s="26" t="s">
        <v>983</v>
      </c>
      <c r="K419" s="25" t="s">
        <v>984</v>
      </c>
      <c r="L419" s="56">
        <v>44811</v>
      </c>
      <c r="M419" s="27" t="s">
        <v>69</v>
      </c>
      <c r="N419" s="20" t="s">
        <v>1116</v>
      </c>
      <c r="O419" s="70"/>
    </row>
    <row r="420" spans="1:15" x14ac:dyDescent="0.25">
      <c r="A420" s="43" t="s">
        <v>891</v>
      </c>
      <c r="B420" s="10" t="str">
        <f t="shared" si="12"/>
        <v>A - IMMATURE</v>
      </c>
      <c r="C420" s="23" t="s">
        <v>985</v>
      </c>
      <c r="D420" s="25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59" t="str">
        <f t="shared" si="13"/>
        <v>C:\Users\alemeled\Desktop\RStudio Maturite\data\Photo_MATURITE\Aluterus scriptus\F\A\P8250646.JPG</v>
      </c>
      <c r="J420" s="26" t="s">
        <v>141</v>
      </c>
      <c r="K420" s="25" t="s">
        <v>140</v>
      </c>
      <c r="L420" s="56">
        <v>44811</v>
      </c>
      <c r="M420" s="27" t="s">
        <v>69</v>
      </c>
      <c r="N420" s="20" t="s">
        <v>1116</v>
      </c>
      <c r="O420" s="70"/>
    </row>
    <row r="421" spans="1:15" x14ac:dyDescent="0.25">
      <c r="A421" s="43" t="s">
        <v>890</v>
      </c>
      <c r="B421" s="10" t="str">
        <f t="shared" si="12"/>
        <v>A - IMMATURE</v>
      </c>
      <c r="C421" s="23" t="s">
        <v>986</v>
      </c>
      <c r="D421" s="25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59" t="str">
        <f t="shared" si="13"/>
        <v>C:\Users\alemeled\Desktop\RStudio Maturite\data\Photo_MATURITE\Aluterus scriptus\F\A\P8250657.JPG</v>
      </c>
      <c r="J421" s="26" t="s">
        <v>141</v>
      </c>
      <c r="K421" s="25" t="s">
        <v>140</v>
      </c>
      <c r="L421" s="56">
        <v>44811</v>
      </c>
      <c r="M421" s="27" t="s">
        <v>69</v>
      </c>
      <c r="N421" s="20" t="s">
        <v>1116</v>
      </c>
      <c r="O421" s="70"/>
    </row>
    <row r="422" spans="1:15" x14ac:dyDescent="0.25">
      <c r="A422" s="43" t="s">
        <v>891</v>
      </c>
      <c r="B422" s="10" t="str">
        <f t="shared" si="12"/>
        <v>A - IMMATURE</v>
      </c>
      <c r="C422" s="23" t="s">
        <v>987</v>
      </c>
      <c r="D422" s="25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59" t="str">
        <f t="shared" si="13"/>
        <v>C:\Users\alemeled\Desktop\RStudio Maturite\data\Photo_MATURITE\Aluterus scriptus\F\A\P8250668.JPG</v>
      </c>
      <c r="J422" s="26" t="s">
        <v>141</v>
      </c>
      <c r="K422" s="25" t="s">
        <v>140</v>
      </c>
      <c r="L422" s="56">
        <v>44811</v>
      </c>
      <c r="M422" s="27" t="s">
        <v>69</v>
      </c>
      <c r="N422" s="20" t="s">
        <v>1116</v>
      </c>
      <c r="O422" s="70"/>
    </row>
    <row r="423" spans="1:15" x14ac:dyDescent="0.25">
      <c r="A423" s="43" t="s">
        <v>891</v>
      </c>
      <c r="B423" s="10" t="str">
        <f t="shared" si="12"/>
        <v>A - IMMATURE</v>
      </c>
      <c r="C423" s="23" t="s">
        <v>988</v>
      </c>
      <c r="D423" s="25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59" t="str">
        <f t="shared" si="13"/>
        <v>C:\Users\alemeled\Desktop\RStudio Maturite\data\Photo_MATURITE\Aluterus scriptus\F\A\P8250673.JPG</v>
      </c>
      <c r="J423" s="26" t="s">
        <v>141</v>
      </c>
      <c r="K423" s="25" t="s">
        <v>140</v>
      </c>
      <c r="L423" s="56">
        <v>44811</v>
      </c>
      <c r="M423" s="27" t="s">
        <v>69</v>
      </c>
      <c r="N423" s="20" t="s">
        <v>1116</v>
      </c>
      <c r="O423" s="70"/>
    </row>
    <row r="424" spans="1:15" x14ac:dyDescent="0.25">
      <c r="A424" s="43" t="s">
        <v>890</v>
      </c>
      <c r="B424" s="10" t="str">
        <f t="shared" si="12"/>
        <v>A - IMMATURE</v>
      </c>
      <c r="C424" s="23" t="s">
        <v>989</v>
      </c>
      <c r="D424" s="25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59" t="str">
        <f t="shared" si="13"/>
        <v>C:\Users\alemeled\Desktop\RStudio Maturite\data\Photo_MATURITE\Aluterus scriptus\F\A\P8250676.JPG</v>
      </c>
      <c r="J424" s="26" t="s">
        <v>141</v>
      </c>
      <c r="K424" s="25" t="s">
        <v>140</v>
      </c>
      <c r="L424" s="56">
        <v>44811</v>
      </c>
      <c r="M424" s="27" t="s">
        <v>69</v>
      </c>
      <c r="N424" s="20" t="s">
        <v>1116</v>
      </c>
      <c r="O424" s="70"/>
    </row>
    <row r="425" spans="1:15" x14ac:dyDescent="0.25">
      <c r="A425" s="43" t="s">
        <v>890</v>
      </c>
      <c r="B425" s="10" t="str">
        <f t="shared" si="12"/>
        <v>A - IMMATURE</v>
      </c>
      <c r="C425" s="23" t="s">
        <v>990</v>
      </c>
      <c r="D425" s="25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59" t="str">
        <f t="shared" si="13"/>
        <v>C:\Users\alemeled\Desktop\RStudio Maturite\data\Photo_MATURITE\Acanthurus bahianus\F\A\P8250688.JPG</v>
      </c>
      <c r="J425" s="26" t="s">
        <v>139</v>
      </c>
      <c r="K425" s="25" t="s">
        <v>138</v>
      </c>
      <c r="L425" s="56">
        <v>44811</v>
      </c>
      <c r="M425" s="27" t="s">
        <v>69</v>
      </c>
      <c r="N425" s="20" t="s">
        <v>1116</v>
      </c>
      <c r="O425" s="70"/>
    </row>
    <row r="426" spans="1:15" x14ac:dyDescent="0.25">
      <c r="A426" s="43" t="s">
        <v>890</v>
      </c>
      <c r="B426" s="10" t="str">
        <f t="shared" si="12"/>
        <v>A - IMMATURE</v>
      </c>
      <c r="C426" s="23" t="s">
        <v>991</v>
      </c>
      <c r="D426" s="25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59" t="str">
        <f t="shared" si="13"/>
        <v>C:\Users\alemeled\Desktop\RStudio Maturite\data\Photo_MATURITE\Acanthurus bahianus\F\A\P8250692.JPG</v>
      </c>
      <c r="J426" s="26" t="s">
        <v>139</v>
      </c>
      <c r="K426" s="25" t="s">
        <v>138</v>
      </c>
      <c r="L426" s="56">
        <v>44811</v>
      </c>
      <c r="M426" s="27" t="s">
        <v>69</v>
      </c>
      <c r="N426" s="20" t="s">
        <v>1116</v>
      </c>
      <c r="O426" s="70"/>
    </row>
    <row r="427" spans="1:15" x14ac:dyDescent="0.25">
      <c r="A427" s="43" t="s">
        <v>890</v>
      </c>
      <c r="B427" s="10" t="str">
        <f t="shared" si="12"/>
        <v>B - DEVELOPING</v>
      </c>
      <c r="C427" s="23" t="s">
        <v>992</v>
      </c>
      <c r="D427" s="25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59" t="str">
        <f t="shared" si="13"/>
        <v>C:\Users\alemeled\Desktop\RStudio Maturite\data\Photo_MATURITE\Balistes vetula\F\B\P8250699.JPG</v>
      </c>
      <c r="J427" s="26" t="s">
        <v>143</v>
      </c>
      <c r="K427" s="25" t="s">
        <v>142</v>
      </c>
      <c r="L427" s="56">
        <v>44811</v>
      </c>
      <c r="M427" s="27" t="s">
        <v>69</v>
      </c>
      <c r="N427" s="20" t="s">
        <v>1116</v>
      </c>
      <c r="O427" s="70"/>
    </row>
    <row r="428" spans="1:15" x14ac:dyDescent="0.25">
      <c r="A428" s="43" t="s">
        <v>890</v>
      </c>
      <c r="B428" s="10" t="str">
        <f t="shared" si="12"/>
        <v>B - DEVELOPING</v>
      </c>
      <c r="C428" s="23" t="s">
        <v>993</v>
      </c>
      <c r="D428" s="25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59" t="str">
        <f t="shared" si="13"/>
        <v>C:\Users\alemeled\Desktop\RStudio Maturite\data\Photo_MATURITE\Balistes vetula\F\B\P8250711.JPG</v>
      </c>
      <c r="J428" s="26" t="s">
        <v>143</v>
      </c>
      <c r="K428" s="25" t="s">
        <v>142</v>
      </c>
      <c r="L428" s="56">
        <v>44811</v>
      </c>
      <c r="M428" s="27" t="s">
        <v>69</v>
      </c>
      <c r="N428" s="20" t="s">
        <v>1116</v>
      </c>
      <c r="O428" s="70"/>
    </row>
    <row r="429" spans="1:15" x14ac:dyDescent="0.25">
      <c r="A429" s="43" t="s">
        <v>890</v>
      </c>
      <c r="B429" s="10" t="str">
        <f t="shared" si="12"/>
        <v>F - ABNORMAL</v>
      </c>
      <c r="C429" s="23" t="s">
        <v>994</v>
      </c>
      <c r="D429" s="25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59" t="str">
        <f t="shared" si="13"/>
        <v>C:\Users\alemeled\Desktop\RStudio Maturite\data\Photo_MATURITE\Ocyurus chrysurus\F\F\P8260721.JPG</v>
      </c>
      <c r="J429" s="26" t="s">
        <v>161</v>
      </c>
      <c r="K429" s="25" t="s">
        <v>160</v>
      </c>
      <c r="L429" s="56">
        <v>44811</v>
      </c>
      <c r="M429" s="27" t="s">
        <v>69</v>
      </c>
      <c r="N429" s="20" t="s">
        <v>1116</v>
      </c>
      <c r="O429" s="70"/>
    </row>
    <row r="430" spans="1:15" x14ac:dyDescent="0.25">
      <c r="A430" s="43" t="s">
        <v>890</v>
      </c>
      <c r="B430" s="10" t="str">
        <f t="shared" si="12"/>
        <v>F - ABNORMAL</v>
      </c>
      <c r="C430" s="23" t="s">
        <v>995</v>
      </c>
      <c r="D430" s="25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59" t="str">
        <f t="shared" si="13"/>
        <v>C:\Users\alemeled\Desktop\RStudio Maturite\data\Photo_MATURITE\Ocyurus chrysurus\F\F\P8260735.JPG</v>
      </c>
      <c r="J430" s="26" t="s">
        <v>161</v>
      </c>
      <c r="K430" s="25" t="s">
        <v>160</v>
      </c>
      <c r="L430" s="56">
        <v>44811</v>
      </c>
      <c r="M430" s="27" t="s">
        <v>69</v>
      </c>
      <c r="N430" s="20" t="s">
        <v>1116</v>
      </c>
      <c r="O430" s="70"/>
    </row>
    <row r="431" spans="1:15" x14ac:dyDescent="0.25">
      <c r="A431" s="43" t="s">
        <v>890</v>
      </c>
      <c r="B431" s="10" t="str">
        <f t="shared" si="12"/>
        <v>A - IMMATURE</v>
      </c>
      <c r="C431" s="23" t="s">
        <v>996</v>
      </c>
      <c r="D431" s="25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59" t="str">
        <f t="shared" si="13"/>
        <v>C:\Users\alemeled\Desktop\RStudio Maturite\data\Photo_MATURITE\Pseudupeneus maculatus\M\A\P8260749.JPG</v>
      </c>
      <c r="J431" s="26" t="s">
        <v>165</v>
      </c>
      <c r="K431" s="25" t="s">
        <v>164</v>
      </c>
      <c r="L431" s="56">
        <v>44811</v>
      </c>
      <c r="M431" s="27" t="s">
        <v>69</v>
      </c>
      <c r="N431" s="20" t="s">
        <v>1116</v>
      </c>
      <c r="O431" s="70"/>
    </row>
    <row r="432" spans="1:15" x14ac:dyDescent="0.25">
      <c r="A432" s="43" t="s">
        <v>891</v>
      </c>
      <c r="B432" s="10" t="str">
        <f t="shared" si="12"/>
        <v>A - IMMATURE</v>
      </c>
      <c r="C432" s="23" t="s">
        <v>997</v>
      </c>
      <c r="D432" s="25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59" t="str">
        <f t="shared" si="13"/>
        <v>C:\Users\alemeled\Desktop\RStudio Maturite\data\Photo_MATURITE\Pseudupeneus maculatus\M\A\P8260757.JPG</v>
      </c>
      <c r="J432" s="26" t="s">
        <v>165</v>
      </c>
      <c r="K432" s="25" t="s">
        <v>164</v>
      </c>
      <c r="L432" s="56">
        <v>44811</v>
      </c>
      <c r="M432" s="27" t="s">
        <v>69</v>
      </c>
      <c r="N432" s="20" t="s">
        <v>1116</v>
      </c>
      <c r="O432" s="70"/>
    </row>
    <row r="433" spans="1:15" x14ac:dyDescent="0.25">
      <c r="A433" s="43" t="s">
        <v>890</v>
      </c>
      <c r="B433" s="10" t="str">
        <f t="shared" si="12"/>
        <v>A - IMMATURE</v>
      </c>
      <c r="C433" s="23" t="s">
        <v>998</v>
      </c>
      <c r="D433" s="25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59" t="str">
        <f t="shared" si="13"/>
        <v>C:\Users\alemeled\Desktop\RStudio Maturite\data\Photo_MATURITE\Pseudupeneus maculatus\M\A\P8260774.JPG</v>
      </c>
      <c r="J433" s="26" t="s">
        <v>165</v>
      </c>
      <c r="K433" s="25" t="s">
        <v>164</v>
      </c>
      <c r="L433" s="56">
        <v>44811</v>
      </c>
      <c r="M433" s="27" t="s">
        <v>69</v>
      </c>
      <c r="N433" s="20" t="s">
        <v>1116</v>
      </c>
      <c r="O433" s="70"/>
    </row>
    <row r="434" spans="1:15" x14ac:dyDescent="0.25">
      <c r="A434" s="43" t="s">
        <v>891</v>
      </c>
      <c r="B434" s="10" t="str">
        <f t="shared" si="12"/>
        <v>A - IMMATURE</v>
      </c>
      <c r="C434" s="23" t="s">
        <v>999</v>
      </c>
      <c r="D434" s="25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59" t="str">
        <f t="shared" si="13"/>
        <v>C:\Users\alemeled\Desktop\RStudio Maturite\data\Photo_MATURITE\Mulloidichthys martinicus\M\A\P8260794.JPG</v>
      </c>
      <c r="J434" s="26" t="s">
        <v>159</v>
      </c>
      <c r="K434" s="25" t="s">
        <v>158</v>
      </c>
      <c r="L434" s="56">
        <v>44811</v>
      </c>
      <c r="M434" s="27" t="s">
        <v>69</v>
      </c>
      <c r="N434" s="20" t="s">
        <v>1116</v>
      </c>
      <c r="O434" s="70"/>
    </row>
    <row r="435" spans="1:15" x14ac:dyDescent="0.25">
      <c r="A435" s="43" t="s">
        <v>891</v>
      </c>
      <c r="B435" s="10" t="str">
        <f t="shared" si="12"/>
        <v>A - IMMATURE</v>
      </c>
      <c r="C435" s="23" t="s">
        <v>1000</v>
      </c>
      <c r="D435" s="25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59" t="str">
        <f t="shared" si="13"/>
        <v>C:\Users\alemeled\Desktop\RStudio Maturite\data\Photo_MATURITE\Mulloidichthys martinicus\M\A\P8260802.JPG</v>
      </c>
      <c r="J435" s="26" t="s">
        <v>159</v>
      </c>
      <c r="K435" s="25" t="s">
        <v>158</v>
      </c>
      <c r="L435" s="56">
        <v>44811</v>
      </c>
      <c r="M435" s="27" t="s">
        <v>69</v>
      </c>
      <c r="N435" s="20" t="s">
        <v>1116</v>
      </c>
      <c r="O435" s="70"/>
    </row>
    <row r="436" spans="1:15" x14ac:dyDescent="0.25">
      <c r="A436" s="43" t="s">
        <v>890</v>
      </c>
      <c r="B436" s="10" t="str">
        <f t="shared" si="12"/>
        <v>A - IMMATURE</v>
      </c>
      <c r="C436" s="23" t="s">
        <v>1001</v>
      </c>
      <c r="D436" s="25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59" t="str">
        <f t="shared" si="13"/>
        <v>C:\Users\alemeled\Desktop\RStudio Maturite\data\Photo_MATURITE\Pterois volitans\M\A\P8260820.JPG</v>
      </c>
      <c r="J436" s="26" t="s">
        <v>167</v>
      </c>
      <c r="K436" s="25" t="s">
        <v>166</v>
      </c>
      <c r="L436" s="56">
        <v>44811</v>
      </c>
      <c r="M436" s="27" t="s">
        <v>69</v>
      </c>
      <c r="N436" s="20" t="s">
        <v>1116</v>
      </c>
      <c r="O436" s="70"/>
    </row>
    <row r="437" spans="1:15" x14ac:dyDescent="0.25">
      <c r="A437" s="43" t="s">
        <v>891</v>
      </c>
      <c r="B437" s="10" t="str">
        <f t="shared" si="12"/>
        <v>A - IMMATURE</v>
      </c>
      <c r="C437" s="23" t="s">
        <v>1002</v>
      </c>
      <c r="D437" s="25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59" t="str">
        <f t="shared" si="13"/>
        <v>C:\Users\alemeled\Desktop\RStudio Maturite\data\Photo_MATURITE\Pterois volitans\M\A\P8260825.JPG</v>
      </c>
      <c r="J437" s="26" t="s">
        <v>167</v>
      </c>
      <c r="K437" s="25" t="s">
        <v>166</v>
      </c>
      <c r="L437" s="56">
        <v>44811</v>
      </c>
      <c r="M437" s="27" t="s">
        <v>69</v>
      </c>
      <c r="N437" s="20" t="s">
        <v>1116</v>
      </c>
      <c r="O437" s="70"/>
    </row>
    <row r="438" spans="1:15" x14ac:dyDescent="0.25">
      <c r="A438" s="43" t="s">
        <v>890</v>
      </c>
      <c r="B438" s="10" t="str">
        <f t="shared" si="12"/>
        <v>A - IMMATURE</v>
      </c>
      <c r="C438" s="23" t="s">
        <v>1003</v>
      </c>
      <c r="D438" s="25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59" t="str">
        <f t="shared" si="13"/>
        <v>C:\Users\alemeled\Desktop\RStudio Maturite\data\Photo_MATURITE\Cantherhines macrocerus\F\A\P8260845.JPG</v>
      </c>
      <c r="J438" s="26" t="s">
        <v>147</v>
      </c>
      <c r="K438" s="25" t="s">
        <v>146</v>
      </c>
      <c r="L438" s="56">
        <v>44811</v>
      </c>
      <c r="M438" s="27" t="s">
        <v>69</v>
      </c>
      <c r="N438" s="20" t="s">
        <v>1116</v>
      </c>
      <c r="O438" s="70"/>
    </row>
    <row r="439" spans="1:15" x14ac:dyDescent="0.25">
      <c r="A439" s="43" t="s">
        <v>891</v>
      </c>
      <c r="B439" s="10" t="str">
        <f t="shared" si="12"/>
        <v>B - DEVELOPING</v>
      </c>
      <c r="C439" s="23" t="s">
        <v>1004</v>
      </c>
      <c r="D439" s="25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59" t="str">
        <f t="shared" si="13"/>
        <v>C:\Users\alemeled\Desktop\RStudio Maturite\data\Photo_MATURITE\Acanthurus bahianus\F\B\P8260857.JPG</v>
      </c>
      <c r="J439" s="26" t="s">
        <v>139</v>
      </c>
      <c r="K439" s="25" t="s">
        <v>138</v>
      </c>
      <c r="L439" s="56">
        <v>44811</v>
      </c>
      <c r="M439" s="27" t="s">
        <v>69</v>
      </c>
      <c r="N439" s="20" t="s">
        <v>1116</v>
      </c>
      <c r="O439" s="70"/>
    </row>
    <row r="440" spans="1:15" x14ac:dyDescent="0.25">
      <c r="A440" s="43" t="s">
        <v>891</v>
      </c>
      <c r="B440" s="10" t="str">
        <f t="shared" si="12"/>
        <v>B - DEVELOPING</v>
      </c>
      <c r="C440" s="23" t="s">
        <v>1005</v>
      </c>
      <c r="D440" s="25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59" t="str">
        <f t="shared" si="13"/>
        <v>C:\Users\alemeled\Desktop\RStudio Maturite\data\Photo_MATURITE\Acanthurus bahianus\F\B\P8260865.JPG</v>
      </c>
      <c r="J440" s="26" t="s">
        <v>139</v>
      </c>
      <c r="K440" s="25" t="s">
        <v>138</v>
      </c>
      <c r="L440" s="56">
        <v>44811</v>
      </c>
      <c r="M440" s="27" t="s">
        <v>69</v>
      </c>
      <c r="N440" s="20" t="s">
        <v>1116</v>
      </c>
      <c r="O440" s="70"/>
    </row>
    <row r="441" spans="1:15" x14ac:dyDescent="0.25">
      <c r="A441" s="43" t="s">
        <v>891</v>
      </c>
      <c r="B441" s="10" t="str">
        <f t="shared" si="12"/>
        <v>B - DEVELOPING</v>
      </c>
      <c r="C441" s="23" t="s">
        <v>1006</v>
      </c>
      <c r="D441" s="25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59" t="str">
        <f t="shared" si="13"/>
        <v>C:\Users\alemeled\Desktop\RStudio Maturite\data\Photo_MATURITE\Acanthurus bahianus\F\B\P8260869.JPG</v>
      </c>
      <c r="J441" s="26" t="s">
        <v>139</v>
      </c>
      <c r="K441" s="25" t="s">
        <v>138</v>
      </c>
      <c r="L441" s="56">
        <v>44811</v>
      </c>
      <c r="M441" s="27" t="s">
        <v>69</v>
      </c>
      <c r="N441" s="20" t="s">
        <v>1116</v>
      </c>
      <c r="O441" s="70"/>
    </row>
    <row r="442" spans="1:15" x14ac:dyDescent="0.25">
      <c r="A442" s="43" t="s">
        <v>890</v>
      </c>
      <c r="B442" s="10" t="str">
        <f t="shared" si="12"/>
        <v>B - DEVELOPING</v>
      </c>
      <c r="C442" s="23" t="s">
        <v>1007</v>
      </c>
      <c r="D442" s="25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59" t="str">
        <f t="shared" si="13"/>
        <v>C:\Users\alemeled\Desktop\RStudio Maturite\data\Photo_MATURITE\Acanthurus bahianus\F\B\P8260877.JPG</v>
      </c>
      <c r="J442" s="26" t="s">
        <v>139</v>
      </c>
      <c r="K442" s="25" t="s">
        <v>138</v>
      </c>
      <c r="L442" s="56">
        <v>44811</v>
      </c>
      <c r="M442" s="27" t="s">
        <v>69</v>
      </c>
      <c r="N442" s="20" t="s">
        <v>1116</v>
      </c>
      <c r="O442" s="70"/>
    </row>
    <row r="443" spans="1:15" x14ac:dyDescent="0.25">
      <c r="A443" s="43" t="s">
        <v>891</v>
      </c>
      <c r="B443" s="10" t="str">
        <f t="shared" si="12"/>
        <v>B - DEVELOPING</v>
      </c>
      <c r="C443" s="23" t="s">
        <v>1008</v>
      </c>
      <c r="D443" s="25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59" t="str">
        <f t="shared" si="13"/>
        <v>C:\Users\alemeled\Desktop\RStudio Maturite\data\Photo_MATURITE\Acanthurus bahianus\F\B\P8260882.JPG</v>
      </c>
      <c r="J443" s="26" t="s">
        <v>139</v>
      </c>
      <c r="K443" s="25" t="s">
        <v>138</v>
      </c>
      <c r="L443" s="56">
        <v>44811</v>
      </c>
      <c r="M443" s="27" t="s">
        <v>69</v>
      </c>
      <c r="N443" s="20" t="s">
        <v>1116</v>
      </c>
      <c r="O443" s="70"/>
    </row>
    <row r="444" spans="1:15" x14ac:dyDescent="0.25">
      <c r="A444" s="43" t="s">
        <v>890</v>
      </c>
      <c r="B444" s="10" t="str">
        <f t="shared" si="12"/>
        <v>B - DEVELOPING</v>
      </c>
      <c r="C444" s="23" t="s">
        <v>1009</v>
      </c>
      <c r="D444" s="25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59" t="str">
        <f t="shared" si="13"/>
        <v>C:\Users\alemeled\Desktop\RStudio Maturite\data\Photo_MATURITE\Balistes vetula\M\B\P8290890.JPG</v>
      </c>
      <c r="J444" s="26" t="s">
        <v>143</v>
      </c>
      <c r="K444" s="25" t="s">
        <v>142</v>
      </c>
      <c r="L444" s="56">
        <v>44811</v>
      </c>
      <c r="M444" s="27" t="s">
        <v>69</v>
      </c>
      <c r="N444" s="20" t="s">
        <v>1116</v>
      </c>
      <c r="O444" s="70"/>
    </row>
    <row r="445" spans="1:15" x14ac:dyDescent="0.25">
      <c r="A445" s="43" t="s">
        <v>890</v>
      </c>
      <c r="B445" s="10" t="str">
        <f t="shared" si="12"/>
        <v>B - DEVELOPING</v>
      </c>
      <c r="C445" s="23" t="s">
        <v>1010</v>
      </c>
      <c r="D445" s="25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59" t="str">
        <f t="shared" si="13"/>
        <v>C:\Users\alemeled\Desktop\RStudio Maturite\data\Photo_MATURITE\Balistes vetula\M\B\P8290897.JPG</v>
      </c>
      <c r="J445" s="26" t="s">
        <v>143</v>
      </c>
      <c r="K445" s="25" t="s">
        <v>142</v>
      </c>
      <c r="L445" s="56">
        <v>44811</v>
      </c>
      <c r="M445" s="27" t="s">
        <v>69</v>
      </c>
      <c r="N445" s="20" t="s">
        <v>1116</v>
      </c>
      <c r="O445" s="70"/>
    </row>
    <row r="446" spans="1:15" x14ac:dyDescent="0.25">
      <c r="A446" s="43" t="s">
        <v>891</v>
      </c>
      <c r="B446" s="10" t="str">
        <f t="shared" si="12"/>
        <v>B - DEVELOPING</v>
      </c>
      <c r="C446" s="23" t="s">
        <v>1011</v>
      </c>
      <c r="D446" s="25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59" t="str">
        <f t="shared" si="13"/>
        <v>C:\Users\alemeled\Desktop\RStudio Maturite\data\Photo_MATURITE\Balistes vetula\M\B\P8290909.JPG</v>
      </c>
      <c r="J446" s="26" t="s">
        <v>143</v>
      </c>
      <c r="K446" s="25" t="s">
        <v>142</v>
      </c>
      <c r="L446" s="56">
        <v>44811</v>
      </c>
      <c r="M446" s="27" t="s">
        <v>69</v>
      </c>
      <c r="N446" s="20" t="s">
        <v>1116</v>
      </c>
      <c r="O446" s="70"/>
    </row>
    <row r="447" spans="1:15" x14ac:dyDescent="0.25">
      <c r="A447" s="43" t="s">
        <v>891</v>
      </c>
      <c r="B447" s="10" t="str">
        <f t="shared" si="12"/>
        <v>A - IMMATURE</v>
      </c>
      <c r="C447" s="23" t="s">
        <v>1012</v>
      </c>
      <c r="D447" s="25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59" t="str">
        <f t="shared" si="13"/>
        <v>C:\Users\alemeled\Desktop\RStudio Maturite\data\Photo_MATURITE\Caranx ruber\M\A\P8300038.JPG</v>
      </c>
      <c r="J447" s="26" t="s">
        <v>271</v>
      </c>
      <c r="K447" s="25" t="s">
        <v>272</v>
      </c>
      <c r="L447" s="56">
        <v>44811</v>
      </c>
      <c r="M447" s="27" t="s">
        <v>69</v>
      </c>
      <c r="N447" s="20" t="s">
        <v>1116</v>
      </c>
      <c r="O447" s="70"/>
    </row>
    <row r="448" spans="1:15" x14ac:dyDescent="0.25">
      <c r="A448" s="43" t="s">
        <v>891</v>
      </c>
      <c r="B448" s="10" t="str">
        <f t="shared" si="12"/>
        <v>A - IMMATURE</v>
      </c>
      <c r="C448" s="23" t="s">
        <v>1013</v>
      </c>
      <c r="D448" s="25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59" t="str">
        <f t="shared" si="13"/>
        <v>C:\Users\alemeled\Desktop\RStudio Maturite\data\Photo_MATURITE\Caranx ruber\M\A\P8300040.JPG</v>
      </c>
      <c r="J448" s="26" t="s">
        <v>271</v>
      </c>
      <c r="K448" s="25" t="s">
        <v>272</v>
      </c>
      <c r="L448" s="56">
        <v>44811</v>
      </c>
      <c r="M448" s="27" t="s">
        <v>69</v>
      </c>
      <c r="N448" s="20" t="s">
        <v>1116</v>
      </c>
      <c r="O448" s="70"/>
    </row>
    <row r="449" spans="1:15" x14ac:dyDescent="0.25">
      <c r="A449" s="43" t="s">
        <v>891</v>
      </c>
      <c r="B449" s="10" t="str">
        <f t="shared" si="12"/>
        <v>A - IMMATURE</v>
      </c>
      <c r="C449" s="23" t="s">
        <v>1014</v>
      </c>
      <c r="D449" s="25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59" t="str">
        <f t="shared" si="13"/>
        <v>C:\Users\alemeled\Desktop\RStudio Maturite\data\Photo_MATURITE\Caranx ruber\M\A\P8300054.JPG</v>
      </c>
      <c r="J449" s="26" t="s">
        <v>271</v>
      </c>
      <c r="K449" s="25" t="s">
        <v>272</v>
      </c>
      <c r="L449" s="56">
        <v>44811</v>
      </c>
      <c r="M449" s="27" t="s">
        <v>69</v>
      </c>
      <c r="N449" s="20" t="s">
        <v>1116</v>
      </c>
      <c r="O449" s="70"/>
    </row>
    <row r="450" spans="1:15" x14ac:dyDescent="0.25">
      <c r="A450" s="43" t="s">
        <v>890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1015</v>
      </c>
      <c r="D450" s="25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59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167</v>
      </c>
      <c r="K450" s="25" t="s">
        <v>166</v>
      </c>
      <c r="L450" s="56">
        <v>44811</v>
      </c>
      <c r="M450" s="27" t="s">
        <v>69</v>
      </c>
      <c r="N450" s="20" t="s">
        <v>1116</v>
      </c>
      <c r="O450" s="70"/>
    </row>
    <row r="451" spans="1:15" x14ac:dyDescent="0.25">
      <c r="A451" s="43" t="s">
        <v>891</v>
      </c>
      <c r="B451" s="10" t="str">
        <f t="shared" si="14"/>
        <v>A - IMMATURE</v>
      </c>
      <c r="C451" s="23" t="s">
        <v>1016</v>
      </c>
      <c r="D451" s="25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59" t="str">
        <f t="shared" si="15"/>
        <v>C:\Users\alemeled\Desktop\RStudio Maturite\data\Photo_MATURITE\Pterois volitans\F\A\P8300065.JPG</v>
      </c>
      <c r="J451" s="26" t="s">
        <v>167</v>
      </c>
      <c r="K451" s="25" t="s">
        <v>166</v>
      </c>
      <c r="L451" s="56">
        <v>44811</v>
      </c>
      <c r="M451" s="27" t="s">
        <v>69</v>
      </c>
      <c r="N451" s="20" t="s">
        <v>1116</v>
      </c>
      <c r="O451" s="70"/>
    </row>
    <row r="452" spans="1:15" x14ac:dyDescent="0.25">
      <c r="A452" s="43" t="s">
        <v>890</v>
      </c>
      <c r="B452" s="10" t="str">
        <f t="shared" si="14"/>
        <v>A - IMMATURE</v>
      </c>
      <c r="C452" s="23" t="s">
        <v>1017</v>
      </c>
      <c r="D452" s="25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59" t="str">
        <f t="shared" si="15"/>
        <v>C:\Users\alemeled\Desktop\RStudio Maturite\data\Photo_MATURITE\Pterois volitans\F\A\P8300079.JPG</v>
      </c>
      <c r="J452" s="26" t="s">
        <v>167</v>
      </c>
      <c r="K452" s="25" t="s">
        <v>166</v>
      </c>
      <c r="L452" s="56">
        <v>44811</v>
      </c>
      <c r="M452" s="27" t="s">
        <v>69</v>
      </c>
      <c r="N452" s="20" t="s">
        <v>1116</v>
      </c>
      <c r="O452" s="70"/>
    </row>
    <row r="453" spans="1:15" x14ac:dyDescent="0.25">
      <c r="A453" s="43" t="s">
        <v>891</v>
      </c>
      <c r="B453" s="10" t="str">
        <f t="shared" si="14"/>
        <v>B - DEVELOPING</v>
      </c>
      <c r="C453" s="23" t="s">
        <v>1018</v>
      </c>
      <c r="D453" s="25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59" t="str">
        <f t="shared" si="15"/>
        <v>C:\Users\alemeled\Desktop\RStudio Maturite\data\Photo_MATURITE\Acanthostracion quadricornis\F\B\P8300085.JPG</v>
      </c>
      <c r="J453" s="26" t="s">
        <v>1019</v>
      </c>
      <c r="K453" s="25" t="s">
        <v>1020</v>
      </c>
      <c r="L453" s="56">
        <v>44811</v>
      </c>
      <c r="M453" s="27" t="s">
        <v>69</v>
      </c>
      <c r="N453" s="20" t="s">
        <v>1116</v>
      </c>
      <c r="O453" s="70"/>
    </row>
    <row r="454" spans="1:15" x14ac:dyDescent="0.25">
      <c r="A454" s="43" t="s">
        <v>890</v>
      </c>
      <c r="B454" s="10" t="str">
        <f t="shared" si="14"/>
        <v>B - DEVELOPING</v>
      </c>
      <c r="C454" s="23" t="s">
        <v>1021</v>
      </c>
      <c r="D454" s="25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59" t="str">
        <f t="shared" si="15"/>
        <v>C:\Users\alemeled\Desktop\RStudio Maturite\data\Photo_MATURITE\Acanthostracion quadricornis\F\B\P8300092.JPG</v>
      </c>
      <c r="J454" s="26" t="s">
        <v>1019</v>
      </c>
      <c r="K454" s="25" t="s">
        <v>1020</v>
      </c>
      <c r="L454" s="56">
        <v>44811</v>
      </c>
      <c r="M454" s="27" t="s">
        <v>69</v>
      </c>
      <c r="N454" s="20" t="s">
        <v>1116</v>
      </c>
      <c r="O454" s="70"/>
    </row>
    <row r="455" spans="1:15" x14ac:dyDescent="0.25">
      <c r="A455" s="43" t="s">
        <v>890</v>
      </c>
      <c r="B455" s="10" t="str">
        <f t="shared" si="14"/>
        <v>B - DEVELOPING</v>
      </c>
      <c r="C455" s="23" t="s">
        <v>1022</v>
      </c>
      <c r="D455" s="25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59" t="str">
        <f t="shared" si="15"/>
        <v>C:\Users\alemeled\Desktop\RStudio Maturite\data\Photo_MATURITE\Acanthostracion quadricornis\F\B\P8300100.JPG</v>
      </c>
      <c r="J455" s="26" t="s">
        <v>1019</v>
      </c>
      <c r="K455" s="25" t="s">
        <v>1020</v>
      </c>
      <c r="L455" s="56">
        <v>44811</v>
      </c>
      <c r="M455" s="27" t="s">
        <v>69</v>
      </c>
      <c r="N455" s="20" t="s">
        <v>1116</v>
      </c>
      <c r="O455" s="70"/>
    </row>
    <row r="456" spans="1:15" x14ac:dyDescent="0.25">
      <c r="A456" s="43" t="s">
        <v>891</v>
      </c>
      <c r="B456" s="10" t="str">
        <f t="shared" si="14"/>
        <v>A - IMMATURE</v>
      </c>
      <c r="C456" s="23" t="s">
        <v>1023</v>
      </c>
      <c r="D456" s="25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59" t="str">
        <f t="shared" si="15"/>
        <v>C:\Users\alemeled\Desktop\RStudio Maturite\data\Photo_MATURITE\Caranx latus\F\A\P8300110.JPG</v>
      </c>
      <c r="J456" s="26" t="s">
        <v>324</v>
      </c>
      <c r="K456" s="25" t="s">
        <v>325</v>
      </c>
      <c r="L456" s="56">
        <v>44811</v>
      </c>
      <c r="M456" s="27" t="s">
        <v>69</v>
      </c>
      <c r="N456" s="20" t="s">
        <v>1116</v>
      </c>
      <c r="O456" s="70"/>
    </row>
    <row r="457" spans="1:15" x14ac:dyDescent="0.25">
      <c r="A457" s="43" t="s">
        <v>891</v>
      </c>
      <c r="B457" s="10" t="str">
        <f t="shared" si="14"/>
        <v>A - IMMATURE</v>
      </c>
      <c r="C457" s="23" t="s">
        <v>1024</v>
      </c>
      <c r="D457" s="25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59" t="str">
        <f t="shared" si="15"/>
        <v>C:\Users\alemeled\Desktop\RStudio Maturite\data\Photo_MATURITE\Caranx latus\F\A\P8300115.JPG</v>
      </c>
      <c r="J457" s="26" t="s">
        <v>324</v>
      </c>
      <c r="K457" s="25" t="s">
        <v>325</v>
      </c>
      <c r="L457" s="56">
        <v>44811</v>
      </c>
      <c r="M457" s="27" t="s">
        <v>69</v>
      </c>
      <c r="N457" s="20" t="s">
        <v>1116</v>
      </c>
      <c r="O457" s="70"/>
    </row>
    <row r="458" spans="1:15" x14ac:dyDescent="0.25">
      <c r="A458" s="43" t="s">
        <v>891</v>
      </c>
      <c r="B458" s="10" t="str">
        <f t="shared" si="14"/>
        <v>B - DEVELOPING</v>
      </c>
      <c r="C458" s="23" t="s">
        <v>1025</v>
      </c>
      <c r="D458" s="25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59" t="str">
        <f t="shared" si="15"/>
        <v>C:\Users\alemeled\Desktop\RStudio Maturite\data\Photo_MATURITE\Caranx latus\F\B\P8300119.JPG</v>
      </c>
      <c r="J458" s="26" t="s">
        <v>324</v>
      </c>
      <c r="K458" s="25" t="s">
        <v>325</v>
      </c>
      <c r="L458" s="56">
        <v>44811</v>
      </c>
      <c r="M458" s="27" t="s">
        <v>69</v>
      </c>
      <c r="N458" s="20" t="s">
        <v>1116</v>
      </c>
      <c r="O458" s="70"/>
    </row>
    <row r="459" spans="1:15" x14ac:dyDescent="0.25">
      <c r="A459" s="43" t="s">
        <v>891</v>
      </c>
      <c r="B459" s="10" t="str">
        <f t="shared" si="14"/>
        <v>B - DEVELOPING</v>
      </c>
      <c r="C459" s="23" t="s">
        <v>1026</v>
      </c>
      <c r="D459" s="25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59" t="str">
        <f t="shared" si="15"/>
        <v>C:\Users\alemeled\Desktop\RStudio Maturite\data\Photo_MATURITE\Caranx latus\F\B\P8300132.JPG</v>
      </c>
      <c r="J459" s="26" t="s">
        <v>324</v>
      </c>
      <c r="K459" s="25" t="s">
        <v>325</v>
      </c>
      <c r="L459" s="56">
        <v>44811</v>
      </c>
      <c r="M459" s="27" t="s">
        <v>69</v>
      </c>
      <c r="N459" s="20" t="s">
        <v>1116</v>
      </c>
      <c r="O459" s="70"/>
    </row>
    <row r="460" spans="1:15" x14ac:dyDescent="0.25">
      <c r="A460" s="43" t="s">
        <v>891</v>
      </c>
      <c r="B460" s="10" t="str">
        <f t="shared" si="14"/>
        <v>B - DEVELOPING</v>
      </c>
      <c r="C460" s="23" t="s">
        <v>1027</v>
      </c>
      <c r="D460" s="25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59" t="str">
        <f t="shared" si="15"/>
        <v>C:\Users\alemeled\Desktop\RStudio Maturite\data\Photo_MATURITE\Caranx latus\F\B\P8300135.JPG</v>
      </c>
      <c r="J460" s="26" t="s">
        <v>324</v>
      </c>
      <c r="K460" s="25" t="s">
        <v>325</v>
      </c>
      <c r="L460" s="56">
        <v>44811</v>
      </c>
      <c r="M460" s="27" t="s">
        <v>69</v>
      </c>
      <c r="N460" s="20" t="s">
        <v>1116</v>
      </c>
      <c r="O460" s="70"/>
    </row>
    <row r="461" spans="1:15" x14ac:dyDescent="0.25">
      <c r="A461" s="43" t="s">
        <v>890</v>
      </c>
      <c r="B461" s="10" t="str">
        <f t="shared" si="14"/>
        <v>B - DEVELOPING</v>
      </c>
      <c r="C461" s="23" t="s">
        <v>1028</v>
      </c>
      <c r="D461" s="25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59" t="str">
        <f t="shared" si="15"/>
        <v>C:\Users\alemeled\Desktop\RStudio Maturite\data\Photo_MATURITE\Mulloidichthys martinicus\F\B\P8300157.JPG</v>
      </c>
      <c r="J461" s="26" t="s">
        <v>159</v>
      </c>
      <c r="K461" s="25" t="s">
        <v>158</v>
      </c>
      <c r="L461" s="56">
        <v>44811</v>
      </c>
      <c r="M461" s="27" t="s">
        <v>69</v>
      </c>
      <c r="N461" s="20" t="s">
        <v>1116</v>
      </c>
      <c r="O461" s="70"/>
    </row>
    <row r="462" spans="1:15" x14ac:dyDescent="0.25">
      <c r="A462" s="43" t="s">
        <v>891</v>
      </c>
      <c r="B462" s="10" t="str">
        <f t="shared" si="14"/>
        <v>B - DEVELOPING</v>
      </c>
      <c r="C462" s="23" t="s">
        <v>1029</v>
      </c>
      <c r="D462" s="25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59" t="str">
        <f t="shared" si="15"/>
        <v>C:\Users\alemeled\Desktop\RStudio Maturite\data\Photo_MATURITE\Mulloidichthys martinicus\F\B\P8300166.JPG</v>
      </c>
      <c r="J462" s="26" t="s">
        <v>159</v>
      </c>
      <c r="K462" s="25" t="s">
        <v>158</v>
      </c>
      <c r="L462" s="56">
        <v>44811</v>
      </c>
      <c r="M462" s="27" t="s">
        <v>69</v>
      </c>
      <c r="N462" s="20" t="s">
        <v>1116</v>
      </c>
      <c r="O462" s="70"/>
    </row>
    <row r="463" spans="1:15" x14ac:dyDescent="0.25">
      <c r="A463" s="43" t="s">
        <v>890</v>
      </c>
      <c r="B463" s="10" t="str">
        <f t="shared" si="14"/>
        <v>B - DEVELOPING</v>
      </c>
      <c r="C463" s="23" t="s">
        <v>1030</v>
      </c>
      <c r="D463" s="25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59" t="str">
        <f t="shared" si="15"/>
        <v>C:\Users\alemeled\Desktop\RStudio Maturite\data\Photo_MATURITE\Canthidermis sufflamen\F\B\P8300179.JPG</v>
      </c>
      <c r="J463" s="26" t="s">
        <v>149</v>
      </c>
      <c r="K463" s="25" t="s">
        <v>148</v>
      </c>
      <c r="L463" s="56">
        <v>44811</v>
      </c>
      <c r="M463" s="27" t="s">
        <v>69</v>
      </c>
      <c r="N463" s="20" t="s">
        <v>1116</v>
      </c>
      <c r="O463" s="70"/>
    </row>
    <row r="464" spans="1:15" x14ac:dyDescent="0.25">
      <c r="A464" s="43" t="s">
        <v>891</v>
      </c>
      <c r="B464" s="10" t="str">
        <f t="shared" si="14"/>
        <v>B - DEVELOPING</v>
      </c>
      <c r="C464" s="23" t="s">
        <v>1031</v>
      </c>
      <c r="D464" s="25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59" t="str">
        <f t="shared" si="15"/>
        <v>C:\Users\alemeled\Desktop\RStudio Maturite\data\Photo_MATURITE\Canthidermis sufflamen\F\B\P8300190.JPG</v>
      </c>
      <c r="J464" s="26" t="s">
        <v>149</v>
      </c>
      <c r="K464" s="25" t="s">
        <v>148</v>
      </c>
      <c r="L464" s="56">
        <v>44811</v>
      </c>
      <c r="M464" s="27" t="s">
        <v>69</v>
      </c>
      <c r="N464" s="20" t="s">
        <v>1116</v>
      </c>
      <c r="O464" s="70"/>
    </row>
    <row r="465" spans="1:15" x14ac:dyDescent="0.25">
      <c r="A465" s="43" t="s">
        <v>890</v>
      </c>
      <c r="B465" s="10" t="str">
        <f t="shared" si="14"/>
        <v>A - IMMATURE</v>
      </c>
      <c r="C465" s="23" t="s">
        <v>1032</v>
      </c>
      <c r="D465" s="25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59" t="str">
        <f t="shared" si="15"/>
        <v>C:\Users\alemeled\Desktop\RStudio Maturite\data\Photo_MATURITE\Balistes vetula\M\A\P8300198.JPG</v>
      </c>
      <c r="J465" s="26" t="s">
        <v>143</v>
      </c>
      <c r="K465" s="25" t="s">
        <v>142</v>
      </c>
      <c r="L465" s="56">
        <v>44811</v>
      </c>
      <c r="M465" s="27" t="s">
        <v>69</v>
      </c>
      <c r="N465" s="20" t="s">
        <v>1116</v>
      </c>
      <c r="O465" s="70"/>
    </row>
    <row r="466" spans="1:15" x14ac:dyDescent="0.25">
      <c r="A466" s="43" t="s">
        <v>891</v>
      </c>
      <c r="B466" s="10" t="str">
        <f t="shared" si="14"/>
        <v>A - IMMATURE</v>
      </c>
      <c r="C466" s="23" t="s">
        <v>1033</v>
      </c>
      <c r="D466" s="25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59" t="str">
        <f t="shared" si="15"/>
        <v>C:\Users\alemeled\Desktop\RStudio Maturite\data\Photo_MATURITE\Balistes vetula\M\A\P8300206.JPG</v>
      </c>
      <c r="J466" s="26" t="s">
        <v>143</v>
      </c>
      <c r="K466" s="25" t="s">
        <v>142</v>
      </c>
      <c r="L466" s="56">
        <v>44811</v>
      </c>
      <c r="M466" s="27" t="s">
        <v>69</v>
      </c>
      <c r="N466" s="20" t="s">
        <v>1116</v>
      </c>
      <c r="O466" s="70"/>
    </row>
    <row r="467" spans="1:15" x14ac:dyDescent="0.25">
      <c r="A467" s="43" t="s">
        <v>890</v>
      </c>
      <c r="B467" s="10" t="str">
        <f t="shared" si="14"/>
        <v>A - IMMATURE</v>
      </c>
      <c r="C467" s="23" t="s">
        <v>1034</v>
      </c>
      <c r="D467" s="25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59" t="str">
        <f t="shared" si="15"/>
        <v>C:\Users\alemeled\Desktop\RStudio Maturite\data\Photo_MATURITE\Balistes vetula\M\A\P8300214.JPG</v>
      </c>
      <c r="J467" s="26" t="s">
        <v>143</v>
      </c>
      <c r="K467" s="25" t="s">
        <v>142</v>
      </c>
      <c r="L467" s="56">
        <v>44811</v>
      </c>
      <c r="M467" s="27" t="s">
        <v>69</v>
      </c>
      <c r="N467" s="20" t="s">
        <v>1116</v>
      </c>
      <c r="O467" s="70"/>
    </row>
    <row r="468" spans="1:15" x14ac:dyDescent="0.25">
      <c r="A468" s="43" t="s">
        <v>891</v>
      </c>
      <c r="B468" s="10" t="str">
        <f t="shared" si="14"/>
        <v>A - IMMATURE</v>
      </c>
      <c r="C468" s="23" t="s">
        <v>1035</v>
      </c>
      <c r="D468" s="25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59" t="str">
        <f t="shared" si="15"/>
        <v>C:\Users\alemeled\Desktop\RStudio Maturite\data\Photo_MATURITE\Balistes vetula\M\A\P8300219.JPG</v>
      </c>
      <c r="J468" s="26" t="s">
        <v>143</v>
      </c>
      <c r="K468" s="25" t="s">
        <v>142</v>
      </c>
      <c r="L468" s="56">
        <v>44811</v>
      </c>
      <c r="M468" s="27" t="s">
        <v>69</v>
      </c>
      <c r="N468" s="20" t="s">
        <v>1116</v>
      </c>
      <c r="O468" s="70"/>
    </row>
    <row r="469" spans="1:15" x14ac:dyDescent="0.25">
      <c r="A469" s="43" t="s">
        <v>891</v>
      </c>
      <c r="B469" s="10" t="str">
        <f t="shared" si="14"/>
        <v>A - IMMATURE</v>
      </c>
      <c r="C469" s="23" t="s">
        <v>1036</v>
      </c>
      <c r="D469" s="25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59" t="str">
        <f t="shared" si="15"/>
        <v>C:\Users\alemeled\Desktop\RStudio Maturite\data\Photo_MATURITE\Balistes vetula\M\A\P8300224.JPG</v>
      </c>
      <c r="J469" s="26" t="s">
        <v>143</v>
      </c>
      <c r="K469" s="25" t="s">
        <v>142</v>
      </c>
      <c r="L469" s="56">
        <v>44811</v>
      </c>
      <c r="M469" s="27" t="s">
        <v>69</v>
      </c>
      <c r="N469" s="20" t="s">
        <v>1116</v>
      </c>
      <c r="O469" s="70"/>
    </row>
    <row r="470" spans="1:15" x14ac:dyDescent="0.25">
      <c r="A470" s="43" t="s">
        <v>891</v>
      </c>
      <c r="B470" s="10" t="str">
        <f t="shared" si="14"/>
        <v>B - DEVELOPING</v>
      </c>
      <c r="C470" s="23" t="s">
        <v>1037</v>
      </c>
      <c r="D470" s="25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59" t="str">
        <f t="shared" si="15"/>
        <v>C:\Users\alemeled\Desktop\RStudio Maturite\data\Photo_MATURITE\Balistes vetula\M\B\P8300237.JPG</v>
      </c>
      <c r="J470" s="26" t="s">
        <v>143</v>
      </c>
      <c r="K470" s="25" t="s">
        <v>142</v>
      </c>
      <c r="L470" s="56">
        <v>44811</v>
      </c>
      <c r="M470" s="27" t="s">
        <v>69</v>
      </c>
      <c r="N470" s="20" t="s">
        <v>1116</v>
      </c>
      <c r="O470" s="70"/>
    </row>
    <row r="471" spans="1:15" x14ac:dyDescent="0.25">
      <c r="A471" s="43" t="s">
        <v>891</v>
      </c>
      <c r="B471" s="10" t="str">
        <f t="shared" si="14"/>
        <v>B - DEVELOPING</v>
      </c>
      <c r="C471" s="23" t="s">
        <v>1038</v>
      </c>
      <c r="D471" s="25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59" t="str">
        <f t="shared" si="15"/>
        <v>C:\Users\alemeled\Desktop\RStudio Maturite\data\Photo_MATURITE\Balistes vetula\M\B\P8300247.JPG</v>
      </c>
      <c r="J471" s="26" t="s">
        <v>143</v>
      </c>
      <c r="K471" s="25" t="s">
        <v>142</v>
      </c>
      <c r="L471" s="56">
        <v>44811</v>
      </c>
      <c r="M471" s="27" t="s">
        <v>69</v>
      </c>
      <c r="N471" s="20" t="s">
        <v>1116</v>
      </c>
      <c r="O471" s="70"/>
    </row>
    <row r="472" spans="1:15" x14ac:dyDescent="0.25">
      <c r="A472" s="43" t="s">
        <v>890</v>
      </c>
      <c r="B472" s="10" t="str">
        <f t="shared" si="14"/>
        <v>D - REGRESSION/REGENERATION</v>
      </c>
      <c r="C472" s="23" t="s">
        <v>1039</v>
      </c>
      <c r="D472" s="25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59" t="str">
        <f t="shared" si="15"/>
        <v>C:\Users\alemeled\Desktop\RStudio Maturite\data\Photo_MATURITE\Aluterus scriptus\F\D\P8300260.JPG</v>
      </c>
      <c r="J472" s="26" t="s">
        <v>141</v>
      </c>
      <c r="K472" s="25" t="s">
        <v>140</v>
      </c>
      <c r="L472" s="56">
        <v>44811</v>
      </c>
      <c r="M472" s="27" t="s">
        <v>69</v>
      </c>
      <c r="N472" s="20" t="s">
        <v>1116</v>
      </c>
      <c r="O472" s="70"/>
    </row>
    <row r="473" spans="1:15" x14ac:dyDescent="0.25">
      <c r="A473" s="43" t="s">
        <v>891</v>
      </c>
      <c r="B473" s="10" t="str">
        <f t="shared" si="14"/>
        <v>D - REGRESSION/REGENERATION</v>
      </c>
      <c r="C473" s="23" t="s">
        <v>1040</v>
      </c>
      <c r="D473" s="25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59" t="str">
        <f t="shared" si="15"/>
        <v>C:\Users\alemeled\Desktop\RStudio Maturite\data\Photo_MATURITE\Aluterus scriptus\F\D\P8300275.JPG</v>
      </c>
      <c r="J473" s="26" t="s">
        <v>141</v>
      </c>
      <c r="K473" s="25" t="s">
        <v>140</v>
      </c>
      <c r="L473" s="56">
        <v>44811</v>
      </c>
      <c r="M473" s="27" t="s">
        <v>69</v>
      </c>
      <c r="N473" s="20" t="s">
        <v>1116</v>
      </c>
      <c r="O473" s="70"/>
    </row>
    <row r="474" spans="1:15" x14ac:dyDescent="0.25">
      <c r="A474" s="43" t="s">
        <v>890</v>
      </c>
      <c r="B474" s="10" t="str">
        <f t="shared" si="14"/>
        <v>D - REGRESSION/REGENERATION</v>
      </c>
      <c r="C474" s="23" t="s">
        <v>1041</v>
      </c>
      <c r="D474" s="25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59" t="str">
        <f t="shared" si="15"/>
        <v>C:\Users\alemeled\Desktop\RStudio Maturite\data\Photo_MATURITE\Aluterus scriptus\F\D\P8300286.JPG</v>
      </c>
      <c r="J474" s="26" t="s">
        <v>141</v>
      </c>
      <c r="K474" s="25" t="s">
        <v>140</v>
      </c>
      <c r="L474" s="56">
        <v>44811</v>
      </c>
      <c r="M474" s="27" t="s">
        <v>69</v>
      </c>
      <c r="N474" s="20" t="s">
        <v>1116</v>
      </c>
      <c r="O474" s="70"/>
    </row>
    <row r="475" spans="1:15" x14ac:dyDescent="0.25">
      <c r="A475" s="43" t="s">
        <v>890</v>
      </c>
      <c r="B475" s="10" t="str">
        <f t="shared" si="14"/>
        <v>B - DEVELOPING</v>
      </c>
      <c r="C475" s="23" t="s">
        <v>1042</v>
      </c>
      <c r="D475" s="25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59" t="str">
        <f t="shared" si="15"/>
        <v>C:\Users\alemeled\Desktop\RStudio Maturite\data\Photo_MATURITE\Aluterus scriptus\F\B\P8300298.JPG</v>
      </c>
      <c r="J475" s="26" t="s">
        <v>141</v>
      </c>
      <c r="K475" s="25" t="s">
        <v>140</v>
      </c>
      <c r="L475" s="56">
        <v>44811</v>
      </c>
      <c r="M475" s="27" t="s">
        <v>69</v>
      </c>
      <c r="N475" s="20" t="s">
        <v>1116</v>
      </c>
      <c r="O475" s="70"/>
    </row>
    <row r="476" spans="1:15" x14ac:dyDescent="0.25">
      <c r="A476" s="43" t="s">
        <v>890</v>
      </c>
      <c r="B476" s="10" t="str">
        <f t="shared" si="14"/>
        <v>B - DEVELOPING</v>
      </c>
      <c r="C476" s="23" t="s">
        <v>1043</v>
      </c>
      <c r="D476" s="25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59" t="str">
        <f t="shared" si="15"/>
        <v>C:\Users\alemeled\Desktop\RStudio Maturite\data\Photo_MATURITE\Aluterus scriptus\F\B\P8300306.JPG</v>
      </c>
      <c r="J476" s="26" t="s">
        <v>141</v>
      </c>
      <c r="K476" s="25" t="s">
        <v>140</v>
      </c>
      <c r="L476" s="56">
        <v>44811</v>
      </c>
      <c r="M476" s="27" t="s">
        <v>69</v>
      </c>
      <c r="N476" s="20" t="s">
        <v>1116</v>
      </c>
      <c r="O476" s="70"/>
    </row>
    <row r="477" spans="1:15" x14ac:dyDescent="0.25">
      <c r="A477" s="43" t="s">
        <v>891</v>
      </c>
      <c r="B477" s="10" t="str">
        <f t="shared" si="14"/>
        <v>B - DEVELOPING</v>
      </c>
      <c r="C477" s="23" t="s">
        <v>1044</v>
      </c>
      <c r="D477" s="25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59" t="str">
        <f t="shared" si="15"/>
        <v>C:\Users\alemeled\Desktop\RStudio Maturite\data\Photo_MATURITE\Aluterus scriptus\F\B\P8300308.JPG</v>
      </c>
      <c r="J477" s="26" t="s">
        <v>141</v>
      </c>
      <c r="K477" s="25" t="s">
        <v>140</v>
      </c>
      <c r="L477" s="56">
        <v>44811</v>
      </c>
      <c r="M477" s="27" t="s">
        <v>69</v>
      </c>
      <c r="N477" s="20" t="s">
        <v>1116</v>
      </c>
      <c r="O477" s="70"/>
    </row>
    <row r="478" spans="1:15" x14ac:dyDescent="0.25">
      <c r="A478" s="43" t="s">
        <v>891</v>
      </c>
      <c r="B478" s="10" t="str">
        <f t="shared" si="14"/>
        <v>B - DEVELOPING</v>
      </c>
      <c r="C478" s="23" t="s">
        <v>1045</v>
      </c>
      <c r="D478" s="25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59" t="str">
        <f t="shared" si="15"/>
        <v>C:\Users\alemeled\Desktop\RStudio Maturite\data\Photo_MATURITE\Seriola rivoliana\M\B\P8300311.JPG</v>
      </c>
      <c r="J478" s="26" t="s">
        <v>948</v>
      </c>
      <c r="K478" s="25" t="s">
        <v>947</v>
      </c>
      <c r="L478" s="56">
        <v>44811</v>
      </c>
      <c r="M478" s="27" t="s">
        <v>69</v>
      </c>
      <c r="N478" s="20" t="s">
        <v>1116</v>
      </c>
      <c r="O478" s="70"/>
    </row>
    <row r="479" spans="1:15" x14ac:dyDescent="0.25">
      <c r="A479" s="43" t="s">
        <v>890</v>
      </c>
      <c r="B479" s="10" t="str">
        <f t="shared" si="14"/>
        <v>B - DEVELOPING</v>
      </c>
      <c r="C479" s="23" t="s">
        <v>1046</v>
      </c>
      <c r="D479" s="25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59" t="str">
        <f t="shared" si="15"/>
        <v>C:\Users\alemeled\Desktop\RStudio Maturite\data\Photo_MATURITE\Seriola rivoliana\M\B\P8300320.JPG</v>
      </c>
      <c r="J479" s="26" t="s">
        <v>948</v>
      </c>
      <c r="K479" s="25" t="s">
        <v>947</v>
      </c>
      <c r="L479" s="56">
        <v>44811</v>
      </c>
      <c r="M479" s="27" t="s">
        <v>69</v>
      </c>
      <c r="N479" s="20" t="s">
        <v>1116</v>
      </c>
      <c r="O479" s="70"/>
    </row>
    <row r="480" spans="1:15" x14ac:dyDescent="0.25">
      <c r="A480" s="43" t="s">
        <v>891</v>
      </c>
      <c r="B480" s="10" t="str">
        <f t="shared" si="14"/>
        <v>B - DEVELOPING</v>
      </c>
      <c r="C480" s="23" t="s">
        <v>1047</v>
      </c>
      <c r="D480" s="25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59" t="str">
        <f t="shared" si="15"/>
        <v>C:\Users\alemeled\Desktop\RStudio Maturite\data\Photo_MATURITE\Seriola rivoliana\M\B\P8300325.JPG</v>
      </c>
      <c r="J480" s="26" t="s">
        <v>948</v>
      </c>
      <c r="K480" s="25" t="s">
        <v>947</v>
      </c>
      <c r="L480" s="56">
        <v>44811</v>
      </c>
      <c r="M480" s="27" t="s">
        <v>69</v>
      </c>
      <c r="N480" s="20" t="s">
        <v>1116</v>
      </c>
      <c r="O480" s="70"/>
    </row>
    <row r="481" spans="1:15" x14ac:dyDescent="0.25">
      <c r="A481" s="43" t="s">
        <v>890</v>
      </c>
      <c r="B481" s="10" t="str">
        <f t="shared" si="14"/>
        <v>C - SPAWNING</v>
      </c>
      <c r="C481" s="23" t="s">
        <v>1048</v>
      </c>
      <c r="D481" s="25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59" t="str">
        <f t="shared" si="15"/>
        <v>C:\Users\alemeled\Desktop\RStudio Maturite\data\Photo_MATURITE\Seriola rivoliana\M\C\P8300336.JPG</v>
      </c>
      <c r="J481" s="26" t="s">
        <v>948</v>
      </c>
      <c r="K481" s="25" t="s">
        <v>947</v>
      </c>
      <c r="L481" s="56">
        <v>44811</v>
      </c>
      <c r="M481" s="27" t="s">
        <v>69</v>
      </c>
      <c r="N481" s="20" t="s">
        <v>1116</v>
      </c>
      <c r="O481" s="70"/>
    </row>
    <row r="482" spans="1:15" x14ac:dyDescent="0.25">
      <c r="A482" s="43" t="s">
        <v>891</v>
      </c>
      <c r="B482" s="10" t="str">
        <f t="shared" si="14"/>
        <v>C - SPAWNING</v>
      </c>
      <c r="C482" s="23" t="s">
        <v>1049</v>
      </c>
      <c r="D482" s="25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59" t="str">
        <f t="shared" si="15"/>
        <v>C:\Users\alemeled\Desktop\RStudio Maturite\data\Photo_MATURITE\Seriola rivoliana\M\C\P8300341.JPG</v>
      </c>
      <c r="J482" s="26" t="s">
        <v>948</v>
      </c>
      <c r="K482" s="25" t="s">
        <v>947</v>
      </c>
      <c r="L482" s="56">
        <v>44811</v>
      </c>
      <c r="M482" s="27" t="s">
        <v>69</v>
      </c>
      <c r="N482" s="20" t="s">
        <v>1116</v>
      </c>
      <c r="O482" s="70"/>
    </row>
    <row r="483" spans="1:15" x14ac:dyDescent="0.25">
      <c r="A483" s="43" t="s">
        <v>891</v>
      </c>
      <c r="B483" s="10" t="str">
        <f t="shared" si="14"/>
        <v>C - SPAWNING</v>
      </c>
      <c r="C483" s="23" t="s">
        <v>1050</v>
      </c>
      <c r="D483" s="25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59" t="str">
        <f t="shared" si="15"/>
        <v>C:\Users\alemeled\Desktop\RStudio Maturite\data\Photo_MATURITE\Seriola rivoliana\M\C\P8300347.JPG</v>
      </c>
      <c r="J483" s="26" t="s">
        <v>948</v>
      </c>
      <c r="K483" s="25" t="s">
        <v>947</v>
      </c>
      <c r="L483" s="56">
        <v>44811</v>
      </c>
      <c r="M483" s="27" t="s">
        <v>69</v>
      </c>
      <c r="N483" s="20" t="s">
        <v>1116</v>
      </c>
      <c r="O483" s="70"/>
    </row>
    <row r="484" spans="1:15" x14ac:dyDescent="0.25">
      <c r="A484" s="43" t="s">
        <v>890</v>
      </c>
      <c r="B484" s="10" t="str">
        <f t="shared" si="14"/>
        <v>C - SPAWNING</v>
      </c>
      <c r="C484" s="23" t="s">
        <v>1051</v>
      </c>
      <c r="D484" s="25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59" t="str">
        <f t="shared" si="15"/>
        <v>C:\Users\alemeled\Desktop\RStudio Maturite\data\Photo_MATURITE\Seriola rivoliana\M\C\P8300361.JPG</v>
      </c>
      <c r="J484" s="26" t="s">
        <v>948</v>
      </c>
      <c r="K484" s="25" t="s">
        <v>947</v>
      </c>
      <c r="L484" s="56">
        <v>44811</v>
      </c>
      <c r="M484" s="27" t="s">
        <v>69</v>
      </c>
      <c r="N484" s="20" t="s">
        <v>1116</v>
      </c>
      <c r="O484" s="70"/>
    </row>
    <row r="485" spans="1:15" x14ac:dyDescent="0.25">
      <c r="A485" s="43" t="s">
        <v>891</v>
      </c>
      <c r="B485" s="10" t="str">
        <f t="shared" si="14"/>
        <v>C - SPAWNING</v>
      </c>
      <c r="C485" s="23" t="s">
        <v>1052</v>
      </c>
      <c r="D485" s="25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59" t="str">
        <f t="shared" si="15"/>
        <v>C:\Users\alemeled\Desktop\RStudio Maturite\data\Photo_MATURITE\Seriola rivoliana\M\C\P8300368.JPG</v>
      </c>
      <c r="J485" s="26" t="s">
        <v>948</v>
      </c>
      <c r="K485" s="25" t="s">
        <v>947</v>
      </c>
      <c r="L485" s="56">
        <v>44811</v>
      </c>
      <c r="M485" s="27" t="s">
        <v>69</v>
      </c>
      <c r="N485" s="20" t="s">
        <v>1116</v>
      </c>
      <c r="O485" s="70"/>
    </row>
    <row r="486" spans="1:15" x14ac:dyDescent="0.25">
      <c r="A486" s="43" t="s">
        <v>891</v>
      </c>
      <c r="B486" s="10" t="str">
        <f t="shared" si="14"/>
        <v>A - IMMATURE</v>
      </c>
      <c r="C486" s="23" t="s">
        <v>1053</v>
      </c>
      <c r="D486" s="25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59" t="str">
        <f t="shared" si="15"/>
        <v>C:\Users\alemeled\Desktop\RStudio Maturite\data\Photo_MATURITE\Seriola rivoliana\F\A\P8300372.JPG</v>
      </c>
      <c r="J486" s="26" t="s">
        <v>948</v>
      </c>
      <c r="K486" s="25" t="s">
        <v>947</v>
      </c>
      <c r="L486" s="56">
        <v>44811</v>
      </c>
      <c r="M486" s="27" t="s">
        <v>69</v>
      </c>
      <c r="N486" s="20" t="s">
        <v>1116</v>
      </c>
      <c r="O486" s="70"/>
    </row>
    <row r="487" spans="1:15" x14ac:dyDescent="0.25">
      <c r="A487" s="43" t="s">
        <v>890</v>
      </c>
      <c r="B487" s="10" t="str">
        <f t="shared" si="14"/>
        <v>C - SPAWNING</v>
      </c>
      <c r="C487" s="23" t="s">
        <v>1054</v>
      </c>
      <c r="D487" s="25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59" t="str">
        <f t="shared" si="15"/>
        <v>C:\Users\alemeled\Desktop\RStudio Maturite\data\Photo_MATURITE\Ocyurus chrysurus\F\C\P8300383.JPG</v>
      </c>
      <c r="J487" s="26" t="s">
        <v>161</v>
      </c>
      <c r="K487" s="25" t="s">
        <v>160</v>
      </c>
      <c r="L487" s="56">
        <v>44811</v>
      </c>
      <c r="M487" s="27" t="s">
        <v>69</v>
      </c>
      <c r="N487" s="20" t="s">
        <v>1116</v>
      </c>
      <c r="O487" s="70"/>
    </row>
    <row r="488" spans="1:15" x14ac:dyDescent="0.25">
      <c r="A488" s="43" t="s">
        <v>891</v>
      </c>
      <c r="B488" s="10" t="str">
        <f t="shared" si="14"/>
        <v>C - SPAWNING</v>
      </c>
      <c r="C488" s="23" t="s">
        <v>1055</v>
      </c>
      <c r="D488" s="25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59" t="str">
        <f t="shared" si="15"/>
        <v>C:\Users\alemeled\Desktop\RStudio Maturite\data\Photo_MATURITE\Ocyurus chrysurus\F\C\P8300390.JPG</v>
      </c>
      <c r="J488" s="26" t="s">
        <v>161</v>
      </c>
      <c r="K488" s="25" t="s">
        <v>160</v>
      </c>
      <c r="L488" s="56">
        <v>44811</v>
      </c>
      <c r="M488" s="27" t="s">
        <v>69</v>
      </c>
      <c r="N488" s="20" t="s">
        <v>1116</v>
      </c>
      <c r="O488" s="70"/>
    </row>
    <row r="489" spans="1:15" x14ac:dyDescent="0.25">
      <c r="A489" s="43" t="s">
        <v>891</v>
      </c>
      <c r="B489" s="10" t="str">
        <f t="shared" si="14"/>
        <v>C - SPAWNING</v>
      </c>
      <c r="C489" s="23" t="s">
        <v>1056</v>
      </c>
      <c r="D489" s="25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59" t="str">
        <f t="shared" si="15"/>
        <v>C:\Users\alemeled\Desktop\RStudio Maturite\data\Photo_MATURITE\Ocyurus chrysurus\F\C\P8300400.JPG</v>
      </c>
      <c r="J489" s="26" t="s">
        <v>161</v>
      </c>
      <c r="K489" s="25" t="s">
        <v>160</v>
      </c>
      <c r="L489" s="56">
        <v>44811</v>
      </c>
      <c r="M489" s="27" t="s">
        <v>69</v>
      </c>
      <c r="N489" s="20" t="s">
        <v>1116</v>
      </c>
      <c r="O489" s="70"/>
    </row>
    <row r="490" spans="1:15" x14ac:dyDescent="0.25">
      <c r="A490" s="43" t="s">
        <v>890</v>
      </c>
      <c r="B490" s="10" t="str">
        <f t="shared" si="14"/>
        <v>C - SPAWNING</v>
      </c>
      <c r="C490" s="23" t="s">
        <v>1057</v>
      </c>
      <c r="D490" s="25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59" t="str">
        <f t="shared" si="15"/>
        <v>C:\Users\alemeled\Desktop\RStudio Maturite\data\Photo_MATURITE\Ocyurus chrysurus\F\C\P8300418.JPG</v>
      </c>
      <c r="J490" s="26" t="s">
        <v>161</v>
      </c>
      <c r="K490" s="25" t="s">
        <v>160</v>
      </c>
      <c r="L490" s="56">
        <v>44811</v>
      </c>
      <c r="M490" s="27" t="s">
        <v>69</v>
      </c>
      <c r="N490" s="20" t="s">
        <v>1116</v>
      </c>
      <c r="O490" s="70"/>
    </row>
    <row r="491" spans="1:15" x14ac:dyDescent="0.25">
      <c r="A491" s="43" t="s">
        <v>891</v>
      </c>
      <c r="B491" s="10" t="str">
        <f t="shared" si="14"/>
        <v>A - IMMATURE</v>
      </c>
      <c r="C491" s="23" t="s">
        <v>1058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59" t="str">
        <f t="shared" si="15"/>
        <v>C:\Users\alemeled\Desktop\RStudio Maturite\data\Photo_MATURITE\Haemulon flavolineatum\F\A\P8300424.JPG</v>
      </c>
      <c r="J491" s="26" t="s">
        <v>421</v>
      </c>
      <c r="K491" s="25" t="s">
        <v>422</v>
      </c>
      <c r="L491" s="56">
        <v>44811</v>
      </c>
      <c r="M491" s="27" t="s">
        <v>69</v>
      </c>
      <c r="N491" s="20" t="s">
        <v>1116</v>
      </c>
      <c r="O491" s="70"/>
    </row>
    <row r="492" spans="1:15" x14ac:dyDescent="0.25">
      <c r="A492" s="43" t="s">
        <v>891</v>
      </c>
      <c r="B492" s="10" t="str">
        <f t="shared" si="14"/>
        <v>A - IMMATURE</v>
      </c>
      <c r="C492" s="23" t="s">
        <v>1059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59" t="str">
        <f t="shared" si="15"/>
        <v>C:\Users\alemeled\Desktop\RStudio Maturite\data\Photo_MATURITE\Haemulon flavolineatum\F\A\P8300429.JPG</v>
      </c>
      <c r="J492" s="26" t="s">
        <v>421</v>
      </c>
      <c r="K492" s="25" t="s">
        <v>422</v>
      </c>
      <c r="L492" s="56">
        <v>44811</v>
      </c>
      <c r="M492" s="27" t="s">
        <v>69</v>
      </c>
      <c r="N492" s="20" t="s">
        <v>1116</v>
      </c>
      <c r="O492" s="70"/>
    </row>
    <row r="493" spans="1:15" x14ac:dyDescent="0.25">
      <c r="A493" s="43" t="s">
        <v>891</v>
      </c>
      <c r="B493" s="10" t="str">
        <f t="shared" si="14"/>
        <v>A - IMMATURE</v>
      </c>
      <c r="C493" s="23" t="s">
        <v>1060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59" t="str">
        <f t="shared" si="15"/>
        <v>C:\Users\alemeled\Desktop\RStudio Maturite\data\Photo_MATURITE\Haemulon flavolineatum\F\A\P8300432.JPG</v>
      </c>
      <c r="J493" s="26" t="s">
        <v>421</v>
      </c>
      <c r="K493" s="25" t="s">
        <v>422</v>
      </c>
      <c r="L493" s="56">
        <v>44811</v>
      </c>
      <c r="M493" s="27" t="s">
        <v>69</v>
      </c>
      <c r="N493" s="20" t="s">
        <v>1116</v>
      </c>
      <c r="O493" s="70"/>
    </row>
    <row r="494" spans="1:15" x14ac:dyDescent="0.25">
      <c r="A494" s="43" t="s">
        <v>890</v>
      </c>
      <c r="B494" s="10" t="str">
        <f t="shared" si="14"/>
        <v>A - IMMATURE</v>
      </c>
      <c r="C494" s="23" t="s">
        <v>1061</v>
      </c>
      <c r="D494" s="25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59" t="str">
        <f t="shared" si="15"/>
        <v>C:\Users\alemeled\Desktop\RStudio Maturite\data\Photo_MATURITE\Cephalopholis fulva\M\A\P8300444.JPG</v>
      </c>
      <c r="J494" s="26" t="s">
        <v>438</v>
      </c>
      <c r="K494" s="25" t="s">
        <v>439</v>
      </c>
      <c r="L494" s="56">
        <v>44811</v>
      </c>
      <c r="M494" s="27" t="s">
        <v>69</v>
      </c>
      <c r="N494" s="20" t="s">
        <v>1116</v>
      </c>
      <c r="O494" s="70"/>
    </row>
    <row r="495" spans="1:15" x14ac:dyDescent="0.25">
      <c r="A495" s="43" t="s">
        <v>890</v>
      </c>
      <c r="B495" s="10" t="str">
        <f t="shared" si="14"/>
        <v>A - IMMATURE</v>
      </c>
      <c r="C495" s="23" t="s">
        <v>1062</v>
      </c>
      <c r="D495" s="25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59" t="str">
        <f t="shared" si="15"/>
        <v>C:\Users\alemeled\Desktop\RStudio Maturite\data\Photo_MATURITE\Cephalopholis fulva\M\A\P8300457.JPG</v>
      </c>
      <c r="J495" s="26" t="s">
        <v>438</v>
      </c>
      <c r="K495" s="25" t="s">
        <v>439</v>
      </c>
      <c r="L495" s="56">
        <v>44811</v>
      </c>
      <c r="M495" s="27" t="s">
        <v>69</v>
      </c>
      <c r="N495" s="20" t="s">
        <v>1116</v>
      </c>
      <c r="O495" s="70"/>
    </row>
    <row r="496" spans="1:15" x14ac:dyDescent="0.25">
      <c r="A496" s="43" t="s">
        <v>891</v>
      </c>
      <c r="B496" s="10" t="str">
        <f t="shared" si="14"/>
        <v>C - SPAWNING</v>
      </c>
      <c r="C496" s="23" t="s">
        <v>1063</v>
      </c>
      <c r="D496" s="25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59" t="str">
        <f t="shared" si="15"/>
        <v>C:\Users\alemeled\Desktop\RStudio Maturite\data\Photo_MATURITE\Aluterus scriptus\F\C\P8300460.JPG</v>
      </c>
      <c r="J496" s="26" t="s">
        <v>141</v>
      </c>
      <c r="K496" s="25" t="s">
        <v>140</v>
      </c>
      <c r="L496" s="56">
        <v>44811</v>
      </c>
      <c r="M496" s="27" t="s">
        <v>69</v>
      </c>
      <c r="N496" s="20" t="s">
        <v>1116</v>
      </c>
      <c r="O496" s="70"/>
    </row>
    <row r="497" spans="1:15" x14ac:dyDescent="0.25">
      <c r="A497" s="43" t="s">
        <v>891</v>
      </c>
      <c r="B497" s="10" t="str">
        <f t="shared" si="14"/>
        <v>C - SPAWNING</v>
      </c>
      <c r="C497" s="23" t="s">
        <v>1064</v>
      </c>
      <c r="D497" s="25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59" t="str">
        <f t="shared" si="15"/>
        <v>C:\Users\alemeled\Desktop\RStudio Maturite\data\Photo_MATURITE\Aluterus scriptus\F\C\P8300465.JPG</v>
      </c>
      <c r="J497" s="26" t="s">
        <v>141</v>
      </c>
      <c r="K497" s="25" t="s">
        <v>140</v>
      </c>
      <c r="L497" s="56">
        <v>44811</v>
      </c>
      <c r="M497" s="27" t="s">
        <v>69</v>
      </c>
      <c r="N497" s="20" t="s">
        <v>1116</v>
      </c>
      <c r="O497" s="70"/>
    </row>
    <row r="498" spans="1:15" x14ac:dyDescent="0.25">
      <c r="A498" s="43" t="s">
        <v>891</v>
      </c>
      <c r="B498" s="10" t="str">
        <f t="shared" si="14"/>
        <v>C - SPAWNING</v>
      </c>
      <c r="C498" s="23" t="s">
        <v>1065</v>
      </c>
      <c r="D498" s="25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59" t="str">
        <f t="shared" si="15"/>
        <v>C:\Users\alemeled\Desktop\RStudio Maturite\data\Photo_MATURITE\Aluterus scriptus\F\C\P8300469.JPG</v>
      </c>
      <c r="J498" s="26" t="s">
        <v>141</v>
      </c>
      <c r="K498" s="25" t="s">
        <v>140</v>
      </c>
      <c r="L498" s="56">
        <v>44811</v>
      </c>
      <c r="M498" s="27" t="s">
        <v>69</v>
      </c>
      <c r="N498" s="20" t="s">
        <v>1116</v>
      </c>
      <c r="O498" s="70"/>
    </row>
    <row r="499" spans="1:15" x14ac:dyDescent="0.25">
      <c r="A499" s="43" t="s">
        <v>890</v>
      </c>
      <c r="B499" s="10" t="str">
        <f t="shared" si="14"/>
        <v>C - SPAWNING</v>
      </c>
      <c r="C499" s="23" t="s">
        <v>1066</v>
      </c>
      <c r="D499" s="25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59" t="str">
        <f t="shared" si="15"/>
        <v>C:\Users\alemeled\Desktop\RStudio Maturite\data\Photo_MATURITE\Aluterus scriptus\F\C\P8300482.JPG</v>
      </c>
      <c r="J499" s="26" t="s">
        <v>141</v>
      </c>
      <c r="K499" s="25" t="s">
        <v>140</v>
      </c>
      <c r="L499" s="56">
        <v>44811</v>
      </c>
      <c r="M499" s="27" t="s">
        <v>69</v>
      </c>
      <c r="N499" s="20" t="s">
        <v>1116</v>
      </c>
      <c r="O499" s="70"/>
    </row>
    <row r="500" spans="1:15" x14ac:dyDescent="0.25">
      <c r="A500" s="43" t="s">
        <v>891</v>
      </c>
      <c r="B500" s="10" t="str">
        <f t="shared" si="14"/>
        <v>C - SPAWNING</v>
      </c>
      <c r="C500" s="23" t="s">
        <v>1067</v>
      </c>
      <c r="D500" s="25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59" t="str">
        <f t="shared" si="15"/>
        <v>C:\Users\alemeled\Desktop\RStudio Maturite\data\Photo_MATURITE\Aluterus scriptus\F\C\P8300491.JPG</v>
      </c>
      <c r="J500" s="26" t="s">
        <v>141</v>
      </c>
      <c r="K500" s="25" t="s">
        <v>140</v>
      </c>
      <c r="L500" s="56">
        <v>44811</v>
      </c>
      <c r="M500" s="27" t="s">
        <v>69</v>
      </c>
      <c r="N500" s="20" t="s">
        <v>1116</v>
      </c>
      <c r="O500" s="70"/>
    </row>
    <row r="501" spans="1:15" x14ac:dyDescent="0.25">
      <c r="A501" s="43" t="s">
        <v>890</v>
      </c>
      <c r="B501" s="10" t="str">
        <f t="shared" si="14"/>
        <v>C - SPAWNING</v>
      </c>
      <c r="C501" s="23" t="s">
        <v>1068</v>
      </c>
      <c r="D501" s="25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59" t="str">
        <f t="shared" si="15"/>
        <v>C:\Users\alemeled\Desktop\RStudio Maturite\data\Photo_MATURITE\Acanthurus chirurgus\M\C\P8300499.JPG</v>
      </c>
      <c r="J501" s="26" t="s">
        <v>983</v>
      </c>
      <c r="K501" s="25" t="s">
        <v>984</v>
      </c>
      <c r="L501" s="56">
        <v>44811</v>
      </c>
      <c r="M501" s="27" t="s">
        <v>69</v>
      </c>
      <c r="N501" s="20" t="s">
        <v>1116</v>
      </c>
      <c r="O501" s="70"/>
    </row>
    <row r="502" spans="1:15" x14ac:dyDescent="0.25">
      <c r="A502" s="43" t="s">
        <v>890</v>
      </c>
      <c r="B502" s="10" t="str">
        <f t="shared" si="14"/>
        <v>A - IMMATURE</v>
      </c>
      <c r="C502" s="23" t="s">
        <v>1069</v>
      </c>
      <c r="D502" s="25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59" t="str">
        <f t="shared" si="15"/>
        <v>C:\Users\alemeled\Desktop\RStudio Maturite\data\Photo_MATURITE\Caranx bartholomaei\F\A\P8300504.JPG</v>
      </c>
      <c r="J502" s="26" t="s">
        <v>1070</v>
      </c>
      <c r="K502" s="25" t="s">
        <v>1071</v>
      </c>
      <c r="L502" s="56">
        <v>44811</v>
      </c>
      <c r="M502" s="27" t="s">
        <v>69</v>
      </c>
      <c r="N502" s="20" t="s">
        <v>1116</v>
      </c>
      <c r="O502" s="70"/>
    </row>
    <row r="503" spans="1:15" x14ac:dyDescent="0.25">
      <c r="A503" s="43" t="s">
        <v>891</v>
      </c>
      <c r="B503" s="10" t="str">
        <f t="shared" si="14"/>
        <v>A - IMMATURE</v>
      </c>
      <c r="C503" s="23" t="s">
        <v>1072</v>
      </c>
      <c r="D503" s="25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59" t="str">
        <f t="shared" si="15"/>
        <v>C:\Users\alemeled\Desktop\RStudio Maturite\data\Photo_MATURITE\Caranx bartholomaei\F\A\P8300515.JPG</v>
      </c>
      <c r="J503" s="26" t="s">
        <v>1070</v>
      </c>
      <c r="K503" s="25" t="s">
        <v>1071</v>
      </c>
      <c r="L503" s="56">
        <v>44811</v>
      </c>
      <c r="M503" s="27" t="s">
        <v>69</v>
      </c>
      <c r="N503" s="20" t="s">
        <v>1116</v>
      </c>
      <c r="O503" s="70"/>
    </row>
    <row r="504" spans="1:15" x14ac:dyDescent="0.25">
      <c r="A504" s="43" t="s">
        <v>891</v>
      </c>
      <c r="B504" s="10" t="str">
        <f t="shared" si="14"/>
        <v>A - IMMATURE</v>
      </c>
      <c r="C504" s="23" t="s">
        <v>1073</v>
      </c>
      <c r="D504" s="25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59" t="str">
        <f t="shared" si="15"/>
        <v>C:\Users\alemeled\Desktop\RStudio Maturite\data\Photo_MATURITE\Caranx bartholomaei\M\A\P8300522.JPG</v>
      </c>
      <c r="J504" s="26" t="s">
        <v>1070</v>
      </c>
      <c r="K504" s="25" t="s">
        <v>1071</v>
      </c>
      <c r="L504" s="56">
        <v>44811</v>
      </c>
      <c r="M504" s="27" t="s">
        <v>69</v>
      </c>
      <c r="N504" s="20" t="s">
        <v>1116</v>
      </c>
      <c r="O504" s="70"/>
    </row>
    <row r="505" spans="1:15" x14ac:dyDescent="0.25">
      <c r="A505" s="43" t="s">
        <v>891</v>
      </c>
      <c r="B505" s="10" t="str">
        <f t="shared" si="14"/>
        <v>A - IMMATURE</v>
      </c>
      <c r="C505" s="23" t="s">
        <v>1074</v>
      </c>
      <c r="D505" s="25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59" t="str">
        <f t="shared" si="15"/>
        <v>C:\Users\alemeled\Desktop\RStudio Maturite\data\Photo_MATURITE\Caranx bartholomaei\F\A\P8300528.JPG</v>
      </c>
      <c r="J505" s="26" t="s">
        <v>1070</v>
      </c>
      <c r="K505" s="25" t="s">
        <v>1071</v>
      </c>
      <c r="L505" s="56">
        <v>44811</v>
      </c>
      <c r="M505" s="27" t="s">
        <v>69</v>
      </c>
      <c r="N505" s="20" t="s">
        <v>1116</v>
      </c>
      <c r="O505" s="70"/>
    </row>
    <row r="506" spans="1:15" x14ac:dyDescent="0.25">
      <c r="A506" s="43" t="s">
        <v>890</v>
      </c>
      <c r="B506" s="10" t="str">
        <f t="shared" si="14"/>
        <v>A - IMMATURE</v>
      </c>
      <c r="C506" s="23" t="s">
        <v>1075</v>
      </c>
      <c r="D506" s="25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59" t="str">
        <f t="shared" si="15"/>
        <v>C:\Users\alemeled\Desktop\RStudio Maturite\data\Photo_MATURITE\Caranx bartholomaei\F\A\P8300534.JPG</v>
      </c>
      <c r="J506" s="26" t="s">
        <v>1070</v>
      </c>
      <c r="K506" s="25" t="s">
        <v>1071</v>
      </c>
      <c r="L506" s="56">
        <v>44811</v>
      </c>
      <c r="M506" s="27" t="s">
        <v>69</v>
      </c>
      <c r="N506" s="20" t="s">
        <v>1116</v>
      </c>
      <c r="O506" s="70"/>
    </row>
    <row r="507" spans="1:15" x14ac:dyDescent="0.25">
      <c r="A507" s="43" t="s">
        <v>890</v>
      </c>
      <c r="B507" s="10" t="str">
        <f t="shared" si="14"/>
        <v>A - IMMATURE</v>
      </c>
      <c r="C507" s="23" t="s">
        <v>1076</v>
      </c>
      <c r="D507" s="25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59" t="str">
        <f t="shared" si="15"/>
        <v>C:\Users\alemeled\Desktop\RStudio Maturite\data\Photo_MATURITE\Caranx bartholomaei\M\A\P8300539.JPG</v>
      </c>
      <c r="J507" s="26" t="s">
        <v>1070</v>
      </c>
      <c r="K507" s="25" t="s">
        <v>1071</v>
      </c>
      <c r="L507" s="56">
        <v>44811</v>
      </c>
      <c r="M507" s="27" t="s">
        <v>69</v>
      </c>
      <c r="N507" s="20" t="s">
        <v>1116</v>
      </c>
      <c r="O507" s="70"/>
    </row>
    <row r="508" spans="1:15" x14ac:dyDescent="0.25">
      <c r="A508" s="43" t="s">
        <v>891</v>
      </c>
      <c r="B508" s="10" t="str">
        <f t="shared" si="14"/>
        <v>A - IMMATURE</v>
      </c>
      <c r="C508" s="23" t="s">
        <v>1077</v>
      </c>
      <c r="D508" s="25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59" t="str">
        <f t="shared" si="15"/>
        <v>C:\Users\alemeled\Desktop\RStudio Maturite\data\Photo_MATURITE\Caranx bartholomaei\M\A\P8300545.JPG</v>
      </c>
      <c r="J508" s="26" t="s">
        <v>1070</v>
      </c>
      <c r="K508" s="25" t="s">
        <v>1071</v>
      </c>
      <c r="L508" s="56">
        <v>44811</v>
      </c>
      <c r="M508" s="27" t="s">
        <v>69</v>
      </c>
      <c r="N508" s="20" t="s">
        <v>1116</v>
      </c>
      <c r="O508" s="70"/>
    </row>
    <row r="509" spans="1:15" x14ac:dyDescent="0.25">
      <c r="A509" s="43" t="s">
        <v>890</v>
      </c>
      <c r="B509" s="10" t="str">
        <f t="shared" si="14"/>
        <v>A - IMMATURE</v>
      </c>
      <c r="C509" s="23" t="s">
        <v>1078</v>
      </c>
      <c r="D509" s="25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59" t="str">
        <f t="shared" si="15"/>
        <v>C:\Users\alemeled\Desktop\RStudio Maturite\data\Photo_MATURITE\Caranx bartholomaei\M\A\P8300549.JPG</v>
      </c>
      <c r="J509" s="26" t="s">
        <v>1070</v>
      </c>
      <c r="K509" s="25" t="s">
        <v>1071</v>
      </c>
      <c r="L509" s="56">
        <v>44811</v>
      </c>
      <c r="M509" s="27" t="s">
        <v>69</v>
      </c>
      <c r="N509" s="20" t="s">
        <v>1116</v>
      </c>
      <c r="O509" s="70"/>
    </row>
    <row r="510" spans="1:15" x14ac:dyDescent="0.25">
      <c r="A510" s="43" t="s">
        <v>891</v>
      </c>
      <c r="B510" s="10" t="str">
        <f t="shared" si="14"/>
        <v>B - DEVELOPING</v>
      </c>
      <c r="C510" s="23" t="s">
        <v>1079</v>
      </c>
      <c r="D510" s="25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59" t="str">
        <f t="shared" si="15"/>
        <v>C:\Users\alemeled\Desktop\RStudio Maturite\data\Photo_MATURITE\Caranx latus\F\B\P8310554.JPG</v>
      </c>
      <c r="J510" s="26" t="s">
        <v>324</v>
      </c>
      <c r="K510" s="25" t="s">
        <v>325</v>
      </c>
      <c r="L510" s="56">
        <v>44811</v>
      </c>
      <c r="M510" s="27" t="s">
        <v>69</v>
      </c>
      <c r="N510" s="20" t="s">
        <v>1116</v>
      </c>
      <c r="O510" s="70"/>
    </row>
    <row r="511" spans="1:15" x14ac:dyDescent="0.25">
      <c r="A511" s="43" t="s">
        <v>891</v>
      </c>
      <c r="B511" s="10" t="str">
        <f t="shared" si="14"/>
        <v>B - DEVELOPING</v>
      </c>
      <c r="C511" s="23" t="s">
        <v>1080</v>
      </c>
      <c r="D511" s="25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59" t="str">
        <f t="shared" si="15"/>
        <v>C:\Users\alemeled\Desktop\RStudio Maturite\data\Photo_MATURITE\Caranx latus\F\B\P8310558.JPG</v>
      </c>
      <c r="J511" s="26" t="s">
        <v>324</v>
      </c>
      <c r="K511" s="25" t="s">
        <v>325</v>
      </c>
      <c r="L511" s="56">
        <v>44811</v>
      </c>
      <c r="M511" s="27" t="s">
        <v>69</v>
      </c>
      <c r="N511" s="20" t="s">
        <v>1116</v>
      </c>
      <c r="O511" s="70"/>
    </row>
    <row r="512" spans="1:15" x14ac:dyDescent="0.25">
      <c r="A512" s="43" t="s">
        <v>890</v>
      </c>
      <c r="B512" s="10" t="str">
        <f t="shared" si="14"/>
        <v>C - SPAWNING</v>
      </c>
      <c r="C512" s="23" t="s">
        <v>1081</v>
      </c>
      <c r="D512" s="25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59" t="str">
        <f t="shared" si="15"/>
        <v>C:\Users\alemeled\Desktop\RStudio Maturite\data\Photo_MATURITE\Lutjanus buccanella\M\C\P8310567.JPG</v>
      </c>
      <c r="J512" s="26" t="s">
        <v>317</v>
      </c>
      <c r="K512" s="25" t="s">
        <v>318</v>
      </c>
      <c r="L512" s="56">
        <v>44811</v>
      </c>
      <c r="M512" s="27" t="s">
        <v>69</v>
      </c>
      <c r="N512" s="20" t="s">
        <v>1116</v>
      </c>
      <c r="O512" s="70"/>
    </row>
    <row r="513" spans="1:15" x14ac:dyDescent="0.25">
      <c r="A513" s="43" t="s">
        <v>891</v>
      </c>
      <c r="B513" s="10" t="str">
        <f t="shared" si="14"/>
        <v>C - SPAWNING</v>
      </c>
      <c r="C513" s="23" t="s">
        <v>1082</v>
      </c>
      <c r="D513" s="25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59" t="str">
        <f t="shared" si="15"/>
        <v>C:\Users\alemeled\Desktop\RStudio Maturite\data\Photo_MATURITE\Lutjanus buccanella\M\C\P8310570.JPG</v>
      </c>
      <c r="J513" s="26" t="s">
        <v>317</v>
      </c>
      <c r="K513" s="25" t="s">
        <v>318</v>
      </c>
      <c r="L513" s="56">
        <v>44811</v>
      </c>
      <c r="M513" s="27" t="s">
        <v>69</v>
      </c>
      <c r="N513" s="20" t="s">
        <v>1116</v>
      </c>
      <c r="O513" s="70"/>
    </row>
    <row r="514" spans="1:15" x14ac:dyDescent="0.25">
      <c r="A514" s="43" t="s">
        <v>891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1083</v>
      </c>
      <c r="D514" s="25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59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317</v>
      </c>
      <c r="K514" s="25" t="s">
        <v>318</v>
      </c>
      <c r="L514" s="56">
        <v>44811</v>
      </c>
      <c r="M514" s="27" t="s">
        <v>69</v>
      </c>
      <c r="N514" s="20" t="s">
        <v>1116</v>
      </c>
      <c r="O514" s="70"/>
    </row>
    <row r="515" spans="1:15" x14ac:dyDescent="0.25">
      <c r="A515" s="43" t="s">
        <v>891</v>
      </c>
      <c r="B515" s="10" t="str">
        <f t="shared" si="16"/>
        <v>C - SPAWNING</v>
      </c>
      <c r="C515" s="23" t="s">
        <v>1084</v>
      </c>
      <c r="D515" s="25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59" t="str">
        <f t="shared" si="17"/>
        <v>C:\Users\alemeled\Desktop\RStudio Maturite\data\Photo_MATURITE\Lutjanus buccanella\M\C\P8310578.JPG</v>
      </c>
      <c r="J515" s="26" t="s">
        <v>317</v>
      </c>
      <c r="K515" s="25" t="s">
        <v>318</v>
      </c>
      <c r="L515" s="56">
        <v>44811</v>
      </c>
      <c r="M515" s="27" t="s">
        <v>69</v>
      </c>
      <c r="N515" s="20" t="s">
        <v>1116</v>
      </c>
      <c r="O515" s="70"/>
    </row>
    <row r="516" spans="1:15" x14ac:dyDescent="0.25">
      <c r="A516" s="43" t="s">
        <v>891</v>
      </c>
      <c r="B516" s="10" t="str">
        <f t="shared" si="16"/>
        <v>C - SPAWNING</v>
      </c>
      <c r="C516" s="23" t="s">
        <v>1085</v>
      </c>
      <c r="D516" s="25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59" t="str">
        <f t="shared" si="17"/>
        <v>C:\Users\alemeled\Desktop\RStudio Maturite\data\Photo_MATURITE\Lutjanus buccanella\M\C\P8310584.JPG</v>
      </c>
      <c r="J516" s="26" t="s">
        <v>317</v>
      </c>
      <c r="K516" s="25" t="s">
        <v>318</v>
      </c>
      <c r="L516" s="56">
        <v>44811</v>
      </c>
      <c r="M516" s="27" t="s">
        <v>69</v>
      </c>
      <c r="N516" s="20" t="s">
        <v>1116</v>
      </c>
      <c r="O516" s="70"/>
    </row>
    <row r="517" spans="1:15" x14ac:dyDescent="0.25">
      <c r="A517" s="43" t="s">
        <v>890</v>
      </c>
      <c r="B517" s="10" t="str">
        <f t="shared" si="16"/>
        <v>C - SPAWNING</v>
      </c>
      <c r="C517" s="23" t="s">
        <v>1086</v>
      </c>
      <c r="D517" s="25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59" t="str">
        <f t="shared" si="17"/>
        <v>C:\Users\alemeled\Desktop\RStudio Maturite\data\Photo_MATURITE\Lutjanus buccanella\M\C\P8310591.JPG</v>
      </c>
      <c r="J517" s="26" t="s">
        <v>317</v>
      </c>
      <c r="K517" s="25" t="s">
        <v>318</v>
      </c>
      <c r="L517" s="56">
        <v>44811</v>
      </c>
      <c r="M517" s="27" t="s">
        <v>69</v>
      </c>
      <c r="N517" s="20" t="s">
        <v>1116</v>
      </c>
      <c r="O517" s="70"/>
    </row>
    <row r="518" spans="1:15" x14ac:dyDescent="0.25">
      <c r="A518" s="43" t="s">
        <v>890</v>
      </c>
      <c r="B518" s="10" t="str">
        <f t="shared" si="16"/>
        <v>B - DEVELOPING</v>
      </c>
      <c r="C518" s="23" t="s">
        <v>1087</v>
      </c>
      <c r="D518" s="25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59" t="str">
        <f t="shared" si="17"/>
        <v>C:\Users\alemeled\Desktop\RStudio Maturite\data\Photo_MATURITE\Seriola rivoliana\M\B\P8310602.JPG</v>
      </c>
      <c r="J518" s="26" t="s">
        <v>948</v>
      </c>
      <c r="K518" s="25" t="s">
        <v>947</v>
      </c>
      <c r="L518" s="56">
        <v>44811</v>
      </c>
      <c r="M518" s="27" t="s">
        <v>69</v>
      </c>
      <c r="N518" s="20" t="s">
        <v>1116</v>
      </c>
      <c r="O518" s="70"/>
    </row>
    <row r="519" spans="1:15" x14ac:dyDescent="0.25">
      <c r="A519" s="43" t="s">
        <v>891</v>
      </c>
      <c r="B519" s="10" t="str">
        <f t="shared" si="16"/>
        <v>B - DEVELOPING</v>
      </c>
      <c r="C519" s="23" t="s">
        <v>1088</v>
      </c>
      <c r="D519" s="25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59" t="str">
        <f t="shared" si="17"/>
        <v>C:\Users\alemeled\Desktop\RStudio Maturite\data\Photo_MATURITE\Seriola rivoliana\M\B\P8310606.JPG</v>
      </c>
      <c r="J519" s="26" t="s">
        <v>948</v>
      </c>
      <c r="K519" s="25" t="s">
        <v>947</v>
      </c>
      <c r="L519" s="56">
        <v>44811</v>
      </c>
      <c r="M519" s="27" t="s">
        <v>69</v>
      </c>
      <c r="N519" s="20" t="s">
        <v>1116</v>
      </c>
      <c r="O519" s="70"/>
    </row>
    <row r="520" spans="1:15" x14ac:dyDescent="0.25">
      <c r="A520" s="43" t="s">
        <v>891</v>
      </c>
      <c r="B520" s="10" t="str">
        <f t="shared" si="16"/>
        <v>C - SPAWNING</v>
      </c>
      <c r="C520" s="23" t="s">
        <v>1089</v>
      </c>
      <c r="D520" s="25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59" t="str">
        <f t="shared" si="17"/>
        <v>C:\Users\alemeled\Desktop\RStudio Maturite\data\Photo_MATURITE\Lutjanus buccanella\M\C\P8310617.JPG</v>
      </c>
      <c r="J520" s="26" t="s">
        <v>317</v>
      </c>
      <c r="K520" s="25" t="s">
        <v>318</v>
      </c>
      <c r="L520" s="56">
        <v>44811</v>
      </c>
      <c r="M520" s="27" t="s">
        <v>69</v>
      </c>
      <c r="N520" s="20" t="s">
        <v>1116</v>
      </c>
      <c r="O520" s="70"/>
    </row>
    <row r="521" spans="1:15" x14ac:dyDescent="0.25">
      <c r="A521" s="43" t="s">
        <v>891</v>
      </c>
      <c r="B521" s="10" t="str">
        <f t="shared" si="16"/>
        <v>B - DEVELOPING</v>
      </c>
      <c r="C521" s="23" t="s">
        <v>1090</v>
      </c>
      <c r="D521" s="25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59" t="str">
        <f t="shared" si="17"/>
        <v>C:\Users\alemeled\Desktop\RStudio Maturite\data\Photo_MATURITE\Seriola rivoliana\F\B\P8310630.JPG</v>
      </c>
      <c r="J521" s="26" t="s">
        <v>948</v>
      </c>
      <c r="K521" s="25" t="s">
        <v>947</v>
      </c>
      <c r="L521" s="56">
        <v>44811</v>
      </c>
      <c r="M521" s="27" t="s">
        <v>69</v>
      </c>
      <c r="N521" s="20" t="s">
        <v>1116</v>
      </c>
      <c r="O521" s="70"/>
    </row>
    <row r="522" spans="1:15" x14ac:dyDescent="0.25">
      <c r="A522" s="43" t="s">
        <v>891</v>
      </c>
      <c r="B522" s="10" t="str">
        <f t="shared" si="16"/>
        <v>B - DEVELOPING</v>
      </c>
      <c r="C522" s="23" t="s">
        <v>1091</v>
      </c>
      <c r="D522" s="25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59" t="str">
        <f t="shared" si="17"/>
        <v>C:\Users\alemeled\Desktop\RStudio Maturite\data\Photo_MATURITE\Mulloidichthys martinicus\F\B\P8310649.JPG</v>
      </c>
      <c r="J522" s="26" t="s">
        <v>159</v>
      </c>
      <c r="K522" s="25" t="s">
        <v>158</v>
      </c>
      <c r="L522" s="56">
        <v>44811</v>
      </c>
      <c r="M522" s="27" t="s">
        <v>69</v>
      </c>
      <c r="N522" s="20" t="s">
        <v>1116</v>
      </c>
      <c r="O522" s="70"/>
    </row>
    <row r="523" spans="1:15" x14ac:dyDescent="0.25">
      <c r="A523" s="43" t="s">
        <v>890</v>
      </c>
      <c r="B523" s="10" t="str">
        <f t="shared" si="16"/>
        <v>B - DEVELOPING</v>
      </c>
      <c r="C523" s="25" t="s">
        <v>1092</v>
      </c>
      <c r="D523" s="57" t="s">
        <v>21</v>
      </c>
      <c r="E523" s="57" t="s">
        <v>158</v>
      </c>
      <c r="F523" s="58" t="s">
        <v>159</v>
      </c>
      <c r="G523" s="47" t="s">
        <v>16</v>
      </c>
      <c r="H523" s="47" t="s">
        <v>25</v>
      </c>
      <c r="I523" s="59" t="str">
        <f t="shared" si="17"/>
        <v>C:\Users\alemeled\Desktop\RStudio Maturite\data\Photo_MATURITE\Mulloidichthys martinicus\F\B\P8310652.JPG</v>
      </c>
      <c r="J523" s="58" t="s">
        <v>159</v>
      </c>
      <c r="K523" s="57" t="s">
        <v>158</v>
      </c>
      <c r="L523" s="60">
        <v>44811</v>
      </c>
      <c r="M523" s="47" t="s">
        <v>69</v>
      </c>
      <c r="N523" s="20" t="s">
        <v>1116</v>
      </c>
      <c r="O523" s="70"/>
    </row>
    <row r="524" spans="1:15" x14ac:dyDescent="0.25">
      <c r="A524" s="43" t="s">
        <v>891</v>
      </c>
      <c r="B524" s="10" t="str">
        <f t="shared" si="16"/>
        <v>B - DEVELOPING</v>
      </c>
      <c r="C524" s="23" t="s">
        <v>1093</v>
      </c>
      <c r="D524" s="25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59" t="str">
        <f t="shared" si="17"/>
        <v>C:\Users\alemeled\Desktop\RStudio Maturite\data\Photo_MATURITE\Mulloidichthys martinicus\F\B\P8310657.JPG</v>
      </c>
      <c r="J524" s="26" t="s">
        <v>159</v>
      </c>
      <c r="K524" s="25" t="s">
        <v>158</v>
      </c>
      <c r="L524" s="56">
        <v>44811</v>
      </c>
      <c r="M524" s="27" t="s">
        <v>69</v>
      </c>
      <c r="N524" s="20" t="s">
        <v>1116</v>
      </c>
      <c r="O524" s="70"/>
    </row>
    <row r="525" spans="1:15" x14ac:dyDescent="0.25">
      <c r="A525" s="43" t="s">
        <v>890</v>
      </c>
      <c r="B525" s="10" t="str">
        <f t="shared" si="16"/>
        <v>D - REGRESSION/REGENERATION</v>
      </c>
      <c r="C525" s="23" t="s">
        <v>1094</v>
      </c>
      <c r="D525" s="25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59" t="str">
        <f t="shared" si="17"/>
        <v>C:\Users\alemeled\Desktop\RStudio Maturite\data\Photo_MATURITE\Cephalopholis fulva\F\D\P8310666.JPG</v>
      </c>
      <c r="J525" s="26" t="s">
        <v>438</v>
      </c>
      <c r="K525" s="25" t="s">
        <v>439</v>
      </c>
      <c r="L525" s="56">
        <v>44811</v>
      </c>
      <c r="M525" s="27" t="s">
        <v>69</v>
      </c>
      <c r="N525" s="20" t="s">
        <v>1116</v>
      </c>
      <c r="O525" s="70"/>
    </row>
    <row r="526" spans="1:15" x14ac:dyDescent="0.25">
      <c r="A526" s="43" t="s">
        <v>891</v>
      </c>
      <c r="B526" s="10" t="str">
        <f t="shared" si="16"/>
        <v>D - REGRESSION/REGENERATION</v>
      </c>
      <c r="C526" s="23" t="s">
        <v>1095</v>
      </c>
      <c r="D526" s="25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59" t="str">
        <f t="shared" si="17"/>
        <v>C:\Users\alemeled\Desktop\RStudio Maturite\data\Photo_MATURITE\Cephalopholis fulva\F\D\P8310672.JPG</v>
      </c>
      <c r="J526" s="26" t="s">
        <v>438</v>
      </c>
      <c r="K526" s="25" t="s">
        <v>439</v>
      </c>
      <c r="L526" s="56">
        <v>44811</v>
      </c>
      <c r="M526" s="27" t="s">
        <v>69</v>
      </c>
      <c r="N526" s="20" t="s">
        <v>1116</v>
      </c>
      <c r="O526" s="70"/>
    </row>
    <row r="527" spans="1:15" x14ac:dyDescent="0.25">
      <c r="A527" s="43" t="s">
        <v>890</v>
      </c>
      <c r="B527" s="10" t="str">
        <f t="shared" si="16"/>
        <v>D - REGRESSION/REGENERATION</v>
      </c>
      <c r="C527" s="23" t="s">
        <v>1096</v>
      </c>
      <c r="D527" s="25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59" t="str">
        <f t="shared" si="17"/>
        <v>C:\Users\alemeled\Desktop\RStudio Maturite\data\Photo_MATURITE\Cephalopholis fulva\F\D\P8310678.JPG</v>
      </c>
      <c r="J527" s="26" t="s">
        <v>438</v>
      </c>
      <c r="K527" s="25" t="s">
        <v>439</v>
      </c>
      <c r="L527" s="56">
        <v>44811</v>
      </c>
      <c r="M527" s="27" t="s">
        <v>69</v>
      </c>
      <c r="N527" s="20" t="s">
        <v>1116</v>
      </c>
      <c r="O527" s="70"/>
    </row>
    <row r="528" spans="1:15" x14ac:dyDescent="0.25">
      <c r="A528" s="43" t="s">
        <v>891</v>
      </c>
      <c r="B528" s="10" t="str">
        <f t="shared" si="16"/>
        <v>C - SPAWNING</v>
      </c>
      <c r="C528" s="23" t="s">
        <v>1097</v>
      </c>
      <c r="D528" s="25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59" t="str">
        <f t="shared" si="17"/>
        <v>C:\Users\alemeled\Desktop\RStudio Maturite\data\Photo_MATURITE\Lutjanus vivanus\M\C\P8310688.JPG</v>
      </c>
      <c r="J528" s="26" t="s">
        <v>619</v>
      </c>
      <c r="K528" s="25" t="s">
        <v>1098</v>
      </c>
      <c r="L528" s="56">
        <v>44811</v>
      </c>
      <c r="M528" s="27" t="s">
        <v>69</v>
      </c>
      <c r="N528" s="20" t="s">
        <v>1116</v>
      </c>
      <c r="O528" s="70"/>
    </row>
    <row r="529" spans="1:15" x14ac:dyDescent="0.25">
      <c r="A529" s="43" t="s">
        <v>891</v>
      </c>
      <c r="B529" s="10" t="str">
        <f t="shared" si="16"/>
        <v>C - SPAWNING</v>
      </c>
      <c r="C529" s="23" t="s">
        <v>1099</v>
      </c>
      <c r="D529" s="25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59" t="str">
        <f t="shared" si="17"/>
        <v>C:\Users\alemeled\Desktop\RStudio Maturite\data\Photo_MATURITE\Lutjanus vivanus\M\C\P8310696.JPG</v>
      </c>
      <c r="J529" s="26" t="s">
        <v>619</v>
      </c>
      <c r="K529" s="25" t="s">
        <v>1098</v>
      </c>
      <c r="L529" s="56">
        <v>44811</v>
      </c>
      <c r="M529" s="27" t="s">
        <v>69</v>
      </c>
      <c r="N529" s="20" t="s">
        <v>1116</v>
      </c>
      <c r="O529" s="70"/>
    </row>
    <row r="530" spans="1:15" x14ac:dyDescent="0.25">
      <c r="A530" s="43" t="s">
        <v>891</v>
      </c>
      <c r="B530" s="10" t="str">
        <f t="shared" si="16"/>
        <v>B - DEVELOPING</v>
      </c>
      <c r="C530" s="23" t="s">
        <v>1100</v>
      </c>
      <c r="D530" s="25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59" t="str">
        <f t="shared" si="17"/>
        <v>C:\Users\alemeled\Desktop\RStudio Maturite\data\Photo_MATURITE\Lutjanus vivanus\F\B\P8310698.JPG</v>
      </c>
      <c r="J530" s="26" t="s">
        <v>619</v>
      </c>
      <c r="K530" s="25" t="s">
        <v>1098</v>
      </c>
      <c r="L530" s="56">
        <v>44811</v>
      </c>
      <c r="M530" s="27" t="s">
        <v>69</v>
      </c>
      <c r="N530" s="20" t="s">
        <v>1116</v>
      </c>
      <c r="O530" s="70"/>
    </row>
    <row r="531" spans="1:15" x14ac:dyDescent="0.25">
      <c r="A531" s="43" t="s">
        <v>890</v>
      </c>
      <c r="B531" s="10" t="str">
        <f t="shared" si="16"/>
        <v>B - DEVELOPING</v>
      </c>
      <c r="C531" s="23" t="s">
        <v>1101</v>
      </c>
      <c r="D531" s="25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59" t="str">
        <f t="shared" si="17"/>
        <v>C:\Users\alemeled\Desktop\RStudio Maturite\data\Photo_MATURITE\Lutjanus vivanus\F\B\P8310705.JPG</v>
      </c>
      <c r="J531" s="26" t="s">
        <v>619</v>
      </c>
      <c r="K531" s="25" t="s">
        <v>1098</v>
      </c>
      <c r="L531" s="56">
        <v>44811</v>
      </c>
      <c r="M531" s="27" t="s">
        <v>69</v>
      </c>
      <c r="N531" s="20" t="s">
        <v>1116</v>
      </c>
      <c r="O531" s="70"/>
    </row>
    <row r="532" spans="1:15" x14ac:dyDescent="0.25">
      <c r="A532" s="43" t="s">
        <v>891</v>
      </c>
      <c r="B532" s="10" t="str">
        <f t="shared" si="16"/>
        <v>B - DEVELOPING</v>
      </c>
      <c r="C532" s="23" t="s">
        <v>1102</v>
      </c>
      <c r="D532" s="25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59" t="str">
        <f t="shared" si="17"/>
        <v>C:\Users\alemeled\Desktop\RStudio Maturite\data\Photo_MATURITE\Lutjanus vivanus\F\B\P8310712.JPG</v>
      </c>
      <c r="J532" s="26" t="s">
        <v>619</v>
      </c>
      <c r="K532" s="57" t="s">
        <v>1098</v>
      </c>
      <c r="L532" s="73">
        <v>44811</v>
      </c>
      <c r="M532" s="27" t="s">
        <v>69</v>
      </c>
      <c r="N532" s="20" t="s">
        <v>1116</v>
      </c>
      <c r="O532" s="70"/>
    </row>
    <row r="533" spans="1:15" x14ac:dyDescent="0.25">
      <c r="A533" s="43" t="s">
        <v>891</v>
      </c>
      <c r="B533" s="10" t="str">
        <f t="shared" si="16"/>
        <v>B - DEVELOPING</v>
      </c>
      <c r="C533" s="23" t="s">
        <v>1103</v>
      </c>
      <c r="D533" s="25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59" t="str">
        <f t="shared" si="17"/>
        <v>C:\Users\alemeled\Desktop\RStudio Maturite\data\Photo_MATURITE\Lutjanus vivanus\F\B\P8310716.JPG</v>
      </c>
      <c r="J533" s="26" t="s">
        <v>619</v>
      </c>
      <c r="K533" s="57" t="s">
        <v>1098</v>
      </c>
      <c r="L533" s="73">
        <v>44811</v>
      </c>
      <c r="M533" s="27" t="s">
        <v>69</v>
      </c>
      <c r="N533" s="20" t="s">
        <v>1116</v>
      </c>
      <c r="O533" s="70"/>
    </row>
    <row r="534" spans="1:15" x14ac:dyDescent="0.25">
      <c r="A534" s="43" t="s">
        <v>890</v>
      </c>
      <c r="B534" s="10" t="str">
        <f t="shared" si="16"/>
        <v>C - SPAWNING</v>
      </c>
      <c r="C534" s="23" t="s">
        <v>1104</v>
      </c>
      <c r="D534" s="25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59" t="str">
        <f t="shared" si="17"/>
        <v>C:\Users\alemeled\Desktop\RStudio Maturite\data\Photo_MATURITE\Sparisoma aurofrenatum\F\C\P8310723.JPG</v>
      </c>
      <c r="J534" s="26" t="s">
        <v>333</v>
      </c>
      <c r="K534" s="57" t="s">
        <v>334</v>
      </c>
      <c r="L534" s="73">
        <v>44811</v>
      </c>
      <c r="M534" s="27" t="s">
        <v>69</v>
      </c>
      <c r="N534" s="20" t="s">
        <v>1116</v>
      </c>
      <c r="O534" s="70"/>
    </row>
    <row r="535" spans="1:15" x14ac:dyDescent="0.25">
      <c r="A535" s="43" t="s">
        <v>891</v>
      </c>
      <c r="B535" s="10" t="str">
        <f t="shared" si="16"/>
        <v>C - SPAWNING</v>
      </c>
      <c r="C535" s="23" t="s">
        <v>1105</v>
      </c>
      <c r="D535" s="25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59" t="str">
        <f t="shared" si="17"/>
        <v>C:\Users\alemeled\Desktop\RStudio Maturite\data\Photo_MATURITE\Sparisoma aurofrenatum\F\C\P8310729.JPG</v>
      </c>
      <c r="J535" s="26" t="s">
        <v>333</v>
      </c>
      <c r="K535" s="57" t="s">
        <v>334</v>
      </c>
      <c r="L535" s="73">
        <v>44811</v>
      </c>
      <c r="M535" s="27" t="s">
        <v>69</v>
      </c>
      <c r="N535" s="20" t="s">
        <v>1116</v>
      </c>
      <c r="O535" s="70"/>
    </row>
    <row r="536" spans="1:15" x14ac:dyDescent="0.25">
      <c r="A536" s="43" t="s">
        <v>891</v>
      </c>
      <c r="B536" s="34" t="str">
        <f t="shared" si="16"/>
        <v>C - SPAWNING</v>
      </c>
      <c r="C536" s="23" t="s">
        <v>1106</v>
      </c>
      <c r="D536" s="25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59" t="str">
        <f t="shared" si="17"/>
        <v>C:\Users\alemeled\Desktop\RStudio Maturite\data\Photo_MATURITE\Sparisoma aurofrenatum\F\C\P8310732.JPG</v>
      </c>
      <c r="J536" s="26" t="s">
        <v>333</v>
      </c>
      <c r="K536" s="57" t="s">
        <v>334</v>
      </c>
      <c r="L536" s="73">
        <v>44811</v>
      </c>
      <c r="M536" s="27" t="s">
        <v>69</v>
      </c>
      <c r="N536" s="20" t="s">
        <v>1116</v>
      </c>
      <c r="O536" s="36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15" t="str">
        <f t="shared" si="17"/>
        <v>C:\Users\alemeled\Desktop\RStudio Maturite\data\Photo_MATURITE\Mullus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15" t="str">
        <f t="shared" si="17"/>
        <v>C:\Users\alemeled\Desktop\RStudio Maturite\data\Photo_MATURITE\Scophthalmus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15" t="str">
        <f t="shared" si="17"/>
        <v>C:\Users\alemeled\Desktop\RStudio Maturite\data\Photo_MATURITE\Scophthalmus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15" t="str">
        <f t="shared" si="17"/>
        <v>C:\Users\alemeled\Desktop\RStudio Maturite\data\Photo_MATURITE\Solea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15" t="str">
        <f t="shared" si="17"/>
        <v>C:\Users\alemeled\Desktop\RStudio Maturite\data\Photo_MATURITE\Solea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890</v>
      </c>
      <c r="B542" s="10" t="str">
        <f t="shared" si="16"/>
        <v>B - DEVELOPING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15" t="str">
        <f t="shared" si="17"/>
        <v>C:\Users\alemeled\Desktop\RStudio Maturite\data\Photo_MATURITE\Mullus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40" t="s">
        <v>19</v>
      </c>
      <c r="O542" s="45"/>
    </row>
    <row r="543" spans="1:15" x14ac:dyDescent="0.25">
      <c r="A543" s="9" t="s">
        <v>891</v>
      </c>
      <c r="B543" s="10" t="str">
        <f t="shared" si="16"/>
        <v>B - DEVELOPING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15" t="str">
        <f t="shared" si="17"/>
        <v>C:\Users\alemeled\Desktop\RStudio Maturite\data\Photo_MATURITE\Mullus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40" t="s">
        <v>19</v>
      </c>
      <c r="O543" s="45"/>
    </row>
    <row r="544" spans="1:15" x14ac:dyDescent="0.25">
      <c r="A544" s="9" t="s">
        <v>891</v>
      </c>
      <c r="B544" s="10" t="str">
        <f t="shared" si="16"/>
        <v>B - DEVELOPING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15" t="str">
        <f t="shared" si="17"/>
        <v>C:\Users\alemeled\Desktop\RStudio Maturite\data\Photo_MATURITE\Mullus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40" t="s">
        <v>19</v>
      </c>
      <c r="O544" s="45"/>
    </row>
    <row r="545" spans="1:15" x14ac:dyDescent="0.25">
      <c r="A545" s="9" t="s">
        <v>891</v>
      </c>
      <c r="B545" s="10" t="str">
        <f t="shared" si="16"/>
        <v>B - DEVELOPING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15" t="str">
        <f t="shared" si="17"/>
        <v>C:\Users\alemeled\Desktop\RStudio Maturite\data\Photo_MATURITE\Mullus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890</v>
      </c>
      <c r="B546" s="10" t="str">
        <f t="shared" si="16"/>
        <v>B - DEVELOPING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15" t="str">
        <f t="shared" si="17"/>
        <v>C:\Users\alemeled\Desktop\RStudio Maturite\data\Photo_MATURITE\Dicentrarchus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890</v>
      </c>
      <c r="B547" s="10" t="str">
        <f t="shared" si="16"/>
        <v>B - DEVELOPING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15" t="str">
        <f t="shared" si="17"/>
        <v>C:\Users\alemeled\Desktop\RStudio Maturite\data\Photo_MATURITE\Dicentrarchus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891</v>
      </c>
      <c r="B548" s="10" t="str">
        <f t="shared" si="16"/>
        <v>B - DEVELOPING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15" t="str">
        <f t="shared" si="17"/>
        <v>C:\Users\alemeled\Desktop\RStudio Maturite\data\Photo_MATURITE\Dicentrarchus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891</v>
      </c>
      <c r="B549" s="10" t="str">
        <f t="shared" si="16"/>
        <v>B - DEVELOPING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15" t="str">
        <f t="shared" si="17"/>
        <v>C:\Users\alemeled\Desktop\RStudio Maturite\data\Photo_MATURITE\Dicentrarchus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891</v>
      </c>
      <c r="B550" s="10" t="str">
        <f t="shared" si="16"/>
        <v>B - DEVELOPING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15" t="str">
        <f t="shared" si="17"/>
        <v>C:\Users\alemeled\Desktop\RStudio Maturite\data\Photo_MATURITE\Dicentrarchus labrax\M\B\PA070095.JPG</v>
      </c>
      <c r="J550" s="13" t="s">
        <v>135</v>
      </c>
      <c r="K550" s="37" t="s">
        <v>134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890</v>
      </c>
      <c r="B551" s="10" t="str">
        <f t="shared" si="16"/>
        <v>B - DEVELOPING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15" t="str">
        <f t="shared" si="17"/>
        <v>C:\Users\alemeled\Desktop\RStudio Maturite\data\Photo_MATURITE\Dicentrarchus labrax\M\B\PA070104.JPG</v>
      </c>
      <c r="J551" s="13" t="s">
        <v>135</v>
      </c>
      <c r="K551" s="37" t="s">
        <v>134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891</v>
      </c>
      <c r="B552" s="10" t="str">
        <f t="shared" si="16"/>
        <v>B - DEVELOPING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15" t="str">
        <f t="shared" si="17"/>
        <v>C:\Users\alemeled\Desktop\RStudio Maturite\data\Photo_MATURITE\Merlangius merlangus\M\B\PA080125.JPG</v>
      </c>
      <c r="J552" s="13" t="s">
        <v>199</v>
      </c>
      <c r="K552" s="37" t="s">
        <v>200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15" t="str">
        <f t="shared" si="17"/>
        <v>C:\Users\alemeled\Desktop\RStudio Maturite\data\Photo_MATURITE\Dicentrarchus labrax\M\A\PA090053.JPG</v>
      </c>
      <c r="J553" s="13" t="s">
        <v>135</v>
      </c>
      <c r="K553" s="37" t="s">
        <v>134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15" t="str">
        <f t="shared" si="17"/>
        <v>C:\Users\alemeled\Desktop\RStudio Maturite\data\Photo_MATURITE\Dicentrarchus labrax\F\A\PA090090.JPG</v>
      </c>
      <c r="J554" s="13" t="s">
        <v>135</v>
      </c>
      <c r="K554" s="37" t="s">
        <v>134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15" t="str">
        <f t="shared" si="17"/>
        <v>C:\Users\alemeled\Desktop\RStudio Maturite\data\Photo_MATURITE\Dicentrarchus labrax\F\A\PA090097.JPG</v>
      </c>
      <c r="J555" s="13" t="s">
        <v>135</v>
      </c>
      <c r="K555" s="37" t="s">
        <v>134</v>
      </c>
      <c r="L555" s="39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15" t="str">
        <f t="shared" si="17"/>
        <v>C:\Users\alemeled\Desktop\RStudio Maturite\data\Photo_MATURITE\Dicentrarchus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891</v>
      </c>
      <c r="B557" s="10" t="str">
        <f t="shared" si="16"/>
        <v>B - DEVELOPING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15" t="str">
        <f t="shared" si="17"/>
        <v>C:\Users\alemeled\Desktop\RStudio Maturite\data\Photo_MATURITE\Dicentrarchus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891</v>
      </c>
      <c r="B558" s="10" t="str">
        <f t="shared" si="16"/>
        <v>B - DEVELOPING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15" t="str">
        <f t="shared" si="17"/>
        <v>C:\Users\alemeled\Desktop\RStudio Maturite\data\Photo_MATURITE\Chelidonichthys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890</v>
      </c>
      <c r="B559" s="10" t="str">
        <f t="shared" si="16"/>
        <v>B - DEVELOPING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15" t="str">
        <f t="shared" si="17"/>
        <v>C:\Users\alemeled\Desktop\RStudio Maturite\data\Photo_MATURITE\Chelidonichthys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891</v>
      </c>
      <c r="B560" s="10" t="str">
        <f t="shared" si="16"/>
        <v>B - DEVELOPING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15" t="str">
        <f t="shared" si="17"/>
        <v>C:\Users\alemeled\Desktop\RStudio Maturite\data\Photo_MATURITE\Chelidonichthys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891</v>
      </c>
      <c r="B561" s="10" t="str">
        <f t="shared" si="16"/>
        <v>B - DEVELOPING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15" t="str">
        <f t="shared" si="17"/>
        <v>C:\Users\alemeled\Desktop\RStudio Maturite\data\Photo_MATURITE\Chelidonichthys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891</v>
      </c>
      <c r="B562" s="10" t="str">
        <f t="shared" si="16"/>
        <v>B - DEVELOPING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15" t="str">
        <f t="shared" si="17"/>
        <v>C:\Users\alemeled\Desktop\RStudio Maturite\data\Photo_MATURITE\Merlangius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891</v>
      </c>
      <c r="B563" s="10" t="str">
        <f t="shared" si="16"/>
        <v>B - DEVELOPING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15" t="str">
        <f t="shared" si="17"/>
        <v>C:\Users\alemeled\Desktop\RStudio Maturite\data\Photo_MATURITE\Merlangius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891</v>
      </c>
      <c r="B564" s="10" t="str">
        <f t="shared" si="16"/>
        <v>B - DEVELOPING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15" t="str">
        <f t="shared" si="17"/>
        <v>C:\Users\alemeled\Desktop\RStudio Maturite\data\Photo_MATURITE\Merlangius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40" t="s">
        <v>19</v>
      </c>
      <c r="O564" s="45"/>
    </row>
    <row r="565" spans="1:15" x14ac:dyDescent="0.25">
      <c r="A565" s="9" t="s">
        <v>891</v>
      </c>
      <c r="B565" s="10" t="str">
        <f t="shared" si="16"/>
        <v>B - DEVELOPING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15" t="str">
        <f t="shared" si="17"/>
        <v>C:\Users\alemeled\Desktop\RStudio Maturite\data\Photo_MATURITE\Merlangius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15" t="str">
        <f t="shared" si="17"/>
        <v>C:\Users\alemeled\Desktop\RStudio Maturite\data\Photo_MATURITE\Merlangius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15" t="str">
        <f t="shared" si="17"/>
        <v>C:\Users\alemeled\Desktop\RStudio Maturite\data\Photo_MATURITE\Merlangius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891</v>
      </c>
      <c r="B568" s="10" t="str">
        <f t="shared" si="16"/>
        <v>B - DEVELOPING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15" t="str">
        <f t="shared" si="17"/>
        <v>C:\Users\alemeled\Desktop\RStudio Maturite\data\Photo_MATURITE\Mullus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890</v>
      </c>
      <c r="B569" s="10" t="str">
        <f t="shared" si="16"/>
        <v>B - DEVELOPING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15" t="str">
        <f t="shared" si="17"/>
        <v>C:\Users\alemeled\Desktop\RStudio Maturite\data\Photo_MATURITE\Mullus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891</v>
      </c>
      <c r="B570" s="10" t="str">
        <f t="shared" si="16"/>
        <v>B - DEVELOPING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15" t="str">
        <f t="shared" si="17"/>
        <v>C:\Users\alemeled\Desktop\RStudio Maturite\data\Photo_MATURITE\Mullus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891</v>
      </c>
      <c r="B571" s="10" t="str">
        <f t="shared" si="16"/>
        <v>B - DEVELOPING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15" t="str">
        <f t="shared" si="17"/>
        <v>C:\Users\alemeled\Desktop\RStudio Maturite\data\Photo_MATURITE\Mullus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45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15" t="str">
        <f t="shared" si="17"/>
        <v>C:\Users\alemeled\Desktop\RStudio Maturite\data\Photo_MATURITE\Melanogrammus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18" t="s">
        <v>667</v>
      </c>
      <c r="O572" s="45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15" t="str">
        <f t="shared" si="17"/>
        <v>C:\Users\alemeled\Desktop\RStudio Maturite\data\Photo_MATURITE\Melanogrammus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18" t="s">
        <v>667</v>
      </c>
      <c r="O573" s="45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15" t="str">
        <f t="shared" si="17"/>
        <v>C:\Users\alemeled\Desktop\RStudio Maturite\data\Photo_MATURITE\Melanogrammus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18" t="s">
        <v>667</v>
      </c>
      <c r="O574" s="45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15" t="str">
        <f t="shared" si="17"/>
        <v>C:\Users\alemeled\Desktop\RStudio Maturite\data\Photo_MATURITE\Melanogrammus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45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15" t="str">
        <f t="shared" si="17"/>
        <v>C:\Users\alemeled\Desktop\RStudio Maturite\data\Photo_MATURITE\Melanogrammus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45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15" t="str">
        <f t="shared" si="17"/>
        <v>C:\Users\alemeled\Desktop\RStudio Maturite\data\Photo_MATURITE\Chelidonichthys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45"/>
    </row>
    <row r="578" spans="1:15" x14ac:dyDescent="0.25">
      <c r="A578" s="9" t="s">
        <v>891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45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15" t="str">
        <f t="shared" si="19"/>
        <v>C:\Users\alemeled\Desktop\RStudio Maturite\data\Photo_MATURITE\Chelidonichthys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45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15" t="str">
        <f t="shared" si="19"/>
        <v>C:\Users\alemeled\Desktop\RStudio Maturite\data\Photo_MATURITE\Micromesistius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45"/>
    </row>
    <row r="581" spans="1:15" x14ac:dyDescent="0.25">
      <c r="A581" s="9" t="s">
        <v>891</v>
      </c>
      <c r="B581" s="10" t="str">
        <f t="shared" si="18"/>
        <v>B - DEVELOPING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15" t="str">
        <f t="shared" si="19"/>
        <v>C:\Users\alemeled\Desktop\RStudio Maturite\data\Photo_MATURITE\Lophius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45"/>
    </row>
    <row r="582" spans="1:15" x14ac:dyDescent="0.25">
      <c r="A582" s="9" t="s">
        <v>891</v>
      </c>
      <c r="B582" s="10" t="str">
        <f t="shared" si="18"/>
        <v>B - DEVELOPING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15" t="str">
        <f t="shared" si="19"/>
        <v>C:\Users\alemeled\Desktop\RStudio Maturite\data\Photo_MATURITE\Lophius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45"/>
    </row>
    <row r="583" spans="1:15" x14ac:dyDescent="0.25">
      <c r="A583" s="9" t="s">
        <v>890</v>
      </c>
      <c r="B583" s="10" t="str">
        <f t="shared" si="18"/>
        <v>B - DEVELOPING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15" t="str">
        <f t="shared" si="19"/>
        <v>C:\Users\alemeled\Desktop\RStudio Maturite\data\Photo_MATURITE\Lophius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45"/>
    </row>
    <row r="584" spans="1:15" x14ac:dyDescent="0.25">
      <c r="A584" s="9" t="s">
        <v>890</v>
      </c>
      <c r="B584" s="10" t="str">
        <f t="shared" si="18"/>
        <v>B - DEVELOPING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15" t="str">
        <f t="shared" si="19"/>
        <v>C:\Users\alemeled\Desktop\RStudio Maturite\data\Photo_MATURITE\Lophius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45"/>
    </row>
    <row r="585" spans="1:15" x14ac:dyDescent="0.25">
      <c r="A585" s="9" t="s">
        <v>891</v>
      </c>
      <c r="B585" s="10" t="str">
        <f t="shared" si="18"/>
        <v>B - DEVELOPING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15" t="str">
        <f t="shared" si="19"/>
        <v>C:\Users\alemeled\Desktop\RStudio Maturite\data\Photo_MATURITE\Lophius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45"/>
    </row>
    <row r="586" spans="1:15" x14ac:dyDescent="0.25">
      <c r="A586" s="9" t="s">
        <v>890</v>
      </c>
      <c r="B586" s="10" t="str">
        <f t="shared" si="18"/>
        <v>B - DEVELOPING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15" t="str">
        <f t="shared" si="19"/>
        <v>C:\Users\alemeled\Desktop\RStudio Maturite\data\Photo_MATURITE\Lophius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45"/>
    </row>
    <row r="587" spans="1:15" x14ac:dyDescent="0.25">
      <c r="A587" s="9" t="s">
        <v>891</v>
      </c>
      <c r="B587" s="10" t="str">
        <f t="shared" si="18"/>
        <v>B - DEVELOPING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15" t="str">
        <f t="shared" si="19"/>
        <v>C:\Users\alemeled\Desktop\RStudio Maturite\data\Photo_MATURITE\Lophius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45"/>
    </row>
    <row r="588" spans="1:15" x14ac:dyDescent="0.25">
      <c r="A588" s="9" t="s">
        <v>890</v>
      </c>
      <c r="B588" s="10" t="str">
        <f t="shared" si="18"/>
        <v>B - DEVELOPING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15" t="str">
        <f t="shared" si="19"/>
        <v>C:\Users\alemeled\Desktop\RStudio Maturite\data\Photo_MATURITE\Melanogrammus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45"/>
    </row>
    <row r="589" spans="1:15" x14ac:dyDescent="0.25">
      <c r="A589" s="9" t="s">
        <v>891</v>
      </c>
      <c r="B589" s="10" t="str">
        <f t="shared" si="18"/>
        <v>B - DEVELOPING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15" t="str">
        <f t="shared" si="19"/>
        <v>C:\Users\alemeled\Desktop\RStudio Maturite\data\Photo_MATURITE\Melanogrammus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45"/>
    </row>
    <row r="590" spans="1:15" x14ac:dyDescent="0.25">
      <c r="A590" s="9" t="s">
        <v>891</v>
      </c>
      <c r="B590" s="10" t="str">
        <f t="shared" si="18"/>
        <v>B - DEVELOPING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15" t="str">
        <f t="shared" si="19"/>
        <v>C:\Users\alemeled\Desktop\RStudio Maturite\data\Photo_MATURITE\Melanogrammus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45"/>
    </row>
    <row r="591" spans="1:15" x14ac:dyDescent="0.25">
      <c r="A591" s="9" t="s">
        <v>890</v>
      </c>
      <c r="B591" s="10" t="str">
        <f t="shared" si="18"/>
        <v>B - DEVELOPING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15" t="str">
        <f t="shared" si="19"/>
        <v>C:\Users\alemeled\Desktop\RStudio Maturite\data\Photo_MATURITE\Lophius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45"/>
    </row>
    <row r="592" spans="1:15" x14ac:dyDescent="0.25">
      <c r="A592" s="9" t="s">
        <v>891</v>
      </c>
      <c r="B592" s="10" t="str">
        <f t="shared" si="18"/>
        <v>B - DEVELOPING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15" t="str">
        <f t="shared" si="19"/>
        <v>C:\Users\alemeled\Desktop\RStudio Maturite\data\Photo_MATURITE\Lophius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45"/>
    </row>
    <row r="593" spans="1:15" x14ac:dyDescent="0.25">
      <c r="A593" s="9" t="s">
        <v>891</v>
      </c>
      <c r="B593" s="10" t="str">
        <f t="shared" si="18"/>
        <v>B - DEVELOPING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15" t="str">
        <f t="shared" si="19"/>
        <v>C:\Users\alemeled\Desktop\RStudio Maturite\data\Photo_MATURITE\Lophius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45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15" t="str">
        <f t="shared" si="19"/>
        <v>C:\Users\alemeled\Desktop\RStudio Maturite\data\Photo_MATURITE\Micromesistius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45"/>
    </row>
    <row r="595" spans="1:15" x14ac:dyDescent="0.25">
      <c r="A595" s="9" t="s">
        <v>891</v>
      </c>
      <c r="B595" s="10" t="str">
        <f t="shared" si="18"/>
        <v>B - DEVELOPING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15" t="str">
        <f t="shared" si="19"/>
        <v>C:\Users\alemeled\Desktop\RStudio Maturite\data\Photo_MATURITE\Lepidorhombus whiffiagonis\M\B\PB140304.JPG</v>
      </c>
      <c r="J595" s="13" t="s">
        <v>892</v>
      </c>
      <c r="K595" s="24" t="s">
        <v>73</v>
      </c>
      <c r="L595" s="16">
        <v>44539</v>
      </c>
      <c r="M595" s="17" t="s">
        <v>666</v>
      </c>
      <c r="N595" s="18" t="s">
        <v>667</v>
      </c>
      <c r="O595" s="45"/>
    </row>
    <row r="596" spans="1:15" x14ac:dyDescent="0.25">
      <c r="A596" s="9" t="s">
        <v>891</v>
      </c>
      <c r="B596" s="10" t="str">
        <f t="shared" si="18"/>
        <v>B - DEVELOPING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15" t="str">
        <f t="shared" si="19"/>
        <v>C:\Users\alemeled\Desktop\RStudio Maturite\data\Photo_MATURITE\Lepidorhombus whiffiagonis\M\B\PB140308.JPG</v>
      </c>
      <c r="J596" s="13" t="s">
        <v>892</v>
      </c>
      <c r="K596" s="24" t="s">
        <v>73</v>
      </c>
      <c r="L596" s="16">
        <v>44539</v>
      </c>
      <c r="M596" s="17" t="s">
        <v>666</v>
      </c>
      <c r="N596" s="18" t="s">
        <v>667</v>
      </c>
      <c r="O596" s="45"/>
    </row>
    <row r="597" spans="1:15" x14ac:dyDescent="0.25">
      <c r="A597" s="9" t="s">
        <v>891</v>
      </c>
      <c r="B597" s="10" t="str">
        <f t="shared" si="18"/>
        <v>B - DEVELOPING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15" t="str">
        <f t="shared" si="19"/>
        <v>C:\Users\alemeled\Desktop\RStudio Maturite\data\Photo_MATURITE\Lepidorhombus whiffiagonis\M\B\PB140316.JPG</v>
      </c>
      <c r="J597" s="13" t="s">
        <v>892</v>
      </c>
      <c r="K597" s="24" t="s">
        <v>73</v>
      </c>
      <c r="L597" s="16">
        <v>44539</v>
      </c>
      <c r="M597" s="17" t="s">
        <v>666</v>
      </c>
      <c r="N597" s="18" t="s">
        <v>667</v>
      </c>
      <c r="O597" s="45"/>
    </row>
    <row r="598" spans="1:15" x14ac:dyDescent="0.25">
      <c r="A598" s="9" t="s">
        <v>891</v>
      </c>
      <c r="B598" s="10" t="str">
        <f t="shared" si="18"/>
        <v>B - DEVELOPING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15" t="str">
        <f t="shared" si="19"/>
        <v>C:\Users\alemeled\Desktop\RStudio Maturite\data\Photo_MATURITE\Melanogrammus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45"/>
    </row>
    <row r="599" spans="1:15" x14ac:dyDescent="0.25">
      <c r="A599" s="9" t="s">
        <v>890</v>
      </c>
      <c r="B599" s="10" t="str">
        <f t="shared" si="18"/>
        <v>B - DEVELOPING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15" t="str">
        <f t="shared" si="19"/>
        <v>C:\Users\alemeled\Desktop\RStudio Maturite\data\Photo_MATURITE\Melanogrammus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45"/>
    </row>
    <row r="600" spans="1:15" x14ac:dyDescent="0.25">
      <c r="A600" s="9" t="s">
        <v>891</v>
      </c>
      <c r="B600" s="10" t="str">
        <f t="shared" si="18"/>
        <v>B - DEVELOPING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15" t="str">
        <f t="shared" si="19"/>
        <v>C:\Users\alemeled\Desktop\RStudio Maturite\data\Photo_MATURITE\Melanogrammus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45"/>
    </row>
    <row r="601" spans="1:15" x14ac:dyDescent="0.25">
      <c r="A601" s="9" t="s">
        <v>891</v>
      </c>
      <c r="B601" s="10" t="str">
        <f t="shared" si="18"/>
        <v>B - DEVELOPING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15" t="str">
        <f t="shared" si="19"/>
        <v>C:\Users\alemeled\Desktop\RStudio Maturite\data\Photo_MATURITE\Melanogrammus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45"/>
    </row>
    <row r="602" spans="1:15" x14ac:dyDescent="0.25">
      <c r="A602" s="9" t="s">
        <v>890</v>
      </c>
      <c r="B602" s="10" t="str">
        <f t="shared" si="18"/>
        <v>B - DEVELOPING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15" t="str">
        <f t="shared" si="19"/>
        <v>C:\Users\alemeled\Desktop\RStudio Maturite\data\Photo_MATURITE\Microstomus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45"/>
    </row>
    <row r="603" spans="1:15" x14ac:dyDescent="0.25">
      <c r="A603" s="9" t="s">
        <v>891</v>
      </c>
      <c r="B603" s="10" t="str">
        <f t="shared" si="18"/>
        <v>B - DEVELOPING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15" t="str">
        <f t="shared" si="19"/>
        <v>C:\Users\alemeled\Desktop\RStudio Maturite\data\Photo_MATURITE\Microstomus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45"/>
    </row>
    <row r="604" spans="1:15" x14ac:dyDescent="0.25">
      <c r="A604" s="9" t="s">
        <v>891</v>
      </c>
      <c r="B604" s="10" t="str">
        <f t="shared" si="18"/>
        <v>B - DEVELOPING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15" t="str">
        <f t="shared" si="19"/>
        <v>C:\Users\alemeled\Desktop\RStudio Maturite\data\Photo_MATURITE\Microstomus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45"/>
    </row>
    <row r="605" spans="1:15" x14ac:dyDescent="0.25">
      <c r="A605" s="9" t="s">
        <v>891</v>
      </c>
      <c r="B605" s="10" t="str">
        <f t="shared" si="18"/>
        <v>B - DEVELOPING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15" t="str">
        <f t="shared" si="19"/>
        <v>C:\Users\alemeled\Desktop\RStudio Maturite\data\Photo_MATURITE\Chelidonichthys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45"/>
    </row>
    <row r="606" spans="1:15" x14ac:dyDescent="0.25">
      <c r="A606" s="9" t="s">
        <v>890</v>
      </c>
      <c r="B606" s="10" t="str">
        <f t="shared" si="18"/>
        <v>B - DEVELOPING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15" t="str">
        <f t="shared" si="19"/>
        <v>C:\Users\alemeled\Desktop\RStudio Maturite\data\Photo_MATURITE\Chelidonichthys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45"/>
    </row>
    <row r="607" spans="1:15" x14ac:dyDescent="0.25">
      <c r="A607" s="41" t="s">
        <v>891</v>
      </c>
      <c r="B607" s="10" t="str">
        <f t="shared" si="18"/>
        <v>B - DEVELOPING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15" t="str">
        <f t="shared" si="19"/>
        <v>C:\Users\alemeled\Desktop\RStudio Maturite\data\Photo_MATURITE\Chelidonichthys cuculus\F\B\PB150065.JPG</v>
      </c>
      <c r="J607" s="13" t="s">
        <v>117</v>
      </c>
      <c r="K607" s="12" t="s">
        <v>116</v>
      </c>
      <c r="L607" s="39">
        <v>44539</v>
      </c>
      <c r="M607" s="17" t="s">
        <v>666</v>
      </c>
      <c r="N607" s="18" t="s">
        <v>667</v>
      </c>
      <c r="O607" s="16"/>
    </row>
    <row r="608" spans="1:15" x14ac:dyDescent="0.25">
      <c r="A608" s="41" t="s">
        <v>891</v>
      </c>
      <c r="B608" s="10" t="str">
        <f t="shared" si="18"/>
        <v>B - DEVELOPING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15" t="str">
        <f t="shared" si="19"/>
        <v>C:\Users\alemeled\Desktop\RStudio Maturite\data\Photo_MATURITE\Chelidonichthys cuculus\F\B\PB150077.JPG</v>
      </c>
      <c r="J608" s="13" t="s">
        <v>117</v>
      </c>
      <c r="K608" s="12" t="s">
        <v>116</v>
      </c>
      <c r="L608" s="39">
        <v>44539</v>
      </c>
      <c r="M608" s="17" t="s">
        <v>666</v>
      </c>
      <c r="N608" s="18" t="s">
        <v>667</v>
      </c>
      <c r="O608" s="16"/>
    </row>
    <row r="609" spans="1:15" x14ac:dyDescent="0.25">
      <c r="A609" s="41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15" t="str">
        <f t="shared" si="19"/>
        <v>C:\Users\alemeled\Desktop\RStudio Maturite\data\Photo_MATURITE\Lophius budegassa\M\A\PB150082.JPG</v>
      </c>
      <c r="J609" s="13" t="s">
        <v>895</v>
      </c>
      <c r="K609" s="12" t="s">
        <v>896</v>
      </c>
      <c r="L609" s="39">
        <v>44539</v>
      </c>
      <c r="M609" s="17" t="s">
        <v>666</v>
      </c>
      <c r="N609" s="18" t="s">
        <v>667</v>
      </c>
      <c r="O609" s="16"/>
    </row>
    <row r="610" spans="1:15" x14ac:dyDescent="0.25">
      <c r="A610" s="41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15" t="str">
        <f t="shared" si="19"/>
        <v>C:\Users\alemeled\Desktop\RStudio Maturite\data\Photo_MATURITE\Lophius budegassa\M\A\PB150087.JPG</v>
      </c>
      <c r="J610" s="13" t="s">
        <v>895</v>
      </c>
      <c r="K610" s="12" t="s">
        <v>896</v>
      </c>
      <c r="L610" s="39">
        <v>44539</v>
      </c>
      <c r="M610" s="17" t="s">
        <v>666</v>
      </c>
      <c r="N610" s="18" t="s">
        <v>667</v>
      </c>
      <c r="O610" s="16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15" t="str">
        <f t="shared" si="19"/>
        <v>C:\Users\alemeled\Desktop\RStudio Maturite\data\Photo_MATURITE\Lophius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6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15" t="str">
        <f t="shared" si="19"/>
        <v>C:\Users\alemeled\Desktop\RStudio Maturite\data\Photo_MATURITE\Lophius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6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15" t="str">
        <f t="shared" si="19"/>
        <v>C:\Users\alemeled\Desktop\RStudio Maturite\data\Photo_MATURITE\Lophius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6"/>
    </row>
    <row r="614" spans="1:15" x14ac:dyDescent="0.25">
      <c r="A614" s="41" t="s">
        <v>891</v>
      </c>
      <c r="B614" s="10" t="str">
        <f t="shared" si="18"/>
        <v>C - SPAWNING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15" t="str">
        <f t="shared" si="19"/>
        <v>C:\Users\alemeled\Desktop\RStudio Maturite\data\Photo_MATURITE\Lophius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6"/>
    </row>
    <row r="615" spans="1:15" x14ac:dyDescent="0.25">
      <c r="A615" s="41" t="s">
        <v>891</v>
      </c>
      <c r="B615" s="10" t="str">
        <f t="shared" si="18"/>
        <v>C - SPAWNING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15" t="str">
        <f t="shared" si="19"/>
        <v>C:\Users\alemeled\Desktop\RStudio Maturite\data\Photo_MATURITE\Lophius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6"/>
    </row>
    <row r="616" spans="1:15" x14ac:dyDescent="0.25">
      <c r="A616" s="41" t="s">
        <v>891</v>
      </c>
      <c r="B616" s="10" t="str">
        <f t="shared" si="18"/>
        <v>C - SPAWNING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15" t="str">
        <f t="shared" si="19"/>
        <v>C:\Users\alemeled\Desktop\RStudio Maturite\data\Photo_MATURITE\Lophius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6"/>
    </row>
    <row r="617" spans="1:15" x14ac:dyDescent="0.25">
      <c r="A617" s="41" t="s">
        <v>891</v>
      </c>
      <c r="B617" s="10" t="str">
        <f t="shared" si="18"/>
        <v>C - SPAWNING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15" t="str">
        <f t="shared" si="19"/>
        <v>C:\Users\alemeled\Desktop\RStudio Maturite\data\Photo_MATURITE\Lophius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6"/>
    </row>
    <row r="618" spans="1:15" x14ac:dyDescent="0.25">
      <c r="A618" s="41" t="s">
        <v>891</v>
      </c>
      <c r="B618" s="10" t="str">
        <f t="shared" si="18"/>
        <v>B - DEVELOPING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15" t="str">
        <f t="shared" si="19"/>
        <v>C:\Users\alemeled\Desktop\RStudio Maturite\data\Photo_MATURITE\Chelidonichthys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6"/>
    </row>
    <row r="619" spans="1:15" x14ac:dyDescent="0.25">
      <c r="A619" s="41" t="s">
        <v>891</v>
      </c>
      <c r="B619" s="10" t="str">
        <f t="shared" si="18"/>
        <v>B - DEVELOPING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15" t="str">
        <f t="shared" si="19"/>
        <v>C:\Users\alemeled\Desktop\RStudio Maturite\data\Photo_MATURITE\Chelidonichthys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6"/>
    </row>
    <row r="620" spans="1:15" x14ac:dyDescent="0.25">
      <c r="A620" s="41" t="s">
        <v>891</v>
      </c>
      <c r="B620" s="10" t="str">
        <f t="shared" si="18"/>
        <v>B - DEVELOPING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15" t="str">
        <f t="shared" si="19"/>
        <v>C:\Users\alemeled\Desktop\RStudio Maturite\data\Photo_MATURITE\Chelidonichthys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6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15" t="str">
        <f t="shared" si="19"/>
        <v>C:\Users\alemeled\Desktop\RStudio Maturite\data\Photo_MATURITE\Merluccius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6"/>
    </row>
    <row r="622" spans="1:15" x14ac:dyDescent="0.25">
      <c r="A622" s="43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15" t="str">
        <f t="shared" si="19"/>
        <v>C:\Users\alemeled\Desktop\RStudio Maturite\data\Photo_MATURITE\Merluccius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6"/>
    </row>
    <row r="623" spans="1:15" x14ac:dyDescent="0.25">
      <c r="A623" s="43" t="s">
        <v>891</v>
      </c>
      <c r="B623" s="10" t="str">
        <f t="shared" si="18"/>
        <v>B - DEVELOPING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15" t="str">
        <f t="shared" si="19"/>
        <v>C:\Users\alemeled\Desktop\RStudio Maturite\data\Photo_MATURITE\Scomber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6"/>
    </row>
    <row r="624" spans="1:15" x14ac:dyDescent="0.25">
      <c r="A624" s="43" t="s">
        <v>890</v>
      </c>
      <c r="B624" s="10" t="str">
        <f t="shared" si="18"/>
        <v>B - DEVELOPING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15" t="str">
        <f t="shared" si="19"/>
        <v>C:\Users\alemeled\Desktop\RStudio Maturite\data\Photo_MATURITE\Scomber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6"/>
    </row>
    <row r="625" spans="1:15" x14ac:dyDescent="0.25">
      <c r="A625" s="43" t="s">
        <v>891</v>
      </c>
      <c r="B625" s="10" t="str">
        <f t="shared" si="18"/>
        <v>B - DEVELOPING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15" t="str">
        <f t="shared" si="19"/>
        <v>C:\Users\alemeled\Desktop\RStudio Maturite\data\Photo_MATURITE\Scomber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6"/>
    </row>
    <row r="626" spans="1:15" x14ac:dyDescent="0.25">
      <c r="A626" s="43" t="s">
        <v>891</v>
      </c>
      <c r="B626" s="10" t="str">
        <f t="shared" si="18"/>
        <v>C - SPAWNING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15" t="str">
        <f t="shared" si="19"/>
        <v>C:\Users\alemeled\Desktop\RStudio Maturite\data\Photo_MATURITE\Merluccius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6"/>
    </row>
    <row r="627" spans="1:15" x14ac:dyDescent="0.25">
      <c r="A627" s="43" t="s">
        <v>891</v>
      </c>
      <c r="B627" s="10" t="str">
        <f t="shared" si="18"/>
        <v>C - SPAWNING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15" t="str">
        <f t="shared" si="19"/>
        <v>C:\Users\alemeled\Desktop\RStudio Maturite\data\Photo_MATURITE\Merluccius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6"/>
    </row>
    <row r="628" spans="1:15" x14ac:dyDescent="0.25">
      <c r="A628" s="43" t="s">
        <v>890</v>
      </c>
      <c r="B628" s="10" t="str">
        <f t="shared" si="18"/>
        <v>C - SPAWNING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15" t="str">
        <f t="shared" si="19"/>
        <v>C:\Users\alemeled\Desktop\RStudio Maturite\data\Photo_MATURITE\Merluccius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6"/>
    </row>
    <row r="629" spans="1:15" x14ac:dyDescent="0.25">
      <c r="A629" s="43" t="s">
        <v>891</v>
      </c>
      <c r="B629" s="10" t="str">
        <f t="shared" si="18"/>
        <v>C - SPAWNING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15" t="str">
        <f t="shared" si="19"/>
        <v>C:\Users\alemeled\Desktop\RStudio Maturite\data\Photo_MATURITE\Merluccius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6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15" t="str">
        <f t="shared" si="19"/>
        <v>C:\Users\alemeled\Desktop\RStudio Maturite\data\Photo_MATURITE\Merluccius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6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15" t="str">
        <f t="shared" si="19"/>
        <v>C:\Users\alemeled\Desktop\RStudio Maturite\data\Photo_MATURITE\Merluccius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6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15" t="str">
        <f t="shared" si="19"/>
        <v>C:\Users\alemeled\Desktop\RStudio Maturite\data\Photo_MATURITE\Merluccius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6"/>
    </row>
    <row r="633" spans="1:15" x14ac:dyDescent="0.25">
      <c r="A633" s="43" t="s">
        <v>891</v>
      </c>
      <c r="B633" s="10" t="str">
        <f t="shared" si="18"/>
        <v>F - ABNORMAL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15" t="str">
        <f t="shared" si="19"/>
        <v>C:\Users\alemeled\Desktop\RStudio Maturite\data\Photo_MATURITE\Lepidorhombus whiffiagonis\M\F\PB150652.JPG</v>
      </c>
      <c r="J633" s="13" t="s">
        <v>892</v>
      </c>
      <c r="K633" s="24" t="s">
        <v>73</v>
      </c>
      <c r="L633" s="39">
        <v>44539</v>
      </c>
      <c r="M633" s="17" t="s">
        <v>666</v>
      </c>
      <c r="N633" s="18" t="s">
        <v>667</v>
      </c>
      <c r="O633" s="16"/>
    </row>
    <row r="634" spans="1:15" x14ac:dyDescent="0.25">
      <c r="A634" s="43" t="s">
        <v>890</v>
      </c>
      <c r="B634" s="10" t="str">
        <f t="shared" si="18"/>
        <v>F - ABNORMAL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15" t="str">
        <f t="shared" si="19"/>
        <v>C:\Users\alemeled\Desktop\RStudio Maturite\data\Photo_MATURITE\Lepidorhombus whiffiagonis\M\F\PB150660.JPG</v>
      </c>
      <c r="J634" s="13" t="s">
        <v>892</v>
      </c>
      <c r="K634" s="24" t="s">
        <v>73</v>
      </c>
      <c r="L634" s="39">
        <v>44539</v>
      </c>
      <c r="M634" s="17" t="s">
        <v>666</v>
      </c>
      <c r="N634" s="18" t="s">
        <v>667</v>
      </c>
      <c r="O634" s="16"/>
    </row>
    <row r="635" spans="1:15" x14ac:dyDescent="0.25">
      <c r="A635" s="43" t="s">
        <v>891</v>
      </c>
      <c r="B635" s="10" t="str">
        <f t="shared" si="18"/>
        <v>F - ABNORMAL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15" t="str">
        <f t="shared" si="19"/>
        <v>C:\Users\alemeled\Desktop\RStudio Maturite\data\Photo_MATURITE\Lepidorhombus whiffiagonis\M\F\PB150662.JPG</v>
      </c>
      <c r="J635" s="13" t="s">
        <v>892</v>
      </c>
      <c r="K635" s="24" t="s">
        <v>73</v>
      </c>
      <c r="L635" s="39">
        <v>44539</v>
      </c>
      <c r="M635" s="17" t="s">
        <v>666</v>
      </c>
      <c r="N635" s="18" t="s">
        <v>667</v>
      </c>
      <c r="O635" s="16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15" t="str">
        <f t="shared" si="19"/>
        <v>C:\Users\alemeled\Desktop\RStudio Maturite\data\Photo_MATURITE\Chelidonichthys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6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15" t="str">
        <f t="shared" si="19"/>
        <v>C:\Users\alemeled\Desktop\RStudio Maturite\data\Photo_MATURITE\Chelidonichthys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6"/>
    </row>
    <row r="638" spans="1:15" x14ac:dyDescent="0.25">
      <c r="A638" s="43" t="s">
        <v>891</v>
      </c>
      <c r="B638" s="10" t="str">
        <f t="shared" si="18"/>
        <v>C - SPAWNING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15" t="str">
        <f t="shared" si="19"/>
        <v>C:\Users\alemeled\Desktop\RStudio Maturite\data\Photo_MATURITE\Lophius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6"/>
    </row>
    <row r="639" spans="1:15" x14ac:dyDescent="0.25">
      <c r="A639" s="43" t="s">
        <v>890</v>
      </c>
      <c r="B639" s="10" t="str">
        <f t="shared" si="18"/>
        <v>C - SPAWNING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15" t="str">
        <f t="shared" si="19"/>
        <v>C:\Users\alemeled\Desktop\RStudio Maturite\data\Photo_MATURITE\Lophius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6"/>
    </row>
    <row r="640" spans="1:15" x14ac:dyDescent="0.25">
      <c r="A640" s="43" t="s">
        <v>890</v>
      </c>
      <c r="B640" s="10" t="str">
        <f t="shared" si="18"/>
        <v>C - SPAWNING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15" t="str">
        <f t="shared" si="19"/>
        <v>C:\Users\alemeled\Desktop\RStudio Maturite\data\Photo_MATURITE\Lophius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6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15" t="str">
        <f t="shared" si="19"/>
        <v>C:\Users\alemeled\Desktop\RStudio Maturite\data\Photo_MATURITE\Lepidorhombus whiffiagonis\F\A\PB160210.JPG</v>
      </c>
      <c r="J641" s="13" t="s">
        <v>892</v>
      </c>
      <c r="K641" s="24" t="s">
        <v>73</v>
      </c>
      <c r="L641" s="39">
        <v>44539</v>
      </c>
      <c r="M641" s="17" t="s">
        <v>666</v>
      </c>
      <c r="N641" s="18" t="s">
        <v>667</v>
      </c>
      <c r="O641" s="16"/>
    </row>
    <row r="642" spans="1:15" x14ac:dyDescent="0.25">
      <c r="A642" s="43" t="s">
        <v>891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892</v>
      </c>
      <c r="K642" s="24" t="s">
        <v>73</v>
      </c>
      <c r="L642" s="39">
        <v>44539</v>
      </c>
      <c r="M642" s="17" t="s">
        <v>666</v>
      </c>
      <c r="N642" s="18" t="s">
        <v>667</v>
      </c>
      <c r="O642" s="16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15" t="str">
        <f t="shared" si="21"/>
        <v>C:\Users\alemeled\Desktop\RStudio Maturite\data\Photo_MATURITE\Lepidorhombus whiffiagonis\F\A\PB160221.JPG</v>
      </c>
      <c r="J643" s="13" t="s">
        <v>892</v>
      </c>
      <c r="K643" s="24" t="s">
        <v>73</v>
      </c>
      <c r="L643" s="39">
        <v>44539</v>
      </c>
      <c r="M643" s="17" t="s">
        <v>666</v>
      </c>
      <c r="N643" s="18" t="s">
        <v>667</v>
      </c>
      <c r="O643" s="16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15" t="str">
        <f t="shared" si="21"/>
        <v>C:\Users\alemeled\Desktop\RStudio Maturite\data\Photo_MATURITE\Lepidorhombus whiffiagonis\M\A\PB170252.JPG</v>
      </c>
      <c r="J644" s="13" t="s">
        <v>892</v>
      </c>
      <c r="K644" s="24" t="s">
        <v>73</v>
      </c>
      <c r="L644" s="39">
        <v>44539</v>
      </c>
      <c r="M644" s="17" t="s">
        <v>666</v>
      </c>
      <c r="N644" s="18" t="s">
        <v>667</v>
      </c>
      <c r="O644" s="16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15" t="str">
        <f t="shared" si="21"/>
        <v>C:\Users\alemeled\Desktop\RStudio Maturite\data\Photo_MATURITE\Lepidorhombus whiffiagonis\M\A\PB170282.JPG</v>
      </c>
      <c r="J645" s="13" t="s">
        <v>892</v>
      </c>
      <c r="K645" s="24" t="s">
        <v>73</v>
      </c>
      <c r="L645" s="39">
        <v>44539</v>
      </c>
      <c r="M645" s="17" t="s">
        <v>666</v>
      </c>
      <c r="N645" s="18" t="s">
        <v>667</v>
      </c>
      <c r="O645" s="16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15" t="str">
        <f t="shared" si="21"/>
        <v>C:\Users\alemeled\Desktop\RStudio Maturite\data\Photo_MATURITE\Lepidorhombus whiffiagonis\M\A\PB170283.JPG</v>
      </c>
      <c r="J646" s="13" t="s">
        <v>892</v>
      </c>
      <c r="K646" s="24" t="s">
        <v>73</v>
      </c>
      <c r="L646" s="39">
        <v>44539</v>
      </c>
      <c r="M646" s="17" t="s">
        <v>666</v>
      </c>
      <c r="N646" s="18" t="s">
        <v>667</v>
      </c>
      <c r="O646" s="16"/>
    </row>
    <row r="647" spans="1:15" x14ac:dyDescent="0.25">
      <c r="A647" s="43" t="s">
        <v>891</v>
      </c>
      <c r="B647" s="10" t="str">
        <f t="shared" si="20"/>
        <v>B - DEVELOPING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15" t="str">
        <f t="shared" si="21"/>
        <v>C:\Users\alemeled\Desktop\RStudio Maturite\data\Photo_MATURITE\Lepidorhombus whiffiagonis\M\B\PB170294.JPG</v>
      </c>
      <c r="J647" s="13" t="s">
        <v>892</v>
      </c>
      <c r="K647" s="24" t="s">
        <v>73</v>
      </c>
      <c r="L647" s="39">
        <v>44539</v>
      </c>
      <c r="M647" s="17" t="s">
        <v>666</v>
      </c>
      <c r="N647" s="18" t="s">
        <v>667</v>
      </c>
      <c r="O647" s="16"/>
    </row>
    <row r="648" spans="1:15" x14ac:dyDescent="0.25">
      <c r="A648" s="43" t="s">
        <v>891</v>
      </c>
      <c r="B648" s="10" t="str">
        <f t="shared" si="20"/>
        <v>B - DEVELOPING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15" t="str">
        <f t="shared" si="21"/>
        <v>C:\Users\alemeled\Desktop\RStudio Maturite\data\Photo_MATURITE\Lepidorhombus whiffiagonis\M\B\PB170317.JPG</v>
      </c>
      <c r="J648" s="13" t="s">
        <v>892</v>
      </c>
      <c r="K648" s="24" t="s">
        <v>73</v>
      </c>
      <c r="L648" s="39">
        <v>44539</v>
      </c>
      <c r="M648" s="17" t="s">
        <v>666</v>
      </c>
      <c r="N648" s="18" t="s">
        <v>667</v>
      </c>
      <c r="O648" s="16"/>
    </row>
    <row r="649" spans="1:15" x14ac:dyDescent="0.25">
      <c r="A649" s="43" t="s">
        <v>891</v>
      </c>
      <c r="B649" s="10" t="str">
        <f t="shared" si="20"/>
        <v>B - DEVELOPING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15" t="str">
        <f t="shared" si="21"/>
        <v>C:\Users\alemeled\Desktop\RStudio Maturite\data\Photo_MATURITE\Lepidorhombus whiffiagonis\M\B\PB170325.JPG</v>
      </c>
      <c r="J649" s="13" t="s">
        <v>892</v>
      </c>
      <c r="K649" s="24" t="s">
        <v>73</v>
      </c>
      <c r="L649" s="39">
        <v>44539</v>
      </c>
      <c r="M649" s="17" t="s">
        <v>666</v>
      </c>
      <c r="N649" s="18" t="s">
        <v>667</v>
      </c>
      <c r="O649" s="16"/>
    </row>
    <row r="650" spans="1:15" x14ac:dyDescent="0.25">
      <c r="A650" s="43" t="s">
        <v>890</v>
      </c>
      <c r="B650" s="10" t="str">
        <f t="shared" si="20"/>
        <v>B - DEVELOPING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15" t="str">
        <f t="shared" si="21"/>
        <v>C:\Users\alemeled\Desktop\RStudio Maturite\data\Photo_MATURITE\Melanogrammus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6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15" t="str">
        <f t="shared" si="21"/>
        <v>C:\Users\alemeled\Desktop\RStudio Maturite\data\Photo_MATURITE\Melanogrammus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6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15" t="str">
        <f t="shared" si="21"/>
        <v>C:\Users\alemeled\Desktop\RStudio Maturite\data\Photo_MATURITE\Melanogrammus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6"/>
    </row>
    <row r="653" spans="1:15" x14ac:dyDescent="0.25">
      <c r="A653" s="43" t="s">
        <v>891</v>
      </c>
      <c r="B653" s="10" t="str">
        <f t="shared" si="20"/>
        <v>B - DEVELOPING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15" t="str">
        <f t="shared" si="21"/>
        <v>C:\Users\alemeled\Desktop\RStudio Maturite\data\Photo_MATURITE\Zeus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6"/>
    </row>
    <row r="654" spans="1:15" x14ac:dyDescent="0.25">
      <c r="A654" s="43" t="s">
        <v>891</v>
      </c>
      <c r="B654" s="10" t="str">
        <f t="shared" si="20"/>
        <v>B - DEVELOPING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15" t="str">
        <f t="shared" si="21"/>
        <v>C:\Users\alemeled\Desktop\RStudio Maturite\data\Photo_MATURITE\Zeus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6"/>
    </row>
    <row r="655" spans="1:15" x14ac:dyDescent="0.25">
      <c r="A655" s="43" t="s">
        <v>891</v>
      </c>
      <c r="B655" s="10" t="str">
        <f t="shared" si="20"/>
        <v>B - DEVELOPING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15" t="str">
        <f t="shared" si="21"/>
        <v>C:\Users\alemeled\Desktop\RStudio Maturite\data\Photo_MATURITE\Zeus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6"/>
    </row>
    <row r="656" spans="1:15" x14ac:dyDescent="0.25">
      <c r="A656" s="43" t="s">
        <v>890</v>
      </c>
      <c r="B656" s="10" t="str">
        <f t="shared" si="20"/>
        <v>C - SPAWNING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15" t="str">
        <f t="shared" si="21"/>
        <v>C:\Users\alemeled\Desktop\RStudio Maturite\data\Photo_MATURITE\Microstomus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6"/>
    </row>
    <row r="657" spans="1:15" x14ac:dyDescent="0.25">
      <c r="A657" s="43" t="s">
        <v>891</v>
      </c>
      <c r="B657" s="10" t="str">
        <f t="shared" si="20"/>
        <v>C - SPAWNING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15" t="str">
        <f t="shared" si="21"/>
        <v>C:\Users\alemeled\Desktop\RStudio Maturite\data\Photo_MATURITE\Microstomus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6"/>
    </row>
    <row r="658" spans="1:15" x14ac:dyDescent="0.25">
      <c r="A658" s="43" t="s">
        <v>891</v>
      </c>
      <c r="B658" s="10" t="str">
        <f t="shared" si="20"/>
        <v>C - SPAWNING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15" t="str">
        <f t="shared" si="21"/>
        <v>C:\Users\alemeled\Desktop\RStudio Maturite\data\Photo_MATURITE\Microstomus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6"/>
    </row>
    <row r="659" spans="1:15" x14ac:dyDescent="0.25">
      <c r="A659" s="43" t="s">
        <v>891</v>
      </c>
      <c r="B659" s="10" t="str">
        <f t="shared" si="20"/>
        <v>C - SPAWNING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15" t="str">
        <f t="shared" si="21"/>
        <v>C:\Users\alemeled\Desktop\RStudio Maturite\data\Photo_MATURITE\Microstomus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6"/>
    </row>
    <row r="660" spans="1:15" x14ac:dyDescent="0.25">
      <c r="A660" s="43" t="s">
        <v>890</v>
      </c>
      <c r="B660" s="10" t="str">
        <f t="shared" si="20"/>
        <v>B - DEVELOPING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15" t="str">
        <f t="shared" si="21"/>
        <v>C:\Users\alemeled\Desktop\RStudio Maturite\data\Photo_MATURITE\Merluccius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6"/>
    </row>
    <row r="661" spans="1:15" x14ac:dyDescent="0.25">
      <c r="A661" s="43" t="s">
        <v>891</v>
      </c>
      <c r="B661" s="10" t="str">
        <f t="shared" si="20"/>
        <v>B - DEVELOPING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15" t="str">
        <f t="shared" si="21"/>
        <v>C:\Users\alemeled\Desktop\RStudio Maturite\data\Photo_MATURITE\Merluccius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6"/>
    </row>
    <row r="662" spans="1:15" x14ac:dyDescent="0.25">
      <c r="A662" s="43" t="s">
        <v>890</v>
      </c>
      <c r="B662" s="10" t="str">
        <f t="shared" si="20"/>
        <v>B - DEVELOPING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15" t="str">
        <f t="shared" si="21"/>
        <v>C:\Users\alemeled\Desktop\RStudio Maturite\data\Photo_MATURITE\Merluccius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6"/>
    </row>
    <row r="663" spans="1:15" x14ac:dyDescent="0.25">
      <c r="A663" s="43" t="s">
        <v>891</v>
      </c>
      <c r="B663" s="10" t="str">
        <f t="shared" si="20"/>
        <v>B - DEVELOPING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15" t="str">
        <f t="shared" si="21"/>
        <v>C:\Users\alemeled\Desktop\RStudio Maturite\data\Photo_MATURITE\Merlangius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6"/>
    </row>
    <row r="664" spans="1:15" x14ac:dyDescent="0.25">
      <c r="A664" s="43" t="s">
        <v>891</v>
      </c>
      <c r="B664" s="10" t="str">
        <f t="shared" si="20"/>
        <v>B - DEVELOPING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15" t="str">
        <f t="shared" si="21"/>
        <v>C:\Users\alemeled\Desktop\RStudio Maturite\data\Photo_MATURITE\Merlangius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6"/>
    </row>
    <row r="665" spans="1:15" x14ac:dyDescent="0.25">
      <c r="A665" s="43" t="s">
        <v>890</v>
      </c>
      <c r="B665" s="10" t="str">
        <f t="shared" si="20"/>
        <v>B - DEVELOPING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15" t="str">
        <f t="shared" si="21"/>
        <v>C:\Users\alemeled\Desktop\RStudio Maturite\data\Photo_MATURITE\Merlangius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6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15" t="str">
        <f t="shared" si="21"/>
        <v>C:\Users\alemeled\Desktop\RStudio Maturite\data\Photo_MATURITE\Merluccius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6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15" t="str">
        <f t="shared" si="21"/>
        <v>C:\Users\alemeled\Desktop\RStudio Maturite\data\Photo_MATURITE\Merluccius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6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15" t="str">
        <f t="shared" si="21"/>
        <v>C:\Users\alemeled\Desktop\RStudio Maturite\data\Photo_MATURITE\Merluccius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6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15" t="str">
        <f t="shared" si="21"/>
        <v>C:\Users\alemeled\Desktop\RStudio Maturite\data\Photo_MATURITE\Merluccius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6"/>
    </row>
    <row r="670" spans="1:15" x14ac:dyDescent="0.25">
      <c r="A670" s="43" t="s">
        <v>890</v>
      </c>
      <c r="B670" s="10" t="str">
        <f t="shared" si="20"/>
        <v>C - SPAWNING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15" t="str">
        <f t="shared" si="21"/>
        <v>C:\Users\alemeled\Desktop\RStudio Maturite\data\Photo_MATURITE\Merluccius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6"/>
    </row>
    <row r="671" spans="1:15" x14ac:dyDescent="0.25">
      <c r="A671" s="43" t="s">
        <v>891</v>
      </c>
      <c r="B671" s="10" t="str">
        <f t="shared" si="20"/>
        <v>C - SPAWNING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15" t="str">
        <f t="shared" si="21"/>
        <v>C:\Users\alemeled\Desktop\RStudio Maturite\data\Photo_MATURITE\Merluccius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6"/>
    </row>
    <row r="672" spans="1:15" x14ac:dyDescent="0.25">
      <c r="A672" s="43" t="s">
        <v>890</v>
      </c>
      <c r="B672" s="10" t="str">
        <f t="shared" si="20"/>
        <v>B - DEVELOPING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15" t="str">
        <f t="shared" si="21"/>
        <v>C:\Users\alemeled\Desktop\RStudio Maturite\data\Photo_MATURITE\Chelidonichthys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6"/>
    </row>
    <row r="673" spans="1:15" x14ac:dyDescent="0.25">
      <c r="A673" s="43" t="s">
        <v>891</v>
      </c>
      <c r="B673" s="10" t="str">
        <f t="shared" si="20"/>
        <v>B - DEVELOPING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15" t="str">
        <f t="shared" si="21"/>
        <v>C:\Users\alemeled\Desktop\RStudio Maturite\data\Photo_MATURITE\Chelidonichthys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6"/>
    </row>
    <row r="674" spans="1:15" x14ac:dyDescent="0.25">
      <c r="A674" s="43" t="s">
        <v>890</v>
      </c>
      <c r="B674" s="10" t="str">
        <f t="shared" si="20"/>
        <v>B - DEVELOPING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15" t="str">
        <f t="shared" si="21"/>
        <v>C:\Users\alemeled\Desktop\RStudio Maturite\data\Photo_MATURITE\Chelidonichthys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6"/>
    </row>
    <row r="675" spans="1:15" x14ac:dyDescent="0.25">
      <c r="A675" s="43" t="s">
        <v>890</v>
      </c>
      <c r="B675" s="10" t="str">
        <f t="shared" si="20"/>
        <v>B - DEVELOPING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15" t="str">
        <f t="shared" si="21"/>
        <v>C:\Users\alemeled\Desktop\RStudio Maturite\data\Photo_MATURITE\Zeus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6"/>
    </row>
    <row r="676" spans="1:15" x14ac:dyDescent="0.25">
      <c r="A676" s="43" t="s">
        <v>890</v>
      </c>
      <c r="B676" s="10" t="str">
        <f t="shared" si="20"/>
        <v>B - DEVELOPING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15" t="str">
        <f t="shared" si="21"/>
        <v>C:\Users\alemeled\Desktop\RStudio Maturite\data\Photo_MATURITE\Zeus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6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15" t="str">
        <f t="shared" si="21"/>
        <v>C:\Users\alemeled\Desktop\RStudio Maturite\data\Photo_MATURITE\Lophius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6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15" t="str">
        <f t="shared" si="21"/>
        <v>C:\Users\alemeled\Desktop\RStudio Maturite\data\Photo_MATURITE\Lophius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6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15" t="str">
        <f t="shared" si="21"/>
        <v>C:\Users\alemeled\Desktop\RStudio Maturite\data\Photo_MATURITE\Lophius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6"/>
    </row>
    <row r="680" spans="1:15" x14ac:dyDescent="0.25">
      <c r="A680" s="43" t="s">
        <v>891</v>
      </c>
      <c r="B680" s="10" t="str">
        <f t="shared" si="20"/>
        <v>F - ABNORMAL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15" t="str">
        <f t="shared" si="21"/>
        <v>C:\Users\alemeled\Desktop\RStudio Maturite\data\Photo_MATURITE\Phycis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6"/>
    </row>
    <row r="681" spans="1:15" x14ac:dyDescent="0.25">
      <c r="A681" s="43" t="s">
        <v>890</v>
      </c>
      <c r="B681" s="10" t="str">
        <f t="shared" si="20"/>
        <v>F - ABNORMAL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15" t="str">
        <f t="shared" si="21"/>
        <v>C:\Users\alemeled\Desktop\RStudio Maturite\data\Photo_MATURITE\Phycis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6"/>
    </row>
    <row r="682" spans="1:15" x14ac:dyDescent="0.25">
      <c r="A682" s="43" t="s">
        <v>891</v>
      </c>
      <c r="B682" s="10" t="str">
        <f t="shared" si="20"/>
        <v>F - ABNORMAL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15" t="str">
        <f t="shared" si="21"/>
        <v>C:\Users\alemeled\Desktop\RStudio Maturite\data\Photo_MATURITE\Phycis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6"/>
    </row>
    <row r="683" spans="1:15" x14ac:dyDescent="0.25">
      <c r="A683" s="43" t="s">
        <v>891</v>
      </c>
      <c r="B683" s="10" t="str">
        <f t="shared" si="20"/>
        <v>F - ABNORMAL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15" t="str">
        <f t="shared" si="21"/>
        <v>C:\Users\alemeled\Desktop\RStudio Maturite\data\Photo_MATURITE\Phycis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6"/>
    </row>
    <row r="684" spans="1:15" x14ac:dyDescent="0.25">
      <c r="A684" s="43" t="s">
        <v>891</v>
      </c>
      <c r="B684" s="10" t="str">
        <f t="shared" si="20"/>
        <v>B - DEVELOPING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15" t="str">
        <f t="shared" si="21"/>
        <v>C:\Users\alemeled\Desktop\RStudio Maturite\data\Photo_MATURITE\Micromesistius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6"/>
    </row>
    <row r="685" spans="1:15" x14ac:dyDescent="0.25">
      <c r="A685" s="43" t="s">
        <v>891</v>
      </c>
      <c r="B685" s="10" t="str">
        <f t="shared" si="20"/>
        <v>B - DEVELOPING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15" t="str">
        <f t="shared" si="21"/>
        <v>C:\Users\alemeled\Desktop\RStudio Maturite\data\Photo_MATURITE\Micromesistius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6"/>
    </row>
    <row r="686" spans="1:15" x14ac:dyDescent="0.25">
      <c r="A686" s="43" t="s">
        <v>891</v>
      </c>
      <c r="B686" s="10" t="str">
        <f t="shared" si="20"/>
        <v>B - DEVELOPING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15" t="str">
        <f t="shared" si="21"/>
        <v>C:\Users\alemeled\Desktop\RStudio Maturite\data\Photo_MATURITE\Micromesistius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6"/>
    </row>
    <row r="687" spans="1:15" x14ac:dyDescent="0.25">
      <c r="A687" s="43" t="s">
        <v>891</v>
      </c>
      <c r="B687" s="10" t="str">
        <f t="shared" si="20"/>
        <v>B - DEVELOPING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15" t="str">
        <f t="shared" si="21"/>
        <v>C:\Users\alemeled\Desktop\RStudio Maturite\data\Photo_MATURITE\Micromesistius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6"/>
    </row>
    <row r="688" spans="1:15" x14ac:dyDescent="0.25">
      <c r="A688" s="43" t="s">
        <v>891</v>
      </c>
      <c r="B688" s="10" t="str">
        <f t="shared" si="20"/>
        <v>B - DEVELOPING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15" t="str">
        <f t="shared" si="21"/>
        <v>C:\Users\alemeled\Desktop\RStudio Maturite\data\Photo_MATURITE\Micromesistius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6"/>
    </row>
    <row r="689" spans="1:15" x14ac:dyDescent="0.25">
      <c r="A689" s="43" t="s">
        <v>891</v>
      </c>
      <c r="B689" s="10" t="str">
        <f t="shared" si="20"/>
        <v>B - DEVELOPING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15" t="str">
        <f t="shared" si="21"/>
        <v>C:\Users\alemeled\Desktop\RStudio Maturite\data\Photo_MATURITE\Micromesistius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6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15" t="str">
        <f t="shared" si="21"/>
        <v>C:\Users\alemeled\Desktop\RStudio Maturite\data\Photo_MATURITE\Micromesistius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6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15" t="str">
        <f t="shared" si="21"/>
        <v>C:\Users\alemeled\Desktop\RStudio Maturite\data\Photo_MATURITE\Micromesistius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6"/>
    </row>
    <row r="692" spans="1:15" x14ac:dyDescent="0.25">
      <c r="A692" s="43" t="s">
        <v>891</v>
      </c>
      <c r="B692" s="10" t="str">
        <f t="shared" si="20"/>
        <v>B - DEVELOPING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15" t="str">
        <f t="shared" si="21"/>
        <v>C:\Users\alemeled\Desktop\RStudio Maturite\data\Photo_MATURITE\Microstomus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6"/>
    </row>
    <row r="693" spans="1:15" x14ac:dyDescent="0.25">
      <c r="A693" s="43" t="s">
        <v>891</v>
      </c>
      <c r="B693" s="10" t="str">
        <f t="shared" si="20"/>
        <v>B - DEVELOPING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15" t="str">
        <f t="shared" si="21"/>
        <v>C:\Users\alemeled\Desktop\RStudio Maturite\data\Photo_MATURITE\Microstomus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6"/>
    </row>
    <row r="694" spans="1:15" x14ac:dyDescent="0.25">
      <c r="A694" s="43" t="s">
        <v>890</v>
      </c>
      <c r="B694" s="10" t="str">
        <f t="shared" si="20"/>
        <v>B - DEVELOPING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15" t="str">
        <f t="shared" si="21"/>
        <v>C:\Users\alemeled\Desktop\RStudio Maturite\data\Photo_MATURITE\Microstomus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6"/>
    </row>
    <row r="695" spans="1:15" x14ac:dyDescent="0.25">
      <c r="A695" s="43" t="s">
        <v>891</v>
      </c>
      <c r="B695" s="10" t="str">
        <f t="shared" si="20"/>
        <v>B - DEVELOPING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15" t="str">
        <f t="shared" si="21"/>
        <v>C:\Users\alemeled\Desktop\RStudio Maturite\data\Photo_MATURITE\Merluccius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6"/>
    </row>
    <row r="696" spans="1:15" x14ac:dyDescent="0.25">
      <c r="A696" s="43" t="s">
        <v>890</v>
      </c>
      <c r="B696" s="10" t="str">
        <f t="shared" si="20"/>
        <v>B - DEVELOPING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15" t="str">
        <f t="shared" si="21"/>
        <v>C:\Users\alemeled\Desktop\RStudio Maturite\data\Photo_MATURITE\Merluccius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6"/>
    </row>
    <row r="697" spans="1:15" x14ac:dyDescent="0.25">
      <c r="A697" s="43" t="s">
        <v>890</v>
      </c>
      <c r="B697" s="10" t="str">
        <f t="shared" si="20"/>
        <v>B - DEVELOPING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15" t="str">
        <f t="shared" si="21"/>
        <v>C:\Users\alemeled\Desktop\RStudio Maturite\data\Photo_MATURITE\Merluccius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6"/>
    </row>
    <row r="698" spans="1:15" x14ac:dyDescent="0.25">
      <c r="A698" s="43" t="s">
        <v>891</v>
      </c>
      <c r="B698" s="10" t="str">
        <f t="shared" si="20"/>
        <v>B - DEVELOPING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15" t="str">
        <f t="shared" si="21"/>
        <v>C:\Users\alemeled\Desktop\RStudio Maturite\data\Photo_MATURITE\Microstomus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6"/>
    </row>
    <row r="699" spans="1:15" x14ac:dyDescent="0.25">
      <c r="A699" s="43" t="s">
        <v>891</v>
      </c>
      <c r="B699" s="10" t="str">
        <f t="shared" si="20"/>
        <v>B - DEVELOPING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15" t="str">
        <f t="shared" si="21"/>
        <v>C:\Users\alemeled\Desktop\RStudio Maturite\data\Photo_MATURITE\Microstomus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6"/>
    </row>
    <row r="700" spans="1:15" x14ac:dyDescent="0.25">
      <c r="A700" s="43" t="s">
        <v>891</v>
      </c>
      <c r="B700" s="10" t="str">
        <f t="shared" si="20"/>
        <v>B - DEVELOPING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15" t="str">
        <f t="shared" si="21"/>
        <v>C:\Users\alemeled\Desktop\RStudio Maturite\data\Photo_MATURITE\Microstomus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6"/>
    </row>
    <row r="701" spans="1:15" x14ac:dyDescent="0.25">
      <c r="A701" s="43" t="s">
        <v>891</v>
      </c>
      <c r="B701" s="10" t="str">
        <f t="shared" si="20"/>
        <v>B - DEVELOPING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15" t="str">
        <f t="shared" si="21"/>
        <v>C:\Users\alemeled\Desktop\RStudio Maturite\data\Photo_MATURITE\Microstomus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6"/>
    </row>
    <row r="702" spans="1:15" x14ac:dyDescent="0.25">
      <c r="A702" s="43" t="s">
        <v>891</v>
      </c>
      <c r="B702" s="10" t="str">
        <f t="shared" si="20"/>
        <v>D - REGRESSION/REGENERATION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15" t="str">
        <f t="shared" si="21"/>
        <v>C:\Users\alemeled\Desktop\RStudio Maturite\data\Photo_MATURITE\Scophthalmus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6"/>
    </row>
    <row r="703" spans="1:15" x14ac:dyDescent="0.25">
      <c r="A703" s="43" t="s">
        <v>890</v>
      </c>
      <c r="B703" s="10" t="str">
        <f t="shared" si="20"/>
        <v>D - REGRESSION/REGENERATION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15" t="str">
        <f t="shared" si="21"/>
        <v>C:\Users\alemeled\Desktop\RStudio Maturite\data\Photo_MATURITE\Scophthalmus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6"/>
    </row>
    <row r="704" spans="1:15" x14ac:dyDescent="0.25">
      <c r="A704" s="43" t="s">
        <v>890</v>
      </c>
      <c r="B704" s="10" t="str">
        <f t="shared" si="20"/>
        <v>D - REGRESSION/REGENERATION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15" t="str">
        <f t="shared" si="21"/>
        <v>C:\Users\alemeled\Desktop\RStudio Maturite\data\Photo_MATURITE\Scophthalmus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6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15" t="str">
        <f t="shared" si="21"/>
        <v>C:\Users\alemeled\Desktop\RStudio Maturite\data\Photo_MATURITE\Scomber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6"/>
    </row>
    <row r="706" spans="1:15" x14ac:dyDescent="0.25">
      <c r="A706" s="43" t="s">
        <v>890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6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15" t="str">
        <f t="shared" si="23"/>
        <v>C:\Users\alemeled\Desktop\RStudio Maturite\data\Photo_MATURITE\Scomber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6"/>
    </row>
    <row r="708" spans="1:15" x14ac:dyDescent="0.25">
      <c r="A708" s="43" t="s">
        <v>890</v>
      </c>
      <c r="B708" s="10" t="str">
        <f t="shared" si="22"/>
        <v>B - DEVELOPING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15" t="str">
        <f t="shared" si="23"/>
        <v>C:\Users\alemeled\Desktop\RStudio Maturite\data\Photo_MATURITE\Clupea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6"/>
    </row>
    <row r="709" spans="1:15" x14ac:dyDescent="0.25">
      <c r="A709" s="43" t="s">
        <v>890</v>
      </c>
      <c r="B709" s="10" t="str">
        <f t="shared" si="22"/>
        <v>B - DEVELOPING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15" t="str">
        <f t="shared" si="23"/>
        <v>C:\Users\alemeled\Desktop\RStudio Maturite\data\Photo_MATURITE\Mullus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6"/>
    </row>
    <row r="710" spans="1:15" x14ac:dyDescent="0.25">
      <c r="A710" s="43" t="s">
        <v>891</v>
      </c>
      <c r="B710" s="10" t="str">
        <f t="shared" si="22"/>
        <v>B - DEVELOPING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15" t="str">
        <f t="shared" si="23"/>
        <v>C:\Users\alemeled\Desktop\RStudio Maturite\data\Photo_MATURITE\Mullus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6"/>
    </row>
    <row r="711" spans="1:15" x14ac:dyDescent="0.25">
      <c r="A711" s="43" t="s">
        <v>891</v>
      </c>
      <c r="B711" s="10" t="str">
        <f t="shared" si="22"/>
        <v>B - DEVELOPING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15" t="str">
        <f t="shared" si="23"/>
        <v>C:\Users\alemeled\Desktop\RStudio Maturite\data\Photo_MATURITE\Mullus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6"/>
    </row>
    <row r="712" spans="1:15" x14ac:dyDescent="0.25">
      <c r="A712" s="43" t="s">
        <v>890</v>
      </c>
      <c r="B712" s="10" t="str">
        <f t="shared" si="22"/>
        <v>B - DEVELOPING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15" t="str">
        <f t="shared" si="23"/>
        <v>C:\Users\alemeled\Desktop\RStudio Maturite\data\Photo_MATURITE\Clupea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6"/>
    </row>
    <row r="713" spans="1:15" x14ac:dyDescent="0.25">
      <c r="A713" s="43" t="s">
        <v>890</v>
      </c>
      <c r="B713" s="10" t="str">
        <f t="shared" si="22"/>
        <v>B - DEVELOPING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15" t="str">
        <f t="shared" si="23"/>
        <v>C:\Users\alemeled\Desktop\RStudio Maturite\data\Photo_MATURITE\Clupea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6"/>
    </row>
    <row r="714" spans="1:15" x14ac:dyDescent="0.25">
      <c r="A714" s="43" t="s">
        <v>891</v>
      </c>
      <c r="B714" s="10" t="str">
        <f t="shared" si="22"/>
        <v>B - DEVELOPING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15" t="str">
        <f t="shared" si="23"/>
        <v>C:\Users\alemeled\Desktop\RStudio Maturite\data\Photo_MATURITE\Clupea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6"/>
    </row>
    <row r="715" spans="1:15" x14ac:dyDescent="0.25">
      <c r="A715" s="43" t="s">
        <v>890</v>
      </c>
      <c r="B715" s="10" t="str">
        <f t="shared" si="22"/>
        <v>B - DEVELOPING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15" t="str">
        <f t="shared" si="23"/>
        <v>C:\Users\alemeled\Desktop\RStudio Maturite\data\Photo_MATURITE\Clupea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6"/>
    </row>
    <row r="716" spans="1:15" x14ac:dyDescent="0.25">
      <c r="A716" s="43" t="s">
        <v>891</v>
      </c>
      <c r="B716" s="10" t="str">
        <f t="shared" si="22"/>
        <v>B - DEVELOPING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15" t="str">
        <f t="shared" si="23"/>
        <v>C:\Users\alemeled\Desktop\RStudio Maturite\data\Photo_MATURITE\Melanogrammus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6"/>
    </row>
    <row r="717" spans="1:15" x14ac:dyDescent="0.25">
      <c r="A717" s="43" t="s">
        <v>891</v>
      </c>
      <c r="B717" s="10" t="str">
        <f t="shared" si="22"/>
        <v>B - DEVELOPING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15" t="str">
        <f t="shared" si="23"/>
        <v>C:\Users\alemeled\Desktop\RStudio Maturite\data\Photo_MATURITE\Melanogrammus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6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15" t="str">
        <f t="shared" si="23"/>
        <v>C:\Users\alemeled\Desktop\RStudio Maturite\data\Photo_MATURITE\Melanogrammus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6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15" t="str">
        <f t="shared" si="23"/>
        <v>C:\Users\alemeled\Desktop\RStudio Maturite\data\Photo_MATURITE\Melanogrammus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6"/>
    </row>
    <row r="720" spans="1:15" x14ac:dyDescent="0.25">
      <c r="A720" s="43" t="s">
        <v>891</v>
      </c>
      <c r="B720" s="10" t="str">
        <f t="shared" si="22"/>
        <v>B - DEVELOPING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15" t="str">
        <f t="shared" si="23"/>
        <v>C:\Users\alemeled\Desktop\RStudio Maturite\data\Photo_MATURITE\Merluccius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6"/>
    </row>
    <row r="721" spans="1:15" x14ac:dyDescent="0.25">
      <c r="A721" s="43" t="s">
        <v>891</v>
      </c>
      <c r="B721" s="10" t="str">
        <f t="shared" si="22"/>
        <v>B - DEVELOPING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15" t="str">
        <f t="shared" si="23"/>
        <v>C:\Users\alemeled\Desktop\RStudio Maturite\data\Photo_MATURITE\Merluccius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6"/>
    </row>
    <row r="722" spans="1:15" x14ac:dyDescent="0.25">
      <c r="A722" s="43" t="s">
        <v>891</v>
      </c>
      <c r="B722" s="10" t="str">
        <f t="shared" si="22"/>
        <v>B - DEVELOPING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15" t="str">
        <f t="shared" si="23"/>
        <v>C:\Users\alemeled\Desktop\RStudio Maturite\data\Photo_MATURITE\Merluccius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6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15" t="str">
        <f t="shared" si="23"/>
        <v>C:\Users\alemeled\Desktop\RStudio Maturite\data\Photo_MATURITE\Lophius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6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15" t="str">
        <f t="shared" si="23"/>
        <v>C:\Users\alemeled\Desktop\RStudio Maturite\data\Photo_MATURITE\Lophius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6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15" t="str">
        <f t="shared" si="23"/>
        <v>C:\Users\alemeled\Desktop\RStudio Maturite\data\Photo_MATURITE\Lophius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6"/>
    </row>
    <row r="726" spans="1:15" x14ac:dyDescent="0.25">
      <c r="A726" s="43" t="s">
        <v>891</v>
      </c>
      <c r="B726" s="10" t="str">
        <f t="shared" si="22"/>
        <v>F - ABNORMAL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15" t="str">
        <f t="shared" si="23"/>
        <v>C:\Users\alemeled\Desktop\RStudio Maturite\data\Photo_MATURITE\Microstomus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6"/>
    </row>
    <row r="727" spans="1:15" x14ac:dyDescent="0.25">
      <c r="A727" s="43" t="s">
        <v>890</v>
      </c>
      <c r="B727" s="10" t="str">
        <f t="shared" si="22"/>
        <v>F - ABNORMAL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15" t="str">
        <f t="shared" si="23"/>
        <v>C:\Users\alemeled\Desktop\RStudio Maturite\data\Photo_MATURITE\Microstomus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6"/>
    </row>
    <row r="728" spans="1:15" x14ac:dyDescent="0.25">
      <c r="A728" s="43" t="s">
        <v>890</v>
      </c>
      <c r="B728" s="10" t="str">
        <f t="shared" si="22"/>
        <v>F - ABNORMAL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15" t="str">
        <f t="shared" si="23"/>
        <v>C:\Users\alemeled\Desktop\RStudio Maturite\data\Photo_MATURITE\Microstomus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6"/>
    </row>
    <row r="729" spans="1:15" x14ac:dyDescent="0.25">
      <c r="A729" s="43" t="s">
        <v>891</v>
      </c>
      <c r="B729" s="10" t="str">
        <f t="shared" si="22"/>
        <v>D - REGRESSION/REGENERATION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15" t="str">
        <f t="shared" si="23"/>
        <v>C:\Users\alemeled\Desktop\RStudio Maturite\data\Photo_MATURITE\Lepidorhombus whiffiagonis\F\D\PB290108.JPG</v>
      </c>
      <c r="J729" s="13" t="s">
        <v>892</v>
      </c>
      <c r="K729" s="24" t="s">
        <v>73</v>
      </c>
      <c r="L729" s="39">
        <v>44539</v>
      </c>
      <c r="M729" s="17" t="s">
        <v>666</v>
      </c>
      <c r="N729" s="18" t="s">
        <v>667</v>
      </c>
      <c r="O729" s="16"/>
    </row>
    <row r="730" spans="1:15" x14ac:dyDescent="0.25">
      <c r="A730" s="43" t="s">
        <v>891</v>
      </c>
      <c r="B730" s="10" t="str">
        <f t="shared" si="22"/>
        <v>D - REGRESSION/REGENERATION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15" t="str">
        <f t="shared" si="23"/>
        <v>C:\Users\alemeled\Desktop\RStudio Maturite\data\Photo_MATURITE\Lepidorhombus whiffiagonis\F\D\PB290114.JPG</v>
      </c>
      <c r="J730" s="13" t="s">
        <v>892</v>
      </c>
      <c r="K730" s="24" t="s">
        <v>73</v>
      </c>
      <c r="L730" s="39">
        <v>44539</v>
      </c>
      <c r="M730" s="17" t="s">
        <v>666</v>
      </c>
      <c r="N730" s="18" t="s">
        <v>667</v>
      </c>
      <c r="O730" s="16"/>
    </row>
    <row r="731" spans="1:15" x14ac:dyDescent="0.25">
      <c r="A731" s="43" t="s">
        <v>891</v>
      </c>
      <c r="B731" s="10" t="str">
        <f t="shared" si="22"/>
        <v>D - REGRESSION/REGENERATION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15" t="str">
        <f t="shared" si="23"/>
        <v>C:\Users\alemeled\Desktop\RStudio Maturite\data\Photo_MATURITE\Lepidorhombus whiffiagonis\F\D\PB290126.JPG</v>
      </c>
      <c r="J731" s="13" t="s">
        <v>892</v>
      </c>
      <c r="K731" s="24" t="s">
        <v>73</v>
      </c>
      <c r="L731" s="39">
        <v>44539</v>
      </c>
      <c r="M731" s="17" t="s">
        <v>666</v>
      </c>
      <c r="N731" s="18" t="s">
        <v>667</v>
      </c>
      <c r="O731" s="16"/>
    </row>
    <row r="732" spans="1:15" x14ac:dyDescent="0.25">
      <c r="A732" s="43" t="s">
        <v>891</v>
      </c>
      <c r="B732" s="10" t="str">
        <f t="shared" si="22"/>
        <v>D - REGRESSION/REGENERATION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15" t="str">
        <f t="shared" si="23"/>
        <v>C:\Users\alemeled\Desktop\RStudio Maturite\data\Photo_MATURITE\Lepidorhombus whiffiagonis\F\D\PB290128.JPG</v>
      </c>
      <c r="J732" s="13" t="s">
        <v>892</v>
      </c>
      <c r="K732" s="24" t="s">
        <v>73</v>
      </c>
      <c r="L732" s="39">
        <v>44539</v>
      </c>
      <c r="M732" s="17" t="s">
        <v>666</v>
      </c>
      <c r="N732" s="18" t="s">
        <v>667</v>
      </c>
      <c r="O732" s="16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15" t="str">
        <f t="shared" si="23"/>
        <v>C:\Users\alemeled\Desktop\RStudio Maturite\data\Photo_MATURITE\Chelidonichthys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6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15" t="str">
        <f t="shared" si="23"/>
        <v>C:\Users\alemeled\Desktop\RStudio Maturite\data\Photo_MATURITE\Chelidonichthys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6"/>
    </row>
    <row r="735" spans="1:15" x14ac:dyDescent="0.25">
      <c r="A735" s="43" t="s">
        <v>891</v>
      </c>
      <c r="B735" s="10" t="str">
        <f t="shared" si="22"/>
        <v>B - DEVELOPING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15" t="str">
        <f t="shared" si="23"/>
        <v>C:\Users\alemeled\Desktop\RStudio Maturite\data\Photo_MATURITE\Lophius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6"/>
    </row>
    <row r="736" spans="1:15" x14ac:dyDescent="0.25">
      <c r="A736" s="43" t="s">
        <v>891</v>
      </c>
      <c r="B736" s="10" t="str">
        <f t="shared" si="22"/>
        <v>B - DEVELOPING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15" t="str">
        <f t="shared" si="23"/>
        <v>C:\Users\alemeled\Desktop\RStudio Maturite\data\Photo_MATURITE\Lophius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6"/>
    </row>
    <row r="737" spans="1:15" x14ac:dyDescent="0.25">
      <c r="A737" s="43" t="s">
        <v>890</v>
      </c>
      <c r="B737" s="10" t="str">
        <f t="shared" si="22"/>
        <v>B - DEVELOPING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15" t="str">
        <f t="shared" si="23"/>
        <v>C:\Users\alemeled\Desktop\RStudio Maturite\data\Photo_MATURITE\Zeus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6"/>
    </row>
    <row r="738" spans="1:15" x14ac:dyDescent="0.25">
      <c r="A738" s="43" t="s">
        <v>891</v>
      </c>
      <c r="B738" s="10" t="str">
        <f t="shared" si="22"/>
        <v>B - DEVELOPING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15" t="str">
        <f t="shared" si="23"/>
        <v>C:\Users\alemeled\Desktop\RStudio Maturite\data\Photo_MATURITE\Zeus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6"/>
    </row>
    <row r="739" spans="1:15" x14ac:dyDescent="0.25">
      <c r="A739" s="43" t="s">
        <v>890</v>
      </c>
      <c r="B739" s="10" t="str">
        <f t="shared" si="22"/>
        <v>B - DEVELOPING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15" t="str">
        <f t="shared" si="23"/>
        <v>C:\Users\alemeled\Desktop\RStudio Maturite\data\Photo_MATURITE\Zeus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6"/>
    </row>
    <row r="740" spans="1:15" x14ac:dyDescent="0.25">
      <c r="A740" s="43" t="s">
        <v>891</v>
      </c>
      <c r="B740" s="10" t="str">
        <f t="shared" si="22"/>
        <v>F - ABNORMAL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15" t="str">
        <f t="shared" si="23"/>
        <v>C:\Users\alemeled\Desktop\RStudio Maturite\data\Photo_MATURITE\Melanogrammus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6"/>
    </row>
    <row r="741" spans="1:15" x14ac:dyDescent="0.25">
      <c r="A741" s="43" t="s">
        <v>891</v>
      </c>
      <c r="B741" s="10" t="str">
        <f t="shared" si="22"/>
        <v>F - ABNORMAL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15" t="str">
        <f t="shared" si="23"/>
        <v>C:\Users\alemeled\Desktop\RStudio Maturite\data\Photo_MATURITE\Melanogrammus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6"/>
    </row>
    <row r="742" spans="1:15" x14ac:dyDescent="0.25">
      <c r="A742" s="43" t="s">
        <v>890</v>
      </c>
      <c r="B742" s="10" t="str">
        <f t="shared" si="22"/>
        <v>F - ABNORMAL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15" t="str">
        <f t="shared" si="23"/>
        <v>C:\Users\alemeled\Desktop\RStudio Maturite\data\Photo_MATURITE\Melanogrammus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6"/>
    </row>
    <row r="743" spans="1:15" x14ac:dyDescent="0.25">
      <c r="A743" s="43" t="s">
        <v>891</v>
      </c>
      <c r="B743" s="10" t="str">
        <f t="shared" si="22"/>
        <v>D - REGRESSION/REGENERATION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15" t="str">
        <f t="shared" si="23"/>
        <v>C:\Users\alemeled\Desktop\RStudio Maturite\data\Photo_MATURITE\Pleuronectes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6"/>
    </row>
    <row r="744" spans="1:15" x14ac:dyDescent="0.25">
      <c r="A744" s="43" t="s">
        <v>891</v>
      </c>
      <c r="B744" s="10" t="str">
        <f t="shared" si="22"/>
        <v>D - REGRESSION/REGENERATION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15" t="str">
        <f t="shared" si="23"/>
        <v>C:\Users\alemeled\Desktop\RStudio Maturite\data\Photo_MATURITE\Pleuronectes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6"/>
    </row>
    <row r="745" spans="1:15" x14ac:dyDescent="0.25">
      <c r="A745" s="43" t="s">
        <v>891</v>
      </c>
      <c r="B745" s="10" t="str">
        <f t="shared" si="22"/>
        <v>D - REGRESSION/REGENERATION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15" t="str">
        <f t="shared" si="23"/>
        <v>C:\Users\alemeled\Desktop\RStudio Maturite\data\Photo_MATURITE\Pleuronectes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6"/>
    </row>
    <row r="746" spans="1:15" x14ac:dyDescent="0.25">
      <c r="A746" s="43" t="s">
        <v>891</v>
      </c>
      <c r="B746" s="10" t="str">
        <f t="shared" si="22"/>
        <v>D - REGRESSION/REGENERATION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15" t="str">
        <f t="shared" si="23"/>
        <v>C:\Users\alemeled\Desktop\RStudio Maturite\data\Photo_MATURITE\Pleuronectes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6"/>
    </row>
    <row r="747" spans="1:15" x14ac:dyDescent="0.25">
      <c r="A747" s="43" t="s">
        <v>891</v>
      </c>
      <c r="B747" s="10" t="str">
        <f t="shared" si="22"/>
        <v>C - SPAWNING</v>
      </c>
      <c r="C747" s="11" t="s">
        <v>887</v>
      </c>
      <c r="D747" s="12" t="s">
        <v>21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15" t="str">
        <f t="shared" si="23"/>
        <v>C:\Users\alemeled\Desktop\RStudio Maturite\data\Photo_MATURITE\Clupea clupea\M\C\P1190048.JPG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6"/>
    </row>
    <row r="748" spans="1:15" x14ac:dyDescent="0.25">
      <c r="A748" s="43" t="s">
        <v>890</v>
      </c>
      <c r="B748" s="10" t="str">
        <f t="shared" si="22"/>
        <v>C - SPAWNING</v>
      </c>
      <c r="C748" s="11" t="s">
        <v>178</v>
      </c>
      <c r="D748" s="12" t="s">
        <v>13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15" t="str">
        <f t="shared" si="23"/>
        <v>C:\Users\alemeled\Desktop\RStudio Maturite\data\Photo_MATURITE\Clupea clupea\M\C\P1190057.JPG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6"/>
    </row>
    <row r="749" spans="1:15" x14ac:dyDescent="0.25">
      <c r="A749" s="43" t="s">
        <v>890</v>
      </c>
      <c r="B749" s="10" t="str">
        <f t="shared" si="22"/>
        <v>C - SPAWNING</v>
      </c>
      <c r="C749" s="11" t="s">
        <v>179</v>
      </c>
      <c r="D749" s="12" t="s">
        <v>21</v>
      </c>
      <c r="E749" s="12" t="s">
        <v>109</v>
      </c>
      <c r="F749" s="13" t="s">
        <v>110</v>
      </c>
      <c r="G749" s="17" t="s">
        <v>24</v>
      </c>
      <c r="H749" s="14" t="s">
        <v>30</v>
      </c>
      <c r="I749" s="15" t="str">
        <f t="shared" si="23"/>
        <v>C:\Users\alemeled\Desktop\RStudio Maturite\data\Photo_MATURITE\Clupea clupea\M\C\P1190062.JPG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6"/>
    </row>
    <row r="750" spans="1:15" x14ac:dyDescent="0.25">
      <c r="A750" s="43" t="s">
        <v>890</v>
      </c>
      <c r="B750" s="10" t="str">
        <f t="shared" si="22"/>
        <v>C - SPAWNING</v>
      </c>
      <c r="C750" s="11" t="s">
        <v>180</v>
      </c>
      <c r="D750" s="12" t="s">
        <v>21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15" t="str">
        <f t="shared" si="23"/>
        <v>C:\Users\alemeled\Desktop\RStudio Maturite\data\Photo_MATURITE\Clupea clupea\F\C\P1190069.JPG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6"/>
    </row>
    <row r="751" spans="1:15" x14ac:dyDescent="0.25">
      <c r="A751" s="43" t="s">
        <v>891</v>
      </c>
      <c r="B751" s="10" t="str">
        <f t="shared" si="22"/>
        <v>C - SPAWNING</v>
      </c>
      <c r="C751" s="11" t="s">
        <v>181</v>
      </c>
      <c r="D751" s="12" t="s">
        <v>13</v>
      </c>
      <c r="E751" s="12" t="s">
        <v>109</v>
      </c>
      <c r="F751" s="13" t="s">
        <v>110</v>
      </c>
      <c r="G751" s="17" t="s">
        <v>16</v>
      </c>
      <c r="H751" s="14" t="s">
        <v>30</v>
      </c>
      <c r="I751" s="15" t="str">
        <f t="shared" si="23"/>
        <v>C:\Users\alemeled\Desktop\RStudio Maturite\data\Photo_MATURITE\Clupea clupea\F\C\P1190081.JPG</v>
      </c>
      <c r="J751" s="13" t="s">
        <v>110</v>
      </c>
      <c r="K751" s="12" t="s">
        <v>109</v>
      </c>
      <c r="L751" s="39">
        <v>44592</v>
      </c>
      <c r="M751" s="17" t="s">
        <v>173</v>
      </c>
      <c r="N751" s="18" t="s">
        <v>174</v>
      </c>
      <c r="O751" s="16"/>
    </row>
    <row r="752" spans="1:15" x14ac:dyDescent="0.25">
      <c r="A752" s="43" t="s">
        <v>890</v>
      </c>
      <c r="B752" s="10" t="str">
        <f t="shared" si="22"/>
        <v>C - SPAWNING</v>
      </c>
      <c r="C752" s="11" t="s">
        <v>182</v>
      </c>
      <c r="D752" s="12" t="s">
        <v>21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15" t="str">
        <f t="shared" si="23"/>
        <v>C:\Users\alemeled\Desktop\RStudio Maturite\data\Photo_MATURITE\Sprattus sprattus\F\C\P1190084.JPG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6"/>
    </row>
    <row r="753" spans="1:15" x14ac:dyDescent="0.25">
      <c r="A753" s="43" t="s">
        <v>891</v>
      </c>
      <c r="B753" s="10" t="str">
        <f t="shared" si="22"/>
        <v>C - SPAWNING</v>
      </c>
      <c r="C753" s="11" t="s">
        <v>183</v>
      </c>
      <c r="D753" s="12" t="s">
        <v>13</v>
      </c>
      <c r="E753" s="12" t="s">
        <v>128</v>
      </c>
      <c r="F753" s="13" t="s">
        <v>129</v>
      </c>
      <c r="G753" s="17" t="s">
        <v>16</v>
      </c>
      <c r="H753" s="14" t="s">
        <v>30</v>
      </c>
      <c r="I753" s="15" t="str">
        <f t="shared" si="23"/>
        <v>C:\Users\alemeled\Desktop\RStudio Maturite\data\Photo_MATURITE\Sprattus sprattus\F\C\P1190096.JPG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6"/>
    </row>
    <row r="754" spans="1:15" x14ac:dyDescent="0.25">
      <c r="A754" s="43" t="s">
        <v>890</v>
      </c>
      <c r="B754" s="10" t="str">
        <f t="shared" si="22"/>
        <v>B - DEVELOPING</v>
      </c>
      <c r="C754" s="11" t="s">
        <v>184</v>
      </c>
      <c r="D754" s="12" t="s">
        <v>21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15" t="str">
        <f t="shared" si="23"/>
        <v>C:\Users\alemeled\Desktop\RStudio Maturite\data\Photo_MATURITE\Sprattus sprattus\M\B\P1190099.JPG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6"/>
    </row>
    <row r="755" spans="1:15" x14ac:dyDescent="0.25">
      <c r="A755" s="43" t="s">
        <v>890</v>
      </c>
      <c r="B755" s="10" t="str">
        <f t="shared" si="22"/>
        <v>B - DEVELOPING</v>
      </c>
      <c r="C755" s="11" t="s">
        <v>185</v>
      </c>
      <c r="D755" s="12" t="s">
        <v>13</v>
      </c>
      <c r="E755" s="12" t="s">
        <v>128</v>
      </c>
      <c r="F755" s="13" t="s">
        <v>129</v>
      </c>
      <c r="G755" s="17" t="s">
        <v>24</v>
      </c>
      <c r="H755" s="14" t="s">
        <v>25</v>
      </c>
      <c r="I755" s="15" t="str">
        <f t="shared" si="23"/>
        <v>C:\Users\alemeled\Desktop\RStudio Maturite\data\Photo_MATURITE\Sprattus sprattus\M\B\P1190103.JPG</v>
      </c>
      <c r="J755" s="13" t="s">
        <v>129</v>
      </c>
      <c r="K755" s="12" t="s">
        <v>128</v>
      </c>
      <c r="L755" s="39">
        <v>44592</v>
      </c>
      <c r="M755" s="17" t="s">
        <v>173</v>
      </c>
      <c r="N755" s="18" t="s">
        <v>174</v>
      </c>
      <c r="O755" s="16"/>
    </row>
    <row r="756" spans="1:15" x14ac:dyDescent="0.25">
      <c r="A756" s="43" t="s">
        <v>890</v>
      </c>
      <c r="B756" s="10" t="str">
        <f t="shared" si="22"/>
        <v>C - SPAWNING</v>
      </c>
      <c r="C756" s="11" t="s">
        <v>186</v>
      </c>
      <c r="D756" s="12" t="s">
        <v>187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15" t="str">
        <f t="shared" si="23"/>
        <v>C:\Users\alemeled\Desktop\RStudio Maturite\data\Photo_MATURITE\Dicentrarchus labrax\M\C\P1200125.JPG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6"/>
    </row>
    <row r="757" spans="1:15" x14ac:dyDescent="0.25">
      <c r="A757" s="43" t="s">
        <v>891</v>
      </c>
      <c r="B757" s="10" t="str">
        <f t="shared" si="22"/>
        <v>C - SPAWNING</v>
      </c>
      <c r="C757" s="11" t="s">
        <v>188</v>
      </c>
      <c r="D757" s="12" t="s">
        <v>57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15" t="str">
        <f t="shared" si="23"/>
        <v>C:\Users\alemeled\Desktop\RStudio Maturite\data\Photo_MATURITE\Dicentrarchus labrax\M\C\P1200130.JPG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6"/>
    </row>
    <row r="758" spans="1:15" x14ac:dyDescent="0.25">
      <c r="A758" s="43" t="s">
        <v>891</v>
      </c>
      <c r="B758" s="10" t="str">
        <f t="shared" si="22"/>
        <v>C - SPAWNING</v>
      </c>
      <c r="C758" s="11" t="s">
        <v>189</v>
      </c>
      <c r="D758" s="12" t="s">
        <v>21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15" t="str">
        <f t="shared" si="23"/>
        <v>C:\Users\alemeled\Desktop\RStudio Maturite\data\Photo_MATURITE\Dicentrarchus labrax\M\C\P1200135.JPG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6"/>
    </row>
    <row r="759" spans="1:15" x14ac:dyDescent="0.25">
      <c r="A759" s="43" t="s">
        <v>891</v>
      </c>
      <c r="B759" s="10" t="str">
        <f t="shared" si="22"/>
        <v>C - SPAWNING</v>
      </c>
      <c r="C759" s="11" t="s">
        <v>190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15" t="str">
        <f t="shared" si="23"/>
        <v>C:\Users\alemeled\Desktop\RStudio Maturite\data\Photo_MATURITE\Dicentrarchus labrax\M\C\P1200137.JPG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6"/>
    </row>
    <row r="760" spans="1:15" x14ac:dyDescent="0.25">
      <c r="A760" s="43" t="s">
        <v>891</v>
      </c>
      <c r="B760" s="10" t="str">
        <f t="shared" si="22"/>
        <v>C - SPAWNING</v>
      </c>
      <c r="C760" s="11" t="s">
        <v>191</v>
      </c>
      <c r="D760" s="12" t="s">
        <v>13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15" t="str">
        <f t="shared" si="23"/>
        <v>C:\Users\alemeled\Desktop\RStudio Maturite\data\Photo_MATURITE\Dicentrarchus labrax\M\C\P1200144.JPG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6"/>
    </row>
    <row r="761" spans="1:15" x14ac:dyDescent="0.25">
      <c r="A761" s="43" t="s">
        <v>891</v>
      </c>
      <c r="B761" s="10" t="str">
        <f t="shared" si="22"/>
        <v>C - SPAWNING</v>
      </c>
      <c r="C761" s="11" t="s">
        <v>192</v>
      </c>
      <c r="D761" s="12" t="s">
        <v>57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15" t="str">
        <f t="shared" si="23"/>
        <v>C:\Users\alemeled\Desktop\RStudio Maturite\data\Photo_MATURITE\Dicentrarchus labrax\M\C\P1200146.JPG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6"/>
    </row>
    <row r="762" spans="1:15" x14ac:dyDescent="0.25">
      <c r="A762" s="43" t="s">
        <v>890</v>
      </c>
      <c r="B762" s="10" t="str">
        <f t="shared" si="22"/>
        <v>C - SPAWNING</v>
      </c>
      <c r="C762" s="11" t="s">
        <v>193</v>
      </c>
      <c r="D762" s="12" t="s">
        <v>21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15" t="str">
        <f t="shared" si="23"/>
        <v>C:\Users\alemeled\Desktop\RStudio Maturite\data\Photo_MATURITE\Dicentrarchus labrax\M\C\P1200149.JPG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6"/>
    </row>
    <row r="763" spans="1:15" x14ac:dyDescent="0.25">
      <c r="A763" s="43" t="s">
        <v>891</v>
      </c>
      <c r="B763" s="10" t="str">
        <f t="shared" si="22"/>
        <v>C - SPAWNING</v>
      </c>
      <c r="C763" s="11" t="s">
        <v>194</v>
      </c>
      <c r="D763" s="12" t="s">
        <v>13</v>
      </c>
      <c r="E763" s="12" t="s">
        <v>134</v>
      </c>
      <c r="F763" s="13" t="s">
        <v>135</v>
      </c>
      <c r="G763" s="17" t="s">
        <v>24</v>
      </c>
      <c r="H763" s="14" t="s">
        <v>30</v>
      </c>
      <c r="I763" s="15" t="str">
        <f t="shared" si="23"/>
        <v>C:\Users\alemeled\Desktop\RStudio Maturite\data\Photo_MATURITE\Dicentrarchus labrax\M\C\P1200158.JPG</v>
      </c>
      <c r="J763" s="13" t="s">
        <v>135</v>
      </c>
      <c r="K763" s="12" t="s">
        <v>134</v>
      </c>
      <c r="L763" s="39">
        <v>44592</v>
      </c>
      <c r="M763" s="17" t="s">
        <v>173</v>
      </c>
      <c r="N763" s="18" t="s">
        <v>174</v>
      </c>
      <c r="O763" s="16"/>
    </row>
    <row r="764" spans="1:15" x14ac:dyDescent="0.25">
      <c r="A764" s="43" t="s">
        <v>890</v>
      </c>
      <c r="B764" s="10" t="str">
        <f t="shared" si="22"/>
        <v>C - SPAWNING</v>
      </c>
      <c r="C764" s="11" t="s">
        <v>195</v>
      </c>
      <c r="D764" s="12" t="s">
        <v>21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15" t="str">
        <f t="shared" si="23"/>
        <v>C:\Users\alemeled\Desktop\RStudio Maturite\data\Photo_MATURITE\Clupea clupea\F\C\P1200172.JPG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6"/>
    </row>
    <row r="765" spans="1:15" x14ac:dyDescent="0.25">
      <c r="A765" s="43" t="s">
        <v>891</v>
      </c>
      <c r="B765" s="10" t="str">
        <f t="shared" si="22"/>
        <v>C - SPAWNING</v>
      </c>
      <c r="C765" s="11" t="s">
        <v>196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15" t="str">
        <f t="shared" si="23"/>
        <v>C:\Users\alemeled\Desktop\RStudio Maturite\data\Photo_MATURITE\Clupea clupea\F\C\P1200173.JPG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6"/>
    </row>
    <row r="766" spans="1:15" x14ac:dyDescent="0.25">
      <c r="A766" s="43" t="s">
        <v>891</v>
      </c>
      <c r="B766" s="10" t="str">
        <f t="shared" si="22"/>
        <v>C - SPAWNING</v>
      </c>
      <c r="C766" s="11" t="s">
        <v>197</v>
      </c>
      <c r="D766" s="12" t="s">
        <v>13</v>
      </c>
      <c r="E766" s="12" t="s">
        <v>109</v>
      </c>
      <c r="F766" s="13" t="s">
        <v>110</v>
      </c>
      <c r="G766" s="17" t="s">
        <v>16</v>
      </c>
      <c r="H766" s="14" t="s">
        <v>30</v>
      </c>
      <c r="I766" s="15" t="str">
        <f t="shared" si="23"/>
        <v>C:\Users\alemeled\Desktop\RStudio Maturite\data\Photo_MATURITE\Clupea clupea\F\C\P1200180.JPG</v>
      </c>
      <c r="J766" s="13" t="s">
        <v>110</v>
      </c>
      <c r="K766" s="12" t="s">
        <v>109</v>
      </c>
      <c r="L766" s="39">
        <v>44592</v>
      </c>
      <c r="M766" s="17" t="s">
        <v>173</v>
      </c>
      <c r="N766" s="18" t="s">
        <v>174</v>
      </c>
      <c r="O766" s="16"/>
    </row>
    <row r="767" spans="1:15" x14ac:dyDescent="0.25">
      <c r="A767" s="43" t="s">
        <v>890</v>
      </c>
      <c r="B767" s="10" t="str">
        <f t="shared" si="22"/>
        <v>C - SPAWNING</v>
      </c>
      <c r="C767" s="11" t="s">
        <v>198</v>
      </c>
      <c r="D767" s="12" t="s">
        <v>21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15" t="str">
        <f t="shared" si="23"/>
        <v>C:\Users\alemeled\Desktop\RStudio Maturite\data\Photo_MATURITE\Merlangius merlangus\F\C\P1210191.JPG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6"/>
    </row>
    <row r="768" spans="1:15" x14ac:dyDescent="0.25">
      <c r="A768" s="43" t="s">
        <v>891</v>
      </c>
      <c r="B768" s="10" t="str">
        <f t="shared" si="22"/>
        <v>C - SPAWNING</v>
      </c>
      <c r="C768" s="11" t="s">
        <v>201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15" t="str">
        <f t="shared" si="23"/>
        <v>C:\Users\alemeled\Desktop\RStudio Maturite\data\Photo_MATURITE\Merlangius merlangus\F\C\P1210197.JPG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6"/>
    </row>
    <row r="769" spans="1:15" x14ac:dyDescent="0.25">
      <c r="A769" s="43" t="s">
        <v>890</v>
      </c>
      <c r="B769" s="10" t="str">
        <f t="shared" si="22"/>
        <v>C - SPAWNING</v>
      </c>
      <c r="C769" s="11" t="s">
        <v>202</v>
      </c>
      <c r="D769" s="12" t="s">
        <v>13</v>
      </c>
      <c r="E769" s="12" t="s">
        <v>80</v>
      </c>
      <c r="F769" s="13" t="s">
        <v>81</v>
      </c>
      <c r="G769" s="17" t="s">
        <v>16</v>
      </c>
      <c r="H769" s="14" t="s">
        <v>30</v>
      </c>
      <c r="I769" s="15" t="str">
        <f t="shared" si="23"/>
        <v>C:\Users\alemeled\Desktop\RStudio Maturite\data\Photo_MATURITE\Merlangius merlangus\F\C\P1210198.JPG</v>
      </c>
      <c r="J769" s="13" t="s">
        <v>199</v>
      </c>
      <c r="K769" s="12" t="s">
        <v>200</v>
      </c>
      <c r="L769" s="39">
        <v>44592</v>
      </c>
      <c r="M769" s="17" t="s">
        <v>173</v>
      </c>
      <c r="N769" s="18" t="s">
        <v>174</v>
      </c>
      <c r="O769" s="16"/>
    </row>
    <row r="770" spans="1:15" x14ac:dyDescent="0.25">
      <c r="A770" s="43" t="s">
        <v>891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203</v>
      </c>
      <c r="D770" s="12" t="s">
        <v>57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6"/>
    </row>
    <row r="771" spans="1:15" x14ac:dyDescent="0.25">
      <c r="A771" s="43" t="s">
        <v>891</v>
      </c>
      <c r="B771" s="10" t="str">
        <f t="shared" si="24"/>
        <v>C - SPAWNING</v>
      </c>
      <c r="C771" s="11" t="s">
        <v>204</v>
      </c>
      <c r="D771" s="12" t="s">
        <v>13</v>
      </c>
      <c r="E771" s="12" t="s">
        <v>128</v>
      </c>
      <c r="F771" s="13" t="s">
        <v>129</v>
      </c>
      <c r="G771" s="17" t="s">
        <v>16</v>
      </c>
      <c r="H771" s="14" t="s">
        <v>30</v>
      </c>
      <c r="I771" s="15" t="str">
        <f t="shared" si="25"/>
        <v>C:\Users\alemeled\Desktop\RStudio Maturite\data\Photo_MATURITE\Sprattus sprattus\F\C\P1220244.JPG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6"/>
    </row>
    <row r="772" spans="1:15" x14ac:dyDescent="0.25">
      <c r="A772" s="43" t="s">
        <v>891</v>
      </c>
      <c r="B772" s="10" t="str">
        <f t="shared" si="24"/>
        <v>A - IMMATURE</v>
      </c>
      <c r="C772" s="11" t="s">
        <v>205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15" t="str">
        <f t="shared" si="25"/>
        <v>C:\Users\alemeled\Desktop\RStudio Maturite\data\Photo_MATURITE\Sprattus sprattus\M\A\P1220249.JPG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6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206</v>
      </c>
      <c r="D773" s="12" t="s">
        <v>57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15" t="str">
        <f t="shared" si="25"/>
        <v>C:\Users\alemeled\Desktop\RStudio Maturite\data\Photo_MATURITE\Sprattus sprattus\M\A\P1220252.JPG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6"/>
    </row>
    <row r="774" spans="1:15" x14ac:dyDescent="0.25">
      <c r="A774" s="43" t="s">
        <v>890</v>
      </c>
      <c r="B774" s="10" t="str">
        <f t="shared" si="24"/>
        <v>A - IMMATURE</v>
      </c>
      <c r="C774" s="11" t="s">
        <v>207</v>
      </c>
      <c r="D774" s="12" t="s">
        <v>13</v>
      </c>
      <c r="E774" s="12" t="s">
        <v>128</v>
      </c>
      <c r="F774" s="13" t="s">
        <v>129</v>
      </c>
      <c r="G774" s="17" t="s">
        <v>24</v>
      </c>
      <c r="H774" s="14" t="s">
        <v>17</v>
      </c>
      <c r="I774" s="15" t="str">
        <f t="shared" si="25"/>
        <v>C:\Users\alemeled\Desktop\RStudio Maturite\data\Photo_MATURITE\Sprattus sprattus\M\A\P1220256.JPG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6"/>
    </row>
    <row r="775" spans="1:15" x14ac:dyDescent="0.25">
      <c r="A775" s="43" t="s">
        <v>891</v>
      </c>
      <c r="B775" s="10" t="str">
        <f t="shared" si="24"/>
        <v>B - DEVELOPING</v>
      </c>
      <c r="C775" s="11" t="s">
        <v>208</v>
      </c>
      <c r="D775" s="12" t="s">
        <v>21</v>
      </c>
      <c r="E775" s="12" t="s">
        <v>128</v>
      </c>
      <c r="F775" s="13" t="s">
        <v>129</v>
      </c>
      <c r="G775" s="17" t="s">
        <v>24</v>
      </c>
      <c r="H775" s="14" t="s">
        <v>25</v>
      </c>
      <c r="I775" s="15" t="str">
        <f t="shared" si="25"/>
        <v>C:\Users\alemeled\Desktop\RStudio Maturite\data\Photo_MATURITE\Sprattus sprattus\M\B\P1220262.JPG</v>
      </c>
      <c r="J775" s="13" t="s">
        <v>129</v>
      </c>
      <c r="K775" s="12" t="s">
        <v>128</v>
      </c>
      <c r="L775" s="39">
        <v>44592</v>
      </c>
      <c r="M775" s="17" t="s">
        <v>173</v>
      </c>
      <c r="N775" s="18" t="s">
        <v>174</v>
      </c>
      <c r="O775" s="16"/>
    </row>
    <row r="776" spans="1:15" x14ac:dyDescent="0.25">
      <c r="A776" s="43" t="s">
        <v>890</v>
      </c>
      <c r="B776" s="10" t="str">
        <f t="shared" si="24"/>
        <v>D - REGRESSION/REGENERATION</v>
      </c>
      <c r="C776" s="11" t="s">
        <v>209</v>
      </c>
      <c r="D776" s="12" t="s">
        <v>57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15" t="str">
        <f t="shared" si="25"/>
        <v>C:\Users\alemeled\Desktop\RStudio Maturite\data\Photo_MATURITE\Pleuronectes platessa\M\D\P1230005.JPG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6"/>
    </row>
    <row r="777" spans="1:15" x14ac:dyDescent="0.25">
      <c r="A777" s="43" t="s">
        <v>891</v>
      </c>
      <c r="B777" s="10" t="str">
        <f t="shared" si="24"/>
        <v>D - REGRESSION/REGENERATION</v>
      </c>
      <c r="C777" s="11" t="s">
        <v>210</v>
      </c>
      <c r="D777" s="12" t="s">
        <v>21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15" t="str">
        <f t="shared" si="25"/>
        <v>C:\Users\alemeled\Desktop\RStudio Maturite\data\Photo_MATURITE\Pleuronectes platessa\M\D\P1230008.JPG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6"/>
    </row>
    <row r="778" spans="1:15" x14ac:dyDescent="0.25">
      <c r="A778" s="43" t="s">
        <v>891</v>
      </c>
      <c r="B778" s="10" t="str">
        <f t="shared" si="24"/>
        <v>D - REGRESSION/REGENERATION</v>
      </c>
      <c r="C778" s="11" t="s">
        <v>211</v>
      </c>
      <c r="D778" s="12" t="s">
        <v>13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15" t="str">
        <f t="shared" si="25"/>
        <v>C:\Users\alemeled\Desktop\RStudio Maturite\data\Photo_MATURITE\Pleuronectes platessa\M\D\P1230013.JPG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6"/>
    </row>
    <row r="779" spans="1:15" x14ac:dyDescent="0.25">
      <c r="A779" s="43" t="s">
        <v>891</v>
      </c>
      <c r="B779" s="10" t="str">
        <f t="shared" si="24"/>
        <v>D - REGRESSION/REGENERATION</v>
      </c>
      <c r="C779" s="11" t="s">
        <v>212</v>
      </c>
      <c r="D779" s="12" t="s">
        <v>57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15" t="str">
        <f t="shared" si="25"/>
        <v>C:\Users\alemeled\Desktop\RStudio Maturite\data\Photo_MATURITE\Pleuronectes platessa\M\D\P1230024.JPG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6"/>
    </row>
    <row r="780" spans="1:15" x14ac:dyDescent="0.25">
      <c r="A780" s="43" t="s">
        <v>891</v>
      </c>
      <c r="B780" s="10" t="str">
        <f t="shared" si="24"/>
        <v>D - REGRESSION/REGENERATION</v>
      </c>
      <c r="C780" s="11" t="s">
        <v>213</v>
      </c>
      <c r="D780" s="12" t="s">
        <v>21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15" t="str">
        <f t="shared" si="25"/>
        <v>C:\Users\alemeled\Desktop\RStudio Maturite\data\Photo_MATURITE\Pleuronectes platessa\M\D\P1230030.JPG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6"/>
    </row>
    <row r="781" spans="1:15" x14ac:dyDescent="0.25">
      <c r="A781" s="43" t="s">
        <v>890</v>
      </c>
      <c r="B781" s="10" t="str">
        <f t="shared" si="24"/>
        <v>D - REGRESSION/REGENERATION</v>
      </c>
      <c r="C781" s="11" t="s">
        <v>214</v>
      </c>
      <c r="D781" s="12" t="s">
        <v>13</v>
      </c>
      <c r="E781" s="12" t="s">
        <v>71</v>
      </c>
      <c r="F781" s="13" t="s">
        <v>72</v>
      </c>
      <c r="G781" s="17" t="s">
        <v>24</v>
      </c>
      <c r="H781" s="14" t="s">
        <v>36</v>
      </c>
      <c r="I781" s="15" t="str">
        <f t="shared" si="25"/>
        <v>C:\Users\alemeled\Desktop\RStudio Maturite\data\Photo_MATURITE\Pleuronectes platessa\M\D\P1230036.JPG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6"/>
    </row>
    <row r="782" spans="1:15" x14ac:dyDescent="0.25">
      <c r="A782" s="43" t="s">
        <v>891</v>
      </c>
      <c r="B782" s="10" t="str">
        <f t="shared" si="24"/>
        <v>C - SPAWNING</v>
      </c>
      <c r="C782" s="11" t="s">
        <v>215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15" t="str">
        <f t="shared" si="25"/>
        <v>C:\Users\alemeled\Desktop\RStudio Maturite\data\Photo_MATURITE\Pleuronectes platessa\F\C\P1230309.JPG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6"/>
    </row>
    <row r="783" spans="1:15" x14ac:dyDescent="0.25">
      <c r="A783" s="43" t="s">
        <v>891</v>
      </c>
      <c r="B783" s="10" t="str">
        <f t="shared" si="24"/>
        <v>C - SPAWNING</v>
      </c>
      <c r="C783" s="11" t="s">
        <v>216</v>
      </c>
      <c r="D783" s="12" t="s">
        <v>21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15" t="str">
        <f t="shared" si="25"/>
        <v>C:\Users\alemeled\Desktop\RStudio Maturite\data\Photo_MATURITE\Pleuronectes platessa\F\C\P1230314.JPG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6"/>
    </row>
    <row r="784" spans="1:15" x14ac:dyDescent="0.25">
      <c r="A784" s="43" t="s">
        <v>891</v>
      </c>
      <c r="B784" s="10" t="str">
        <f t="shared" si="24"/>
        <v>C - SPAWNING</v>
      </c>
      <c r="C784" s="11" t="s">
        <v>217</v>
      </c>
      <c r="D784" s="12" t="s">
        <v>13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15" t="str">
        <f t="shared" si="25"/>
        <v>C:\Users\alemeled\Desktop\RStudio Maturite\data\Photo_MATURITE\Pleuronectes platessa\F\C\P1230315.JPG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6"/>
    </row>
    <row r="785" spans="1:15" x14ac:dyDescent="0.25">
      <c r="A785" s="43" t="s">
        <v>890</v>
      </c>
      <c r="B785" s="10" t="str">
        <f t="shared" si="24"/>
        <v>C - SPAWNING</v>
      </c>
      <c r="C785" s="11" t="s">
        <v>218</v>
      </c>
      <c r="D785" s="12" t="s">
        <v>32</v>
      </c>
      <c r="E785" s="12" t="s">
        <v>71</v>
      </c>
      <c r="F785" s="13" t="s">
        <v>72</v>
      </c>
      <c r="G785" s="17" t="s">
        <v>16</v>
      </c>
      <c r="H785" s="14" t="s">
        <v>30</v>
      </c>
      <c r="I785" s="15" t="str">
        <f t="shared" si="25"/>
        <v>C:\Users\alemeled\Desktop\RStudio Maturite\data\Photo_MATURITE\Pleuronectes platessa\F\C\P1230322.JPG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6"/>
    </row>
    <row r="786" spans="1:15" x14ac:dyDescent="0.25">
      <c r="A786" s="43" t="s">
        <v>891</v>
      </c>
      <c r="B786" s="10" t="str">
        <f t="shared" si="24"/>
        <v>D - REGRESSION/REGENERATION</v>
      </c>
      <c r="C786" s="11" t="s">
        <v>219</v>
      </c>
      <c r="D786" s="12" t="s">
        <v>21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15" t="str">
        <f t="shared" si="25"/>
        <v>C:\Users\alemeled\Desktop\RStudio Maturite\data\Photo_MATURITE\Pleuronectes platessa\F\D\P1230325.JPG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6"/>
    </row>
    <row r="787" spans="1:15" x14ac:dyDescent="0.25">
      <c r="A787" s="43" t="s">
        <v>891</v>
      </c>
      <c r="B787" s="10" t="str">
        <f t="shared" si="24"/>
        <v>D - REGRESSION/REGENERATION</v>
      </c>
      <c r="C787" s="11" t="s">
        <v>220</v>
      </c>
      <c r="D787" s="12" t="s">
        <v>13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15" t="str">
        <f t="shared" si="25"/>
        <v>C:\Users\alemeled\Desktop\RStudio Maturite\data\Photo_MATURITE\Pleuronectes platessa\F\D\P1230332.JPG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6"/>
    </row>
    <row r="788" spans="1:15" x14ac:dyDescent="0.25">
      <c r="A788" s="43" t="s">
        <v>890</v>
      </c>
      <c r="B788" s="10" t="str">
        <f t="shared" si="24"/>
        <v>D - REGRESSION/REGENERATION</v>
      </c>
      <c r="C788" s="11" t="s">
        <v>221</v>
      </c>
      <c r="D788" s="12" t="s">
        <v>32</v>
      </c>
      <c r="E788" s="12" t="s">
        <v>71</v>
      </c>
      <c r="F788" s="13" t="s">
        <v>72</v>
      </c>
      <c r="G788" s="17" t="s">
        <v>16</v>
      </c>
      <c r="H788" s="14" t="s">
        <v>36</v>
      </c>
      <c r="I788" s="15" t="str">
        <f t="shared" si="25"/>
        <v>C:\Users\alemeled\Desktop\RStudio Maturite\data\Photo_MATURITE\Pleuronectes platessa\F\D\P1230338.JPG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6"/>
    </row>
    <row r="789" spans="1:15" x14ac:dyDescent="0.25">
      <c r="A789" s="43" t="s">
        <v>890</v>
      </c>
      <c r="B789" s="10" t="str">
        <f t="shared" si="24"/>
        <v>B - DEVELOPING</v>
      </c>
      <c r="C789" s="11" t="s">
        <v>222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15" t="str">
        <f t="shared" si="25"/>
        <v>C:\Users\alemeled\Desktop\RStudio Maturite\data\Photo_MATURITE\Pleuronectes platessa\F\B\P1230341.JPG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6"/>
    </row>
    <row r="790" spans="1:15" x14ac:dyDescent="0.25">
      <c r="A790" s="43" t="s">
        <v>891</v>
      </c>
      <c r="B790" s="10" t="str">
        <f t="shared" si="24"/>
        <v>B - DEVELOPING</v>
      </c>
      <c r="C790" s="11" t="s">
        <v>223</v>
      </c>
      <c r="D790" s="12" t="s">
        <v>21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15" t="str">
        <f t="shared" si="25"/>
        <v>C:\Users\alemeled\Desktop\RStudio Maturite\data\Photo_MATURITE\Pleuronectes platessa\F\B\P1230342.JPG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6"/>
    </row>
    <row r="791" spans="1:15" x14ac:dyDescent="0.25">
      <c r="A791" s="43" t="s">
        <v>891</v>
      </c>
      <c r="B791" s="10" t="str">
        <f t="shared" si="24"/>
        <v>B - DEVELOPING</v>
      </c>
      <c r="C791" s="11" t="s">
        <v>224</v>
      </c>
      <c r="D791" s="12" t="s">
        <v>13</v>
      </c>
      <c r="E791" s="12" t="s">
        <v>71</v>
      </c>
      <c r="F791" s="13" t="s">
        <v>72</v>
      </c>
      <c r="G791" s="17" t="s">
        <v>16</v>
      </c>
      <c r="H791" s="14" t="s">
        <v>25</v>
      </c>
      <c r="I791" s="15" t="str">
        <f t="shared" si="25"/>
        <v>C:\Users\alemeled\Desktop\RStudio Maturite\data\Photo_MATURITE\Pleuronectes platessa\F\B\P1230345.JPG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6"/>
    </row>
    <row r="792" spans="1:15" x14ac:dyDescent="0.25">
      <c r="A792" s="43" t="s">
        <v>891</v>
      </c>
      <c r="B792" s="10" t="str">
        <f t="shared" si="24"/>
        <v>C - SPAWNING</v>
      </c>
      <c r="C792" s="11" t="s">
        <v>225</v>
      </c>
      <c r="D792" s="12" t="s">
        <v>57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15" t="str">
        <f t="shared" si="25"/>
        <v>C:\Users\alemeled\Desktop\RStudio Maturite\data\Photo_MATURITE\Pleuronectes platessa\M\C\P1230351.JPG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6"/>
    </row>
    <row r="793" spans="1:15" x14ac:dyDescent="0.25">
      <c r="A793" s="43" t="s">
        <v>890</v>
      </c>
      <c r="B793" s="10" t="str">
        <f t="shared" si="24"/>
        <v>C - SPAWNING</v>
      </c>
      <c r="C793" s="11" t="s">
        <v>226</v>
      </c>
      <c r="D793" s="12" t="s">
        <v>21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15" t="str">
        <f t="shared" si="25"/>
        <v>C:\Users\alemeled\Desktop\RStudio Maturite\data\Photo_MATURITE\Pleuronectes platessa\M\C\P1230355.JPG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6"/>
    </row>
    <row r="794" spans="1:15" x14ac:dyDescent="0.25">
      <c r="A794" s="43" t="s">
        <v>891</v>
      </c>
      <c r="B794" s="10" t="str">
        <f t="shared" si="24"/>
        <v>C - SPAWNING</v>
      </c>
      <c r="C794" s="11" t="s">
        <v>227</v>
      </c>
      <c r="D794" s="12" t="s">
        <v>13</v>
      </c>
      <c r="E794" s="12" t="s">
        <v>71</v>
      </c>
      <c r="F794" s="13" t="s">
        <v>72</v>
      </c>
      <c r="G794" s="17" t="s">
        <v>24</v>
      </c>
      <c r="H794" s="14" t="s">
        <v>30</v>
      </c>
      <c r="I794" s="15" t="str">
        <f t="shared" si="25"/>
        <v>C:\Users\alemeled\Desktop\RStudio Maturite\data\Photo_MATURITE\Pleuronectes platessa\M\C\P1230362.JPG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6"/>
    </row>
    <row r="795" spans="1:15" x14ac:dyDescent="0.25">
      <c r="A795" s="43" t="s">
        <v>891</v>
      </c>
      <c r="B795" s="10" t="str">
        <f t="shared" si="24"/>
        <v>D - REGRESSION/REGENERATION</v>
      </c>
      <c r="C795" s="11" t="s">
        <v>228</v>
      </c>
      <c r="D795" s="12" t="s">
        <v>57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15" t="str">
        <f t="shared" si="25"/>
        <v>C:\Users\alemeled\Desktop\RStudio Maturite\data\Photo_MATURITE\Pleuronectes platessa\F\D\P1230364.JPG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6"/>
    </row>
    <row r="796" spans="1:15" x14ac:dyDescent="0.25">
      <c r="A796" s="43" t="s">
        <v>891</v>
      </c>
      <c r="B796" s="10" t="str">
        <f t="shared" si="24"/>
        <v>D - REGRESSION/REGENERATION</v>
      </c>
      <c r="C796" s="11" t="s">
        <v>229</v>
      </c>
      <c r="D796" s="12" t="s">
        <v>13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15" t="str">
        <f t="shared" si="25"/>
        <v>C:\Users\alemeled\Desktop\RStudio Maturite\data\Photo_MATURITE\Pleuronectes platessa\F\D\P1230376.JPG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6"/>
    </row>
    <row r="797" spans="1:15" x14ac:dyDescent="0.25">
      <c r="A797" s="43" t="s">
        <v>891</v>
      </c>
      <c r="B797" s="10" t="str">
        <f t="shared" si="24"/>
        <v>D - REGRESSION/REGENERATION</v>
      </c>
      <c r="C797" s="11" t="s">
        <v>230</v>
      </c>
      <c r="D797" s="12" t="s">
        <v>32</v>
      </c>
      <c r="E797" s="12" t="s">
        <v>71</v>
      </c>
      <c r="F797" s="13" t="s">
        <v>72</v>
      </c>
      <c r="G797" s="17" t="s">
        <v>16</v>
      </c>
      <c r="H797" s="14" t="s">
        <v>36</v>
      </c>
      <c r="I797" s="15" t="str">
        <f t="shared" si="25"/>
        <v>C:\Users\alemeled\Desktop\RStudio Maturite\data\Photo_MATURITE\Pleuronectes platessa\F\D\P1230382.JPG</v>
      </c>
      <c r="J797" s="13" t="s">
        <v>171</v>
      </c>
      <c r="K797" s="12" t="s">
        <v>172</v>
      </c>
      <c r="L797" s="39">
        <v>44592</v>
      </c>
      <c r="M797" s="17" t="s">
        <v>173</v>
      </c>
      <c r="N797" s="18" t="s">
        <v>174</v>
      </c>
      <c r="O797" s="16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231</v>
      </c>
      <c r="D798" s="12" t="s">
        <v>21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15" t="str">
        <f t="shared" si="25"/>
        <v>C:\Users\alemeled\Desktop\RStudio Maturite\data\Photo_MATURITE\Clupea clupea\F\A\P1230398.JPG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6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15" t="str">
        <f t="shared" si="25"/>
        <v>C:\Users\alemeled\Desktop\RStudio Maturite\data\Photo_MATURITE\Clupea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6"/>
    </row>
    <row r="800" spans="1:15" x14ac:dyDescent="0.25">
      <c r="A800" s="43" t="s">
        <v>891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15" t="str">
        <f t="shared" si="25"/>
        <v>C:\Users\alemeled\Desktop\RStudio Maturite\data\Photo_MATURITE\Clupea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6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234</v>
      </c>
      <c r="D801" s="12" t="s">
        <v>13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15" t="str">
        <f t="shared" si="25"/>
        <v>C:\Users\alemeled\Desktop\RStudio Maturite\data\Photo_MATURITE\Clupea clupea\F\A\P1240061.JPG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6"/>
    </row>
    <row r="802" spans="1:15" x14ac:dyDescent="0.25">
      <c r="A802" s="43" t="s">
        <v>890</v>
      </c>
      <c r="B802" s="10" t="str">
        <f t="shared" si="24"/>
        <v>A - IMMATURE</v>
      </c>
      <c r="C802" s="11" t="s">
        <v>235</v>
      </c>
      <c r="D802" s="12" t="s">
        <v>57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15" t="str">
        <f t="shared" si="25"/>
        <v>C:\Users\alemeled\Desktop\RStudio Maturite\data\Photo_MATURITE\Clupea clupea\F\A\P1240066.JPG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6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236</v>
      </c>
      <c r="D803" s="12" t="s">
        <v>21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15" t="str">
        <f t="shared" si="25"/>
        <v>C:\Users\alemeled\Desktop\RStudio Maturite\data\Photo_MATURITE\Clupea clupea\F\A\P1240070.JPG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6"/>
    </row>
    <row r="804" spans="1:15" x14ac:dyDescent="0.25">
      <c r="A804" s="43" t="s">
        <v>891</v>
      </c>
      <c r="B804" s="10" t="str">
        <f t="shared" si="24"/>
        <v>A - IMMATURE</v>
      </c>
      <c r="C804" s="11" t="s">
        <v>237</v>
      </c>
      <c r="D804" s="12" t="s">
        <v>13</v>
      </c>
      <c r="E804" s="12" t="s">
        <v>109</v>
      </c>
      <c r="F804" s="13" t="s">
        <v>110</v>
      </c>
      <c r="G804" s="17" t="s">
        <v>16</v>
      </c>
      <c r="H804" s="14" t="s">
        <v>17</v>
      </c>
      <c r="I804" s="15" t="str">
        <f t="shared" si="25"/>
        <v>C:\Users\alemeled\Desktop\RStudio Maturite\data\Photo_MATURITE\Clupea clupea\F\A\P1240080.JPG</v>
      </c>
      <c r="J804" s="13" t="s">
        <v>110</v>
      </c>
      <c r="K804" s="12" t="s">
        <v>109</v>
      </c>
      <c r="L804" s="39">
        <v>44592</v>
      </c>
      <c r="M804" s="17" t="s">
        <v>173</v>
      </c>
      <c r="N804" s="18" t="s">
        <v>174</v>
      </c>
      <c r="O804" s="16"/>
    </row>
    <row r="805" spans="1:15" x14ac:dyDescent="0.25">
      <c r="A805" s="43" t="s">
        <v>891</v>
      </c>
      <c r="B805" s="10" t="str">
        <f t="shared" si="24"/>
        <v>B - DEVELOPING</v>
      </c>
      <c r="C805" s="11" t="s">
        <v>238</v>
      </c>
      <c r="D805" s="12" t="s">
        <v>21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15" t="str">
        <f t="shared" si="25"/>
        <v>C:\Users\alemeled\Desktop\RStudio Maturite\data\Photo_MATURITE\Sprattus sprattus\M\B\P1240091.JPG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6"/>
    </row>
    <row r="806" spans="1:15" x14ac:dyDescent="0.25">
      <c r="A806" s="43" t="s">
        <v>891</v>
      </c>
      <c r="B806" s="10" t="str">
        <f t="shared" si="24"/>
        <v>B - DEVELOPING</v>
      </c>
      <c r="C806" s="11" t="s">
        <v>239</v>
      </c>
      <c r="D806" s="12" t="s">
        <v>13</v>
      </c>
      <c r="E806" s="12" t="s">
        <v>128</v>
      </c>
      <c r="F806" s="13" t="s">
        <v>129</v>
      </c>
      <c r="G806" s="17" t="s">
        <v>24</v>
      </c>
      <c r="H806" s="14" t="s">
        <v>25</v>
      </c>
      <c r="I806" s="15" t="str">
        <f t="shared" si="25"/>
        <v>C:\Users\alemeled\Desktop\RStudio Maturite\data\Photo_MATURITE\Sprattus sprattus\M\B\P1240098.JPG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6"/>
    </row>
    <row r="807" spans="1:15" x14ac:dyDescent="0.25">
      <c r="A807" s="43" t="s">
        <v>890</v>
      </c>
      <c r="B807" s="10" t="str">
        <f t="shared" si="24"/>
        <v>A - IMMATURE</v>
      </c>
      <c r="C807" s="11" t="s">
        <v>240</v>
      </c>
      <c r="D807" s="12" t="s">
        <v>21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15" t="str">
        <f t="shared" si="25"/>
        <v>C:\Users\alemeled\Desktop\RStudio Maturite\data\Photo_MATURITE\Sprattus sprattus\F\A\P1240106.JPG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6"/>
    </row>
    <row r="808" spans="1:15" x14ac:dyDescent="0.25">
      <c r="A808" s="43" t="s">
        <v>891</v>
      </c>
      <c r="B808" s="10" t="str">
        <f t="shared" si="24"/>
        <v>A - IMMATURE</v>
      </c>
      <c r="C808" s="11" t="s">
        <v>241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15" t="str">
        <f t="shared" si="25"/>
        <v>C:\Users\alemeled\Desktop\RStudio Maturite\data\Photo_MATURITE\Sprattus sprattus\F\A\P1240111.JPG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6"/>
    </row>
    <row r="809" spans="1:15" x14ac:dyDescent="0.25">
      <c r="A809" s="43" t="s">
        <v>890</v>
      </c>
      <c r="B809" s="10" t="str">
        <f t="shared" si="24"/>
        <v>A - IMMATURE</v>
      </c>
      <c r="C809" s="11" t="s">
        <v>242</v>
      </c>
      <c r="D809" s="12" t="s">
        <v>13</v>
      </c>
      <c r="E809" s="12" t="s">
        <v>128</v>
      </c>
      <c r="F809" s="13" t="s">
        <v>129</v>
      </c>
      <c r="G809" s="17" t="s">
        <v>16</v>
      </c>
      <c r="H809" s="14" t="s">
        <v>17</v>
      </c>
      <c r="I809" s="15" t="str">
        <f t="shared" si="25"/>
        <v>C:\Users\alemeled\Desktop\RStudio Maturite\data\Photo_MATURITE\Sprattus sprattus\F\A\P1240118.JPG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6"/>
    </row>
    <row r="810" spans="1:15" x14ac:dyDescent="0.25">
      <c r="A810" s="43" t="s">
        <v>891</v>
      </c>
      <c r="B810" s="10" t="str">
        <f t="shared" si="24"/>
        <v>C - SPAWNING</v>
      </c>
      <c r="C810" s="11" t="s">
        <v>243</v>
      </c>
      <c r="D810" s="12" t="s">
        <v>21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15" t="str">
        <f t="shared" si="25"/>
        <v>C:\Users\alemeled\Desktop\RStudio Maturite\data\Photo_MATURITE\Sprattus sprattus\F\C\P1240138.JPG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6"/>
    </row>
    <row r="811" spans="1:15" x14ac:dyDescent="0.25">
      <c r="A811" s="43" t="s">
        <v>890</v>
      </c>
      <c r="B811" s="10" t="str">
        <f t="shared" si="24"/>
        <v>C - SPAWNING</v>
      </c>
      <c r="C811" s="11" t="s">
        <v>244</v>
      </c>
      <c r="D811" s="12" t="s">
        <v>13</v>
      </c>
      <c r="E811" s="12" t="s">
        <v>128</v>
      </c>
      <c r="F811" s="13" t="s">
        <v>129</v>
      </c>
      <c r="G811" s="17" t="s">
        <v>16</v>
      </c>
      <c r="H811" s="14" t="s">
        <v>30</v>
      </c>
      <c r="I811" s="15" t="str">
        <f t="shared" si="25"/>
        <v>C:\Users\alemeled\Desktop\RStudio Maturite\data\Photo_MATURITE\Sprattus sprattus\F\C\P1240145.JPG</v>
      </c>
      <c r="J811" s="13" t="s">
        <v>129</v>
      </c>
      <c r="K811" s="12" t="s">
        <v>128</v>
      </c>
      <c r="L811" s="39">
        <v>44592</v>
      </c>
      <c r="M811" s="17" t="s">
        <v>173</v>
      </c>
      <c r="N811" s="18" t="s">
        <v>174</v>
      </c>
      <c r="O811" s="16"/>
    </row>
    <row r="812" spans="1:15" x14ac:dyDescent="0.25">
      <c r="A812" s="43" t="s">
        <v>891</v>
      </c>
      <c r="B812" s="10" t="str">
        <f t="shared" si="24"/>
        <v>C - SPAWNING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15" t="str">
        <f t="shared" si="25"/>
        <v>C:\Users\alemeled\Desktop\RStudio Maturite\data\Photo_MATURITE\Clupea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6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15" t="str">
        <f t="shared" si="25"/>
        <v>C:\Users\alemeled\Desktop\RStudio Maturite\data\Photo_MATURITE\Clupea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6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15" t="str">
        <f t="shared" si="25"/>
        <v>C:\Users\alemeled\Desktop\RStudio Maturite\data\Photo_MATURITE\Clupea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6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15" t="str">
        <f t="shared" si="25"/>
        <v>C:\Users\alemeled\Desktop\RStudio Maturite\data\Photo_MATURITE\Clupea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6"/>
    </row>
    <row r="816" spans="1:15" x14ac:dyDescent="0.25">
      <c r="A816" s="43" t="s">
        <v>890</v>
      </c>
      <c r="B816" s="10" t="str">
        <f t="shared" si="24"/>
        <v>C - SPAWNING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15" t="str">
        <f t="shared" si="25"/>
        <v>C:\Users\alemeled\Desktop\RStudio Maturite\data\Photo_MATURITE\Pleuronectes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6"/>
    </row>
    <row r="817" spans="1:15" x14ac:dyDescent="0.25">
      <c r="A817" s="43" t="s">
        <v>891</v>
      </c>
      <c r="B817" s="10" t="str">
        <f t="shared" si="24"/>
        <v>C - SPAWNING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15" t="str">
        <f t="shared" si="25"/>
        <v>C:\Users\alemeled\Desktop\RStudio Maturite\data\Photo_MATURITE\Pleuronectes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6"/>
    </row>
    <row r="818" spans="1:15" x14ac:dyDescent="0.25">
      <c r="A818" s="43" t="s">
        <v>891</v>
      </c>
      <c r="B818" s="10" t="str">
        <f t="shared" si="24"/>
        <v>C - SPAWNING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15" t="str">
        <f t="shared" si="25"/>
        <v>C:\Users\alemeled\Desktop\RStudio Maturite\data\Photo_MATURITE\Pleuronectes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6"/>
    </row>
    <row r="819" spans="1:15" x14ac:dyDescent="0.25">
      <c r="A819" s="43" t="s">
        <v>891</v>
      </c>
      <c r="B819" s="10" t="str">
        <f t="shared" si="24"/>
        <v>B - DEVELOPING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15" t="str">
        <f t="shared" si="25"/>
        <v>C:\Users\alemeled\Desktop\RStudio Maturite\data\Photo_MATURITE\Sprattus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6"/>
    </row>
    <row r="820" spans="1:15" x14ac:dyDescent="0.25">
      <c r="A820" s="43" t="s">
        <v>891</v>
      </c>
      <c r="B820" s="10" t="str">
        <f t="shared" si="24"/>
        <v>B - DEVELOPING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15" t="str">
        <f t="shared" si="25"/>
        <v>C:\Users\alemeled\Desktop\RStudio Maturite\data\Photo_MATURITE\Sprattus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6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15" t="str">
        <f t="shared" si="25"/>
        <v>C:\Users\alemeled\Desktop\RStudio Maturite\data\Photo_MATURITE\Clupea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6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15" t="str">
        <f t="shared" si="25"/>
        <v>C:\Users\alemeled\Desktop\RStudio Maturite\data\Photo_MATURITE\Clupea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6"/>
    </row>
    <row r="823" spans="1:15" x14ac:dyDescent="0.25">
      <c r="A823" s="43" t="s">
        <v>890</v>
      </c>
      <c r="B823" s="10" t="str">
        <f t="shared" si="24"/>
        <v>B - DEVELOPING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15" t="str">
        <f t="shared" si="25"/>
        <v>C:\Users\alemeled\Desktop\RStudio Maturite\data\Photo_MATURITE\Sprattus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6"/>
    </row>
    <row r="824" spans="1:15" x14ac:dyDescent="0.25">
      <c r="A824" s="43" t="s">
        <v>890</v>
      </c>
      <c r="B824" s="10" t="str">
        <f t="shared" si="24"/>
        <v>B - DEVELOPING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15" t="str">
        <f t="shared" si="25"/>
        <v>C:\Users\alemeled\Desktop\RStudio Maturite\data\Photo_MATURITE\Sprattus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6"/>
    </row>
    <row r="825" spans="1:15" x14ac:dyDescent="0.25">
      <c r="A825" s="43" t="s">
        <v>891</v>
      </c>
      <c r="B825" s="10" t="str">
        <f t="shared" si="24"/>
        <v>B - DEVELOPING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15" t="str">
        <f t="shared" si="25"/>
        <v>C:\Users\alemeled\Desktop\RStudio Maturite\data\Photo_MATURITE\Solea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DEVELOPING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15" t="str">
        <f t="shared" si="25"/>
        <v>C:\Users\alemeled\Desktop\RStudio Maturite\data\Photo_MATURITE\Solea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DEVELOPING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15" t="str">
        <f t="shared" si="25"/>
        <v>C:\Users\alemeled\Desktop\RStudio Maturite\data\Photo_MATURITE\Solea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SPAWNING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15" t="str">
        <f t="shared" si="25"/>
        <v>C:\Users\alemeled\Desktop\RStudio Maturite\data\Photo_MATURITE\Solea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SPAWNING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15" t="str">
        <f t="shared" si="25"/>
        <v>C:\Users\alemeled\Desktop\RStudio Maturite\data\Photo_MATURITE\Solea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SPAWNING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15" t="str">
        <f t="shared" si="25"/>
        <v>C:\Users\alemeled\Desktop\RStudio Maturite\data\Photo_MATURITE\Solea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SPAWNING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4" t="s">
        <v>16</v>
      </c>
      <c r="H831" s="14" t="s">
        <v>30</v>
      </c>
      <c r="I831" s="15" t="str">
        <f t="shared" si="25"/>
        <v>C:\Users\alemeled\Desktop\RStudio Maturite\data\Photo_MATURITE\Solea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REGRESSION/REGENERATION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15" t="str">
        <f t="shared" si="25"/>
        <v>C:\Users\alemeled\Desktop\RStudio Maturite\data\Photo_MATURITE\Solea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REGRESSION/REGENERATION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15" t="str">
        <f t="shared" si="25"/>
        <v>C:\Users\alemeled\Desktop\RStudio Maturite\data\Photo_MATURITE\Solea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DEVELOPING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15" t="str">
        <f t="shared" si="27"/>
        <v>C:\Users\alemeled\Desktop\RStudio Maturite\data\Photo_MATURITE\Solea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DEVELOPING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15" t="str">
        <f t="shared" si="27"/>
        <v>C:\Users\alemeled\Desktop\RStudio Maturite\data\Photo_MATURITE\Solea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DEVELOPING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15" t="str">
        <f t="shared" si="27"/>
        <v>C:\Users\alemeled\Desktop\RStudio Maturite\data\Photo_MATURITE\Solea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DEVELOPING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15" t="str">
        <f t="shared" si="27"/>
        <v>C:\Users\alemeled\Desktop\RStudio Maturite\data\Photo_MATURITE\Solea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DEVELOPING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15" t="str">
        <f t="shared" si="27"/>
        <v>C:\Users\alemeled\Desktop\RStudio Maturite\data\Photo_MATURITE\Solea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DEVELOPING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15" t="str">
        <f t="shared" si="27"/>
        <v>C:\Users\alemeled\Desktop\RStudio Maturite\data\Photo_MATURITE\Solea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DEVELOPING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15" t="str">
        <f t="shared" si="27"/>
        <v>C:\Users\alemeled\Desktop\RStudio Maturite\data\Photo_MATURITE\Solea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DEVELOPING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15" t="str">
        <f t="shared" si="27"/>
        <v>C:\Users\alemeled\Desktop\RStudio Maturite\data\Photo_MATURITE\Solea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DEVELOPING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15" t="str">
        <f t="shared" si="27"/>
        <v>C:\Users\alemeled\Desktop\RStudio Maturite\data\Photo_MATURITE\Solea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DEVELOPING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15" t="str">
        <f t="shared" si="27"/>
        <v>C:\Users\alemeled\Desktop\RStudio Maturite\data\Photo_MATURITE\Solea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REGRESSION/REGENERATION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15" t="str">
        <f t="shared" si="27"/>
        <v>C:\Users\alemeled\Desktop\RStudio Maturite\data\Photo_MATURITE\Solea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REGRESSION/REGENERATION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15" t="str">
        <f t="shared" si="27"/>
        <v>C:\Users\alemeled\Desktop\RStudio Maturite\data\Photo_MATURITE\Solea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SPAWNING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15" t="str">
        <f t="shared" si="27"/>
        <v>C:\Users\alemeled\Desktop\RStudio Maturite\data\Photo_MATURITE\Solea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SPAWNING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15" t="str">
        <f t="shared" si="27"/>
        <v>C:\Users\alemeled\Desktop\RStudio Maturite\data\Photo_MATURITE\Solea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SPAWNING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15" t="str">
        <f t="shared" si="27"/>
        <v>C:\Users\alemeled\Desktop\RStudio Maturite\data\Photo_MATURITE\Solea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SPAWNING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15" t="str">
        <f t="shared" si="27"/>
        <v>C:\Users\alemeled\Desktop\RStudio Maturite\data\Photo_MATURITE\Solea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SPAWNING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15" t="str">
        <f t="shared" si="27"/>
        <v>C:\Users\alemeled\Desktop\RStudio Maturite\data\Photo_MATURITE\Solea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15" t="str">
        <f t="shared" si="27"/>
        <v>C:\Users\alemeled\Desktop\RStudio Maturite\data\Photo_MATURITE\Lepidorhombus whiffiagonis\F\A\LEPI_WHI 331_03.JPG</v>
      </c>
      <c r="J852" s="13" t="s">
        <v>892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15" t="str">
        <f t="shared" si="27"/>
        <v>C:\Users\alemeled\Desktop\RStudio Maturite\data\Photo_MATURITE\Lepidorhombus whiffiagonis\F\A\LEPI_WHI 472_01.JPG</v>
      </c>
      <c r="J853" s="13" t="s">
        <v>892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890</v>
      </c>
      <c r="B854" s="10" t="str">
        <f t="shared" si="26"/>
        <v>F - ABNORMAL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15" t="str">
        <f t="shared" si="27"/>
        <v>C:\Users\alemeled\Desktop\RStudio Maturite\data\Photo_MATURITE\Lepidorhombus whiffiagonis\M\F\LEPI_WHI 506 Male 05.JPG</v>
      </c>
      <c r="J854" s="13" t="s">
        <v>892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891</v>
      </c>
      <c r="B855" s="10" t="str">
        <f t="shared" si="26"/>
        <v>D - REGRESSION/REGENERATION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15" t="str">
        <f t="shared" si="27"/>
        <v>C:\Users\alemeled\Desktop\RStudio Maturite\data\Photo_MATURITE\Lepidorhombus whiffiagonis\F\D\LEPI_WHI 59_03.JPG</v>
      </c>
      <c r="J855" s="13" t="s">
        <v>892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890</v>
      </c>
      <c r="B856" s="10" t="str">
        <f t="shared" si="26"/>
        <v>D - REGRESSION/REGENERATION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15" t="str">
        <f t="shared" si="27"/>
        <v>C:\Users\alemeled\Desktop\RStudio Maturite\data\Photo_MATURITE\Lepidorhombus whiffiagonis\F\D\LEPI_WHI 71_03.JPG</v>
      </c>
      <c r="J856" s="13" t="s">
        <v>892</v>
      </c>
      <c r="K856" s="24" t="s">
        <v>73</v>
      </c>
      <c r="L856" s="39">
        <v>44609</v>
      </c>
      <c r="M856" s="17" t="s">
        <v>26</v>
      </c>
      <c r="N856" s="17" t="s">
        <v>26</v>
      </c>
      <c r="O856" s="16"/>
    </row>
    <row r="857" spans="1:15" x14ac:dyDescent="0.25">
      <c r="A857" s="43" t="s">
        <v>890</v>
      </c>
      <c r="B857" s="10" t="str">
        <f t="shared" si="26"/>
        <v>B - DEVELOPING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C:\Users\alemeled\Desktop\RStudio Maturite\data\Photo_MATURITE\Lepidorhombus whiffiagonis\F\B\LEPI_WHI 90_03.JPG</v>
      </c>
      <c r="J857" s="13" t="s">
        <v>892</v>
      </c>
      <c r="K857" s="12" t="s">
        <v>73</v>
      </c>
      <c r="L857" s="68">
        <v>44609</v>
      </c>
      <c r="M857" s="18" t="s">
        <v>26</v>
      </c>
      <c r="N857" s="18" t="s">
        <v>26</v>
      </c>
      <c r="O857" s="16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15" t="str">
        <f t="shared" si="27"/>
        <v>C:\Users\alemeled\Desktop\RStudio Maturite\data\Photo_MATURITE\Micromesistius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890</v>
      </c>
      <c r="B859" s="10" t="str">
        <f t="shared" si="26"/>
        <v>D - REGRESSION/REGENERATION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15" t="str">
        <f t="shared" si="27"/>
        <v>C:\Users\alemeled\Desktop\RStudio Maturite\data\Photo_MATURITE\Mullus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REGRESSION/REGENERATION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15" t="str">
        <f t="shared" si="27"/>
        <v>C:\Users\alemeled\Desktop\RStudio Maturite\data\Photo_MATURITE\Mullus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REGRESSION/REGENERATION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15" t="str">
        <f t="shared" si="27"/>
        <v>C:\Users\alemeled\Desktop\RStudio Maturite\data\Photo_MATURITE\Mullus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REGRESSION/REGENERATION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15" t="str">
        <f t="shared" si="27"/>
        <v>C:\Users\alemeled\Desktop\RStudio Maturite\data\Photo_MATURITE\Mullus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REGRESSION/REGENERATION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15" t="str">
        <f t="shared" si="27"/>
        <v>C:\Users\alemeled\Desktop\RStudio Maturite\data\Photo_MATURITE\Mullus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REGRESSION/REGENERATION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15" t="str">
        <f t="shared" si="27"/>
        <v>C:\Users\alemeled\Desktop\RStudio Maturite\data\Photo_MATURITE\Mullus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DEVELOPING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15" t="str">
        <f t="shared" si="27"/>
        <v>C:\Users\alemeled\Desktop\RStudio Maturite\data\Photo_MATURITE\Mullus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6"/>
    </row>
    <row r="866" spans="1:15" x14ac:dyDescent="0.25">
      <c r="A866" s="43" t="s">
        <v>891</v>
      </c>
      <c r="B866" s="10" t="str">
        <f t="shared" si="26"/>
        <v>B - DEVELOPING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15" t="str">
        <f t="shared" si="27"/>
        <v>C:\Users\alemeled\Desktop\RStudio Maturite\data\Photo_MATURITE\Mullus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6"/>
    </row>
    <row r="867" spans="1:15" x14ac:dyDescent="0.25">
      <c r="A867" s="43" t="s">
        <v>891</v>
      </c>
      <c r="B867" s="10" t="str">
        <f t="shared" si="26"/>
        <v>B - DEVELOPING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15" t="str">
        <f t="shared" si="27"/>
        <v>C:\Users\alemeled\Desktop\RStudio Maturite\data\Photo_MATURITE\Mullus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6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15" t="str">
        <f t="shared" si="27"/>
        <v>C:\Users\alemeled\Desktop\RStudio Maturite\data\Photo_MATURITE\Mullus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6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15" t="str">
        <f t="shared" si="27"/>
        <v>C:\Users\alemeled\Desktop\RStudio Maturite\data\Photo_MATURITE\Mullus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6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15" t="str">
        <f t="shared" si="27"/>
        <v>C:\Users\alemeled\Desktop\RStudio Maturite\data\Photo_MATURITE\Mullus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891</v>
      </c>
      <c r="B871" s="10" t="str">
        <f t="shared" si="26"/>
        <v>F - ABNORMAL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15" t="str">
        <f t="shared" si="27"/>
        <v>C:\Users\alemeled\Desktop\RStudio Maturite\data\Photo_MATURITE\Mullus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DEVELOPING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15" t="str">
        <f t="shared" si="27"/>
        <v>C:\Users\alemeled\Desktop\RStudio Maturite\data\Photo_MATURITE\Mullus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6"/>
    </row>
    <row r="873" spans="1:15" x14ac:dyDescent="0.25">
      <c r="A873" s="43" t="s">
        <v>890</v>
      </c>
      <c r="B873" s="10" t="str">
        <f t="shared" si="26"/>
        <v>C - SPAWNING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15" t="str">
        <f t="shared" si="27"/>
        <v>C:\Users\alemeled\Desktop\RStudio Maturite\data\Photo_MATURITE\Mullus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891</v>
      </c>
      <c r="B874" s="10" t="str">
        <f t="shared" si="26"/>
        <v>C - SPAWNING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15" t="str">
        <f t="shared" si="27"/>
        <v>C:\Users\alemeled\Desktop\RStudio Maturite\data\Photo_MATURITE\Mullus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890</v>
      </c>
      <c r="B875" s="10" t="str">
        <f t="shared" si="26"/>
        <v>F - ABNORMAL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15" t="str">
        <f t="shared" si="27"/>
        <v>C:\Users\alemeled\Desktop\RStudio Maturite\data\Photo_MATURITE\Mullus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SPAWNING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15" t="str">
        <f t="shared" si="27"/>
        <v>C:\Users\alemeled\Desktop\RStudio Maturite\data\Photo_MATURITE\Mullus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6"/>
    </row>
    <row r="877" spans="1:15" x14ac:dyDescent="0.25">
      <c r="A877" s="43" t="s">
        <v>890</v>
      </c>
      <c r="B877" s="10" t="str">
        <f t="shared" si="26"/>
        <v>B - DEVELOPING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15" t="str">
        <f t="shared" si="27"/>
        <v>C:\Users\alemeled\Desktop\RStudio Maturite\data\Photo_MATURITE\Mullus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6"/>
    </row>
    <row r="878" spans="1:15" x14ac:dyDescent="0.25">
      <c r="A878" s="43" t="s">
        <v>891</v>
      </c>
      <c r="B878" s="10" t="str">
        <f t="shared" si="26"/>
        <v>C - SPAWNING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15" t="str">
        <f t="shared" si="27"/>
        <v>C:\Users\alemeled\Desktop\RStudio Maturite\data\Photo_MATURITE\Mullus surmuletus\F\C\MULL_SUR 82_03.JPG</v>
      </c>
      <c r="J878" s="13" t="s">
        <v>15</v>
      </c>
      <c r="K878" s="12" t="s">
        <v>14</v>
      </c>
      <c r="L878" s="39">
        <v>44611</v>
      </c>
      <c r="M878" s="17" t="s">
        <v>26</v>
      </c>
      <c r="N878" s="17" t="s">
        <v>26</v>
      </c>
      <c r="O878" s="16"/>
    </row>
    <row r="879" spans="1:15" x14ac:dyDescent="0.25">
      <c r="A879" s="43" t="s">
        <v>891</v>
      </c>
      <c r="B879" s="10" t="str">
        <f t="shared" si="26"/>
        <v>C - SPAWNING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15" t="str">
        <f t="shared" si="27"/>
        <v>C:\Users\alemeled\Desktop\RStudio Maturite\data\Photo_MATURITE\Mullus surmuletus\F\C\MULL_SUR 85_01.JPG</v>
      </c>
      <c r="J879" s="13" t="s">
        <v>15</v>
      </c>
      <c r="K879" s="12" t="s">
        <v>14</v>
      </c>
      <c r="L879" s="39">
        <v>44610</v>
      </c>
      <c r="M879" s="17" t="s">
        <v>26</v>
      </c>
      <c r="N879" s="17" t="s">
        <v>26</v>
      </c>
      <c r="O879" s="16"/>
    </row>
    <row r="880" spans="1:15" x14ac:dyDescent="0.25">
      <c r="A880" s="43" t="s">
        <v>890</v>
      </c>
      <c r="B880" s="10" t="str">
        <f t="shared" si="26"/>
        <v>F - ABNORMAL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15" t="str">
        <f t="shared" si="27"/>
        <v>C:\Users\alemeled\Desktop\RStudio Maturite\data\Photo_MATURITE\Mullus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6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15" t="str">
        <f t="shared" si="27"/>
        <v>C:\Users\alemeled\Desktop\RStudio Maturite\data\Photo_MATURITE\Mullus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6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15" t="str">
        <f t="shared" si="27"/>
        <v>C:\Users\alemeled\Desktop\RStudio Maturite\data\Photo_MATURITE\Mullus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6"/>
    </row>
    <row r="883" spans="1:15" x14ac:dyDescent="0.25">
      <c r="A883" s="43" t="s">
        <v>108</v>
      </c>
      <c r="B883" s="10" t="str">
        <f t="shared" si="26"/>
        <v>A - IMMATURE</v>
      </c>
      <c r="C883" s="32" t="s">
        <v>886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DEVELOPING</v>
      </c>
      <c r="C884" s="32" t="s">
        <v>886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10" t="str">
        <f t="shared" si="26"/>
        <v>C - SPAWNING</v>
      </c>
      <c r="C885" s="32" t="s">
        <v>886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10" t="str">
        <f t="shared" si="26"/>
        <v>D - REGRESSION/REGENERATION</v>
      </c>
      <c r="C886" s="32" t="s">
        <v>886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10" t="str">
        <f t="shared" si="26"/>
        <v>E - OMITTED SPAWNING</v>
      </c>
      <c r="C887" s="32" t="s">
        <v>886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10" t="str">
        <f t="shared" si="26"/>
        <v>F - ABNORMAL</v>
      </c>
      <c r="C888" s="32" t="s">
        <v>886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10" t="str">
        <f t="shared" si="26"/>
        <v>A - IMMATURE</v>
      </c>
      <c r="C889" s="32" t="s">
        <v>886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10" t="str">
        <f t="shared" si="26"/>
        <v>B - DEVELOPING</v>
      </c>
      <c r="C890" s="32" t="s">
        <v>886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10" t="str">
        <f t="shared" si="26"/>
        <v>C - SPAWNING</v>
      </c>
      <c r="C891" s="32" t="s">
        <v>886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10" t="str">
        <f t="shared" si="26"/>
        <v>D - REGRESSION/REGENERATION</v>
      </c>
      <c r="C892" s="32" t="s">
        <v>886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10" t="str">
        <f t="shared" si="26"/>
        <v>E - OMITTED SPAWNING</v>
      </c>
      <c r="C893" s="32" t="s">
        <v>886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10" t="str">
        <f t="shared" si="26"/>
        <v>F - ABNORMAL</v>
      </c>
      <c r="C894" s="32" t="s">
        <v>886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886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DEVELOPING</v>
      </c>
      <c r="C896" s="32" t="s">
        <v>886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10" t="str">
        <f t="shared" si="26"/>
        <v>C - SPAWNING</v>
      </c>
      <c r="C897" s="32" t="s">
        <v>886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10" t="str">
        <f t="shared" si="29"/>
        <v>E - OMITTED SPAWNING</v>
      </c>
      <c r="C899" s="32" t="s">
        <v>886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10" t="str">
        <f t="shared" si="29"/>
        <v>F - ABNORMAL</v>
      </c>
      <c r="C900" s="32" t="s">
        <v>886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10" t="str">
        <f t="shared" si="29"/>
        <v>A - IMMATURE</v>
      </c>
      <c r="C901" s="32" t="s">
        <v>886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10" t="str">
        <f t="shared" si="29"/>
        <v>B - DEVELOPING</v>
      </c>
      <c r="C902" s="32" t="s">
        <v>886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10" t="str">
        <f t="shared" si="29"/>
        <v>C - SPAWNING</v>
      </c>
      <c r="C903" s="32" t="s">
        <v>886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10" t="str">
        <f t="shared" si="29"/>
        <v>D - REGRESSION/REGENERATION</v>
      </c>
      <c r="C904" s="32" t="s">
        <v>886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10" t="str">
        <f t="shared" si="29"/>
        <v>E - OMITTED SPAWNING</v>
      </c>
      <c r="C905" s="32" t="s">
        <v>886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10" t="str">
        <f t="shared" si="29"/>
        <v>F - ABNORMAL</v>
      </c>
      <c r="C906" s="32" t="s">
        <v>886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886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DEVELOPING</v>
      </c>
      <c r="C908" s="32" t="s">
        <v>886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10" t="str">
        <f t="shared" si="29"/>
        <v>C - SPAWNING</v>
      </c>
      <c r="C909" s="32" t="s">
        <v>886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10" t="str">
        <f t="shared" si="29"/>
        <v>D - REGRESSION/REGENERATION</v>
      </c>
      <c r="C910" s="32" t="s">
        <v>886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10" t="str">
        <f t="shared" si="29"/>
        <v>E - OMITTED SPAWNING</v>
      </c>
      <c r="C911" s="32" t="s">
        <v>886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10" t="str">
        <f t="shared" si="29"/>
        <v>F - ABNORMAL</v>
      </c>
      <c r="C912" s="32" t="s">
        <v>886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10" t="str">
        <f t="shared" si="29"/>
        <v>A - IMMATURE</v>
      </c>
      <c r="C913" s="32" t="s">
        <v>886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10" t="str">
        <f t="shared" si="29"/>
        <v>B - DEVELOPING</v>
      </c>
      <c r="C914" s="32" t="s">
        <v>886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10" t="str">
        <f t="shared" si="29"/>
        <v>C - SPAWNING</v>
      </c>
      <c r="C915" s="32" t="s">
        <v>886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10" t="str">
        <f t="shared" si="29"/>
        <v>D - REGRESSION/REGENERATION</v>
      </c>
      <c r="C916" s="32" t="s">
        <v>886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10" t="str">
        <f t="shared" si="29"/>
        <v>E - OMITTED SPAWNING</v>
      </c>
      <c r="C917" s="32" t="s">
        <v>886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10" t="str">
        <f t="shared" si="29"/>
        <v>F - ABNORMAL</v>
      </c>
      <c r="C918" s="32" t="s">
        <v>886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886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108</v>
      </c>
      <c r="B920" s="10" t="str">
        <f t="shared" si="29"/>
        <v>B - DEVELOPING</v>
      </c>
      <c r="C920" s="32" t="s">
        <v>886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108</v>
      </c>
      <c r="B921" s="10" t="str">
        <f t="shared" si="29"/>
        <v>C - SPAWNING</v>
      </c>
      <c r="C921" s="32" t="s">
        <v>886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108</v>
      </c>
      <c r="B922" s="10" t="str">
        <f t="shared" si="29"/>
        <v>D - REGRESSION/REGENERATION</v>
      </c>
      <c r="C922" s="32" t="s">
        <v>886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108</v>
      </c>
      <c r="B923" s="10" t="str">
        <f t="shared" si="29"/>
        <v>E - OMITTED SPAWNING</v>
      </c>
      <c r="C923" s="32" t="s">
        <v>886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108</v>
      </c>
      <c r="B924" s="10" t="str">
        <f t="shared" si="29"/>
        <v>F - ABNORMAL</v>
      </c>
      <c r="C924" s="32" t="s">
        <v>886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108</v>
      </c>
      <c r="B925" s="10" t="str">
        <f t="shared" si="29"/>
        <v>A - IMMATURE</v>
      </c>
      <c r="C925" s="32" t="s">
        <v>886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26</v>
      </c>
      <c r="N925" s="17" t="s">
        <v>26</v>
      </c>
      <c r="O925" s="22"/>
    </row>
    <row r="926" spans="1:15" x14ac:dyDescent="0.25">
      <c r="A926" s="43" t="s">
        <v>108</v>
      </c>
      <c r="B926" s="10" t="str">
        <f t="shared" si="29"/>
        <v>B - DEVELOPING</v>
      </c>
      <c r="C926" s="32" t="s">
        <v>886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26</v>
      </c>
      <c r="N926" s="17" t="s">
        <v>26</v>
      </c>
      <c r="O926" s="22"/>
    </row>
    <row r="927" spans="1:15" x14ac:dyDescent="0.25">
      <c r="A927" s="43" t="s">
        <v>108</v>
      </c>
      <c r="B927" s="10" t="str">
        <f t="shared" si="29"/>
        <v>C - SPAWNING</v>
      </c>
      <c r="C927" s="32" t="s">
        <v>886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26</v>
      </c>
      <c r="N927" s="17" t="s">
        <v>26</v>
      </c>
      <c r="O927" s="22"/>
    </row>
    <row r="928" spans="1:15" x14ac:dyDescent="0.25">
      <c r="A928" s="43" t="s">
        <v>108</v>
      </c>
      <c r="B928" s="10" t="str">
        <f t="shared" si="29"/>
        <v>D - REGRESSION/REGENERATION</v>
      </c>
      <c r="C928" s="32" t="s">
        <v>886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26</v>
      </c>
      <c r="N928" s="17" t="s">
        <v>26</v>
      </c>
      <c r="O928" s="22"/>
    </row>
    <row r="929" spans="1:15" x14ac:dyDescent="0.25">
      <c r="A929" s="43" t="s">
        <v>108</v>
      </c>
      <c r="B929" s="10" t="str">
        <f t="shared" si="29"/>
        <v>E - OMITTED SPAWNING</v>
      </c>
      <c r="C929" s="32" t="s">
        <v>886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26</v>
      </c>
      <c r="N929" s="17" t="s">
        <v>26</v>
      </c>
      <c r="O929" s="22"/>
    </row>
    <row r="930" spans="1:15" x14ac:dyDescent="0.25">
      <c r="A930" s="43" t="s">
        <v>108</v>
      </c>
      <c r="B930" s="10" t="str">
        <f t="shared" si="29"/>
        <v>F - ABNORMAL</v>
      </c>
      <c r="C930" s="32" t="s">
        <v>886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26</v>
      </c>
      <c r="N930" s="17" t="s">
        <v>26</v>
      </c>
      <c r="O930" s="22"/>
    </row>
    <row r="931" spans="1:15" x14ac:dyDescent="0.25">
      <c r="A931" s="43" t="s">
        <v>108</v>
      </c>
      <c r="B931" s="10" t="str">
        <f t="shared" si="29"/>
        <v>A - IMMATURE</v>
      </c>
      <c r="C931" s="32" t="s">
        <v>886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DEVELOPING</v>
      </c>
      <c r="C932" s="32" t="s">
        <v>886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10" t="str">
        <f t="shared" si="29"/>
        <v>C - SPAWNING</v>
      </c>
      <c r="C933" s="32" t="s">
        <v>886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10" t="str">
        <f t="shared" si="29"/>
        <v>D - REGRESSION/REGENERATION</v>
      </c>
      <c r="C934" s="32" t="s">
        <v>886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10" t="str">
        <f t="shared" si="29"/>
        <v>E - OMITTED SPAWNING</v>
      </c>
      <c r="C935" s="32" t="s">
        <v>886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10" t="str">
        <f t="shared" si="29"/>
        <v>F - ABNORMAL</v>
      </c>
      <c r="C936" s="32" t="s">
        <v>886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10" t="str">
        <f t="shared" si="29"/>
        <v>A - IMMATURE</v>
      </c>
      <c r="C937" s="32" t="s">
        <v>886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10" t="str">
        <f t="shared" si="29"/>
        <v>B - DEVELOPING</v>
      </c>
      <c r="C938" s="32" t="s">
        <v>886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10" t="str">
        <f t="shared" si="29"/>
        <v>C - SPAWNING</v>
      </c>
      <c r="C939" s="32" t="s">
        <v>886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10" t="str">
        <f t="shared" si="29"/>
        <v>D - REGRESSION/REGENERATION</v>
      </c>
      <c r="C940" s="32" t="s">
        <v>886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10" t="str">
        <f t="shared" si="29"/>
        <v>E - OMITTED SPAWNING</v>
      </c>
      <c r="C941" s="32" t="s">
        <v>886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10" t="str">
        <f t="shared" si="29"/>
        <v>F - ABNORMAL</v>
      </c>
      <c r="C942" s="32" t="s">
        <v>886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886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DEVELOPING</v>
      </c>
      <c r="C944" s="32" t="s">
        <v>886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10" t="str">
        <f t="shared" si="29"/>
        <v>C - SPAWNING</v>
      </c>
      <c r="C945" s="32" t="s">
        <v>886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10" t="str">
        <f t="shared" si="29"/>
        <v>D - REGRESSION/REGENERATION</v>
      </c>
      <c r="C946" s="32" t="s">
        <v>886</v>
      </c>
      <c r="D946" s="36"/>
      <c r="E946" s="37" t="s">
        <v>144</v>
      </c>
      <c r="F946" s="38" t="s">
        <v>145</v>
      </c>
      <c r="G946" s="20" t="s">
        <v>16</v>
      </c>
      <c r="H946" s="20" t="s">
        <v>36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108</v>
      </c>
      <c r="B947" s="10" t="str">
        <f t="shared" si="29"/>
        <v>E - OMITTED SPAWNING</v>
      </c>
      <c r="C947" s="32" t="s">
        <v>886</v>
      </c>
      <c r="D947" s="36"/>
      <c r="E947" s="37" t="s">
        <v>144</v>
      </c>
      <c r="F947" s="38" t="s">
        <v>145</v>
      </c>
      <c r="G947" s="20" t="s">
        <v>16</v>
      </c>
      <c r="H947" s="20" t="s">
        <v>111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108</v>
      </c>
      <c r="B948" s="10" t="str">
        <f t="shared" si="29"/>
        <v>F - ABNORMAL</v>
      </c>
      <c r="C948" s="32" t="s">
        <v>886</v>
      </c>
      <c r="D948" s="36"/>
      <c r="E948" s="37" t="s">
        <v>144</v>
      </c>
      <c r="F948" s="38" t="s">
        <v>145</v>
      </c>
      <c r="G948" s="20" t="s">
        <v>16</v>
      </c>
      <c r="H948" s="20" t="s">
        <v>16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108</v>
      </c>
      <c r="B949" s="10" t="str">
        <f t="shared" si="29"/>
        <v>A - IMMATURE</v>
      </c>
      <c r="C949" s="32" t="s">
        <v>886</v>
      </c>
      <c r="D949" s="36"/>
      <c r="E949" s="37" t="s">
        <v>144</v>
      </c>
      <c r="F949" s="38" t="s">
        <v>145</v>
      </c>
      <c r="G949" s="20" t="s">
        <v>24</v>
      </c>
      <c r="H949" s="20" t="s">
        <v>17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108</v>
      </c>
      <c r="B950" s="10" t="str">
        <f t="shared" si="29"/>
        <v>B - DEVELOPING</v>
      </c>
      <c r="C950" s="32" t="s">
        <v>886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10" t="str">
        <f t="shared" si="29"/>
        <v>C - SPAWNING</v>
      </c>
      <c r="C951" s="32" t="s">
        <v>886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10" t="str">
        <f t="shared" si="29"/>
        <v>D - REGRESSION/REGENERATION</v>
      </c>
      <c r="C952" s="32" t="s">
        <v>886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10" t="str">
        <f t="shared" si="29"/>
        <v>E - OMITTED SPAWNING</v>
      </c>
      <c r="C953" s="32" t="s">
        <v>886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108</v>
      </c>
      <c r="B954" s="10" t="str">
        <f t="shared" si="29"/>
        <v>F - ABNORMAL</v>
      </c>
      <c r="C954" s="32" t="s">
        <v>886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886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108</v>
      </c>
      <c r="B956" s="10" t="str">
        <f t="shared" si="29"/>
        <v>B - DEVELOPING</v>
      </c>
      <c r="C956" s="32" t="s">
        <v>886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108</v>
      </c>
      <c r="B957" s="10" t="str">
        <f t="shared" si="29"/>
        <v>C - SPAWNING</v>
      </c>
      <c r="C957" s="32" t="s">
        <v>886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10" t="str">
        <f t="shared" si="29"/>
        <v>D - REGRESSION/REGENERATION</v>
      </c>
      <c r="C958" s="32" t="s">
        <v>886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10" t="str">
        <f t="shared" si="29"/>
        <v>E - OMITTED SPAWNING</v>
      </c>
      <c r="C959" s="32" t="s">
        <v>886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10" t="str">
        <f t="shared" si="29"/>
        <v>F - ABNORMAL</v>
      </c>
      <c r="C960" s="32" t="s">
        <v>886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10" t="str">
        <f t="shared" si="29"/>
        <v>A - IMMATURE</v>
      </c>
      <c r="C961" s="32" t="s">
        <v>886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10" t="str">
        <f t="shared" si="31"/>
        <v>C - SPAWNING</v>
      </c>
      <c r="C963" s="32" t="s">
        <v>886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108</v>
      </c>
      <c r="B964" s="10" t="str">
        <f t="shared" si="31"/>
        <v>D - REGRESSION/REGENERATION</v>
      </c>
      <c r="C964" s="32" t="s">
        <v>886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10" t="str">
        <f t="shared" si="31"/>
        <v>E - OMITTED SPAWNING</v>
      </c>
      <c r="C965" s="32" t="s">
        <v>886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10" t="str">
        <f t="shared" si="31"/>
        <v>F - ABNORMAL</v>
      </c>
      <c r="C966" s="32" t="s">
        <v>886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886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DEVELOPING</v>
      </c>
      <c r="C968" s="32" t="s">
        <v>886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10" t="str">
        <f t="shared" si="31"/>
        <v>C - SPAWNING</v>
      </c>
      <c r="C969" s="32" t="s">
        <v>886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10" t="str">
        <f t="shared" si="31"/>
        <v>D - REGRESSION/REGENERATION</v>
      </c>
      <c r="C970" s="32" t="s">
        <v>886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10" t="str">
        <f t="shared" si="31"/>
        <v>E - OMITTED SPAWNING</v>
      </c>
      <c r="C971" s="32" t="s">
        <v>886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10" t="str">
        <f t="shared" si="31"/>
        <v>F - ABNORMAL</v>
      </c>
      <c r="C972" s="32" t="s">
        <v>886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108</v>
      </c>
      <c r="B973" s="10" t="str">
        <f t="shared" si="31"/>
        <v>A - IMMATURE</v>
      </c>
      <c r="C973" s="32" t="s">
        <v>886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10" t="str">
        <f t="shared" si="31"/>
        <v>B - DEVELOPING</v>
      </c>
      <c r="C974" s="32" t="s">
        <v>886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10" t="str">
        <f t="shared" si="31"/>
        <v>C - SPAWNING</v>
      </c>
      <c r="C975" s="32" t="s">
        <v>886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10" t="str">
        <f t="shared" si="31"/>
        <v>D - REGRESSION/REGENERATION</v>
      </c>
      <c r="C976" s="32" t="s">
        <v>886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10" t="str">
        <f t="shared" si="31"/>
        <v>E - OMITTED SPAWNING</v>
      </c>
      <c r="C977" s="32" t="s">
        <v>886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10" t="str">
        <f t="shared" si="31"/>
        <v>F - ABNORMAL</v>
      </c>
      <c r="C978" s="32" t="s">
        <v>886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886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108</v>
      </c>
      <c r="B980" s="10" t="str">
        <f t="shared" si="31"/>
        <v>B - DEVELOPING</v>
      </c>
      <c r="C980" s="32" t="s">
        <v>886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108</v>
      </c>
      <c r="B981" s="10" t="str">
        <f t="shared" si="31"/>
        <v>C - SPAWNING</v>
      </c>
      <c r="C981" s="32" t="s">
        <v>886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108</v>
      </c>
      <c r="B982" s="10" t="str">
        <f t="shared" si="31"/>
        <v>D - REGRESSION/REGENERATION</v>
      </c>
      <c r="C982" s="32" t="s">
        <v>886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108</v>
      </c>
      <c r="B983" s="10" t="str">
        <f t="shared" si="31"/>
        <v>E - OMITTED SPAWNING</v>
      </c>
      <c r="C983" s="32" t="s">
        <v>886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108</v>
      </c>
      <c r="B984" s="10" t="str">
        <f t="shared" si="31"/>
        <v>F - ABNORMAL</v>
      </c>
      <c r="C984" s="32" t="s">
        <v>886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108</v>
      </c>
      <c r="B985" s="10" t="str">
        <f t="shared" si="31"/>
        <v>A - IMMATURE</v>
      </c>
      <c r="C985" s="32" t="s">
        <v>886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26</v>
      </c>
      <c r="N985" s="20" t="s">
        <v>26</v>
      </c>
      <c r="O985" s="37"/>
    </row>
    <row r="986" spans="1:15" x14ac:dyDescent="0.25">
      <c r="A986" s="43" t="s">
        <v>108</v>
      </c>
      <c r="B986" s="10" t="str">
        <f t="shared" si="31"/>
        <v>B - DEVELOPING</v>
      </c>
      <c r="C986" s="32" t="s">
        <v>886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26</v>
      </c>
      <c r="N986" s="20" t="s">
        <v>26</v>
      </c>
      <c r="O986" s="37"/>
    </row>
    <row r="987" spans="1:15" x14ac:dyDescent="0.25">
      <c r="A987" s="43" t="s">
        <v>108</v>
      </c>
      <c r="B987" s="10" t="str">
        <f t="shared" si="31"/>
        <v>C - SPAWNING</v>
      </c>
      <c r="C987" s="32" t="s">
        <v>886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26</v>
      </c>
      <c r="N987" s="20" t="s">
        <v>26</v>
      </c>
      <c r="O987" s="37"/>
    </row>
    <row r="988" spans="1:15" x14ac:dyDescent="0.25">
      <c r="A988" s="43" t="s">
        <v>108</v>
      </c>
      <c r="B988" s="10" t="str">
        <f t="shared" si="31"/>
        <v>D - REGRESSION/REGENERATION</v>
      </c>
      <c r="C988" s="32" t="s">
        <v>886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26</v>
      </c>
      <c r="N988" s="20" t="s">
        <v>26</v>
      </c>
      <c r="O988" s="37"/>
    </row>
    <row r="989" spans="1:15" x14ac:dyDescent="0.25">
      <c r="A989" s="43" t="s">
        <v>108</v>
      </c>
      <c r="B989" s="10" t="str">
        <f t="shared" si="31"/>
        <v>E - OMITTED SPAWNING</v>
      </c>
      <c r="C989" s="32" t="s">
        <v>886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10" t="str">
        <f t="shared" si="31"/>
        <v>F - ABNORMAL</v>
      </c>
      <c r="C990" s="32" t="s">
        <v>886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886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108</v>
      </c>
      <c r="B992" s="10" t="str">
        <f t="shared" si="31"/>
        <v>B - DEVELOPING</v>
      </c>
      <c r="C992" s="32" t="s">
        <v>886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108</v>
      </c>
      <c r="B993" s="10" t="str">
        <f t="shared" si="31"/>
        <v>C - SPAWNING</v>
      </c>
      <c r="C993" s="32" t="s">
        <v>886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108</v>
      </c>
      <c r="B994" s="10" t="str">
        <f t="shared" si="31"/>
        <v>D - REGRESSION/REGENERATION</v>
      </c>
      <c r="C994" s="32" t="s">
        <v>886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108</v>
      </c>
      <c r="B995" s="10" t="str">
        <f t="shared" si="31"/>
        <v>E - OMITTED SPAWNING</v>
      </c>
      <c r="C995" s="32" t="s">
        <v>886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108</v>
      </c>
      <c r="B996" s="10" t="str">
        <f t="shared" si="31"/>
        <v>F - ABNORMAL</v>
      </c>
      <c r="C996" s="32" t="s">
        <v>886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108</v>
      </c>
      <c r="B997" s="10" t="str">
        <f t="shared" si="31"/>
        <v>A - IMMATURE</v>
      </c>
      <c r="C997" s="32" t="s">
        <v>886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108</v>
      </c>
      <c r="B998" s="10" t="str">
        <f t="shared" si="31"/>
        <v>B - DEVELOPING</v>
      </c>
      <c r="C998" s="32" t="s">
        <v>886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108</v>
      </c>
      <c r="B999" s="10" t="str">
        <f t="shared" si="31"/>
        <v>C - SPAWNING</v>
      </c>
      <c r="C999" s="32" t="s">
        <v>886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108</v>
      </c>
      <c r="B1000" s="10" t="str">
        <f t="shared" si="31"/>
        <v>D - REGRESSION/REGENERATION</v>
      </c>
      <c r="C1000" s="32" t="s">
        <v>886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108</v>
      </c>
      <c r="B1001" s="10" t="str">
        <f t="shared" si="31"/>
        <v>E - OMITTED SPAWNING</v>
      </c>
      <c r="C1001" s="32" t="s">
        <v>886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108</v>
      </c>
      <c r="B1002" s="10" t="str">
        <f t="shared" si="31"/>
        <v>F - ABNORMAL</v>
      </c>
      <c r="C1002" s="32" t="s">
        <v>886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886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108</v>
      </c>
      <c r="B1004" s="10" t="str">
        <f t="shared" si="31"/>
        <v>B - DEVELOPING</v>
      </c>
      <c r="C1004" s="32" t="s">
        <v>886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108</v>
      </c>
      <c r="B1005" s="10" t="str">
        <f t="shared" si="31"/>
        <v>C - SPAWNING</v>
      </c>
      <c r="C1005" s="32" t="s">
        <v>886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108</v>
      </c>
      <c r="B1006" s="10" t="str">
        <f t="shared" si="31"/>
        <v>D - REGRESSION/REGENERATION</v>
      </c>
      <c r="C1006" s="32" t="s">
        <v>886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108</v>
      </c>
      <c r="B1007" s="10" t="str">
        <f t="shared" si="31"/>
        <v>E - OMITTED SPAWNING</v>
      </c>
      <c r="C1007" s="32" t="s">
        <v>886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108</v>
      </c>
      <c r="B1008" s="10" t="str">
        <f t="shared" si="31"/>
        <v>F - ABNORMAL</v>
      </c>
      <c r="C1008" s="32" t="s">
        <v>886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886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108</v>
      </c>
      <c r="B1010" s="10" t="str">
        <f t="shared" si="31"/>
        <v>B - DEVELOPING</v>
      </c>
      <c r="C1010" s="32" t="s">
        <v>886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108</v>
      </c>
      <c r="B1011" s="10" t="str">
        <f t="shared" si="31"/>
        <v>C - SPAWNING</v>
      </c>
      <c r="C1011" s="32" t="s">
        <v>886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108</v>
      </c>
      <c r="B1012" s="10" t="str">
        <f t="shared" si="31"/>
        <v>D - REGRESSION/REGENERATION</v>
      </c>
      <c r="C1012" s="32" t="s">
        <v>886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108</v>
      </c>
      <c r="B1013" s="10" t="str">
        <f t="shared" si="31"/>
        <v>E - OMITTED SPAWNING</v>
      </c>
      <c r="C1013" s="32" t="s">
        <v>886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108</v>
      </c>
      <c r="B1014" s="10" t="str">
        <f t="shared" si="31"/>
        <v>F - ABNORMAL</v>
      </c>
      <c r="C1014" s="32" t="s">
        <v>886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886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108</v>
      </c>
      <c r="B1016" s="10" t="str">
        <f t="shared" si="31"/>
        <v>B - DEVELOPING</v>
      </c>
      <c r="C1016" s="32" t="s">
        <v>886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108</v>
      </c>
      <c r="B1017" s="10" t="str">
        <f t="shared" si="31"/>
        <v>C - SPAWNING</v>
      </c>
      <c r="C1017" s="32" t="s">
        <v>886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108</v>
      </c>
      <c r="B1018" s="10" t="str">
        <f t="shared" si="31"/>
        <v>D - REGRESSION/REGENERATION</v>
      </c>
      <c r="C1018" s="32" t="s">
        <v>886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108</v>
      </c>
      <c r="B1019" s="10" t="str">
        <f t="shared" si="31"/>
        <v>E - OMITTED SPAWNING</v>
      </c>
      <c r="C1019" s="32" t="s">
        <v>886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108</v>
      </c>
      <c r="B1020" s="10" t="str">
        <f t="shared" si="31"/>
        <v>F - ABNORMAL</v>
      </c>
      <c r="C1020" s="32" t="s">
        <v>886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886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108</v>
      </c>
      <c r="B1022" s="10" t="str">
        <f t="shared" si="31"/>
        <v>B - DEVELOPING</v>
      </c>
      <c r="C1022" s="32" t="s">
        <v>886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108</v>
      </c>
      <c r="B1023" s="10" t="str">
        <f t="shared" si="31"/>
        <v>C - SPAWNING</v>
      </c>
      <c r="C1023" s="32" t="s">
        <v>886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108</v>
      </c>
      <c r="B1024" s="10" t="str">
        <f t="shared" si="31"/>
        <v>D - REGRESSION/REGENERATION</v>
      </c>
      <c r="C1024" s="32" t="s">
        <v>886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108</v>
      </c>
      <c r="B1025" s="10" t="str">
        <f t="shared" si="31"/>
        <v>E - OMITTED SPAWNING</v>
      </c>
      <c r="C1025" s="32" t="s">
        <v>886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108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886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108</v>
      </c>
      <c r="B1028" s="10" t="str">
        <f t="shared" si="33"/>
        <v>B - DEVELOPING</v>
      </c>
      <c r="C1028" s="32" t="s">
        <v>886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108</v>
      </c>
      <c r="B1029" s="10" t="str">
        <f t="shared" si="33"/>
        <v>C - SPAWNING</v>
      </c>
      <c r="C1029" s="32" t="s">
        <v>886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108</v>
      </c>
      <c r="B1030" s="10" t="str">
        <f t="shared" si="33"/>
        <v>D - REGRESSION/REGENERATION</v>
      </c>
      <c r="C1030" s="32" t="s">
        <v>886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108</v>
      </c>
      <c r="B1031" s="10" t="str">
        <f t="shared" si="33"/>
        <v>E - OMITTED SPAWNING</v>
      </c>
      <c r="C1031" s="32" t="s">
        <v>886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108</v>
      </c>
      <c r="B1032" s="10" t="str">
        <f t="shared" si="33"/>
        <v>F - ABNORMAL</v>
      </c>
      <c r="C1032" s="32" t="s">
        <v>886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886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26</v>
      </c>
      <c r="N1033" s="20" t="s">
        <v>26</v>
      </c>
      <c r="O1033" s="37"/>
    </row>
    <row r="1034" spans="1:15" x14ac:dyDescent="0.25">
      <c r="A1034" s="43" t="s">
        <v>108</v>
      </c>
      <c r="B1034" s="10" t="str">
        <f t="shared" si="33"/>
        <v>B - DEVELOPING</v>
      </c>
      <c r="C1034" s="32" t="s">
        <v>886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26</v>
      </c>
      <c r="N1034" s="20" t="s">
        <v>26</v>
      </c>
      <c r="O1034" s="37"/>
    </row>
    <row r="1035" spans="1:15" x14ac:dyDescent="0.25">
      <c r="A1035" s="43" t="s">
        <v>108</v>
      </c>
      <c r="B1035" s="10" t="str">
        <f t="shared" si="33"/>
        <v>C - SPAWNING</v>
      </c>
      <c r="C1035" s="32" t="s">
        <v>886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26</v>
      </c>
      <c r="N1035" s="20" t="s">
        <v>26</v>
      </c>
      <c r="O1035" s="37"/>
    </row>
    <row r="1036" spans="1:15" x14ac:dyDescent="0.25">
      <c r="A1036" s="43" t="s">
        <v>108</v>
      </c>
      <c r="B1036" s="10" t="str">
        <f t="shared" si="33"/>
        <v>D - REGRESSION/REGENERATION</v>
      </c>
      <c r="C1036" s="32" t="s">
        <v>886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26</v>
      </c>
      <c r="N1036" s="20" t="s">
        <v>26</v>
      </c>
      <c r="O1036" s="37"/>
    </row>
    <row r="1037" spans="1:15" x14ac:dyDescent="0.25">
      <c r="A1037" s="43" t="s">
        <v>108</v>
      </c>
      <c r="B1037" s="10" t="str">
        <f t="shared" si="33"/>
        <v>E - OMITTED SPAWNING</v>
      </c>
      <c r="C1037" s="32" t="s">
        <v>886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26</v>
      </c>
      <c r="N1037" s="20" t="s">
        <v>26</v>
      </c>
      <c r="O1037" s="37"/>
    </row>
    <row r="1038" spans="1:15" x14ac:dyDescent="0.25">
      <c r="A1038" s="43" t="s">
        <v>108</v>
      </c>
      <c r="B1038" s="10" t="str">
        <f t="shared" si="33"/>
        <v>F - ABNORMAL</v>
      </c>
      <c r="C1038" s="32" t="s">
        <v>886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26</v>
      </c>
      <c r="N1038" s="20" t="s">
        <v>26</v>
      </c>
      <c r="O1038" s="37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886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DEVELOPING</v>
      </c>
      <c r="C1040" s="32" t="s">
        <v>886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10" t="str">
        <f t="shared" si="33"/>
        <v>C - SPAWNING</v>
      </c>
      <c r="C1041" s="32" t="s">
        <v>886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10" t="str">
        <f t="shared" si="33"/>
        <v>D - REGRESSION/REGENERATION</v>
      </c>
      <c r="C1042" s="32" t="s">
        <v>886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10" t="str">
        <f t="shared" si="33"/>
        <v>E - OMITTED SPAWNING</v>
      </c>
      <c r="C1043" s="32" t="s">
        <v>886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10" t="str">
        <f t="shared" si="33"/>
        <v>F - ABNORMAL</v>
      </c>
      <c r="C1044" s="32" t="s">
        <v>886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10" t="str">
        <f t="shared" si="33"/>
        <v>A - IMMATURE</v>
      </c>
      <c r="C1045" s="32" t="s">
        <v>886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108</v>
      </c>
      <c r="B1046" s="10" t="str">
        <f t="shared" si="33"/>
        <v>B - DEVELOPING</v>
      </c>
      <c r="C1046" s="32" t="s">
        <v>886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10" t="str">
        <f t="shared" si="33"/>
        <v>C - SPAWNING</v>
      </c>
      <c r="C1047" s="32" t="s">
        <v>886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10" t="str">
        <f t="shared" si="33"/>
        <v>D - REGRESSION/REGENERATION</v>
      </c>
      <c r="C1048" s="32" t="s">
        <v>886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10" t="str">
        <f t="shared" si="33"/>
        <v>E - OMITTED SPAWNING</v>
      </c>
      <c r="C1049" s="32" t="s">
        <v>886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108</v>
      </c>
      <c r="B1050" s="10" t="str">
        <f t="shared" si="33"/>
        <v>F - ABNORMAL</v>
      </c>
      <c r="C1050" s="32" t="s">
        <v>886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886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108</v>
      </c>
      <c r="B1052" s="10" t="str">
        <f t="shared" si="33"/>
        <v>B - DEVELOPING</v>
      </c>
      <c r="C1052" s="32" t="s">
        <v>886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108</v>
      </c>
      <c r="B1053" s="10" t="str">
        <f t="shared" si="33"/>
        <v>C - SPAWNING</v>
      </c>
      <c r="C1053" s="32" t="s">
        <v>886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108</v>
      </c>
      <c r="B1054" s="10" t="str">
        <f t="shared" si="33"/>
        <v>D - REGRESSION/REGENERATION</v>
      </c>
      <c r="C1054" s="32" t="s">
        <v>886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10" t="str">
        <f t="shared" si="33"/>
        <v>E - OMITTED SPAWNING</v>
      </c>
      <c r="C1055" s="32" t="s">
        <v>886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10" t="str">
        <f t="shared" si="33"/>
        <v>F - ABNORMAL</v>
      </c>
      <c r="C1056" s="32" t="s">
        <v>886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108</v>
      </c>
      <c r="B1057" s="10" t="str">
        <f t="shared" si="33"/>
        <v>A - IMMATURE</v>
      </c>
      <c r="C1057" s="32" t="s">
        <v>886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10" t="str">
        <f t="shared" si="33"/>
        <v>B - DEVELOPING</v>
      </c>
      <c r="C1058" s="32" t="s">
        <v>886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10" t="str">
        <f t="shared" si="33"/>
        <v>C - SPAWNING</v>
      </c>
      <c r="C1059" s="32" t="s">
        <v>886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10" t="str">
        <f t="shared" si="33"/>
        <v>D - REGRESSION/REGENERATION</v>
      </c>
      <c r="C1060" s="32" t="s">
        <v>886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10" t="str">
        <f t="shared" si="33"/>
        <v>E - OMITTED SPAWNING</v>
      </c>
      <c r="C1061" s="32" t="s">
        <v>886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26</v>
      </c>
      <c r="N1061" s="20" t="s">
        <v>26</v>
      </c>
      <c r="O1061" s="37"/>
    </row>
    <row r="1062" spans="1:15" x14ac:dyDescent="0.25">
      <c r="A1062" s="43" t="s">
        <v>108</v>
      </c>
      <c r="B1062" s="10" t="str">
        <f t="shared" si="33"/>
        <v>F - ABNORMAL</v>
      </c>
      <c r="C1062" s="32" t="s">
        <v>886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26</v>
      </c>
      <c r="N1062" s="20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886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108</v>
      </c>
      <c r="B1064" s="10" t="str">
        <f t="shared" si="33"/>
        <v>B - DEVELOPING</v>
      </c>
      <c r="C1064" s="32" t="s">
        <v>886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108</v>
      </c>
      <c r="B1065" s="10" t="str">
        <f t="shared" si="33"/>
        <v>C - SPAWNING</v>
      </c>
      <c r="C1065" s="32" t="s">
        <v>886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108</v>
      </c>
      <c r="B1066" s="10" t="str">
        <f t="shared" si="33"/>
        <v>D - REGRESSION/REGENERATION</v>
      </c>
      <c r="C1066" s="32" t="s">
        <v>886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108</v>
      </c>
      <c r="B1067" s="10" t="str">
        <f t="shared" si="33"/>
        <v>E - OMITTED SPAWNING</v>
      </c>
      <c r="C1067" s="32" t="s">
        <v>886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108</v>
      </c>
      <c r="B1068" s="10" t="str">
        <f t="shared" si="33"/>
        <v>F - ABNORMAL</v>
      </c>
      <c r="C1068" s="32" t="s">
        <v>886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886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108</v>
      </c>
      <c r="B1070" s="10" t="str">
        <f t="shared" si="33"/>
        <v>B - DEVELOPING</v>
      </c>
      <c r="C1070" s="32" t="s">
        <v>886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108</v>
      </c>
      <c r="B1071" s="10" t="str">
        <f t="shared" si="33"/>
        <v>C - SPAWNING</v>
      </c>
      <c r="C1071" s="32" t="s">
        <v>886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108</v>
      </c>
      <c r="B1072" s="10" t="str">
        <f t="shared" si="33"/>
        <v>D - REGRESSION/REGENERATION</v>
      </c>
      <c r="C1072" s="32" t="s">
        <v>886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108</v>
      </c>
      <c r="B1073" s="10" t="str">
        <f t="shared" si="33"/>
        <v>E - OMITTED SPAWNING</v>
      </c>
      <c r="C1073" s="32" t="s">
        <v>886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108</v>
      </c>
      <c r="B1074" s="10" t="str">
        <f t="shared" si="33"/>
        <v>F - ABNORMAL</v>
      </c>
      <c r="C1074" s="32" t="s">
        <v>886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886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108</v>
      </c>
      <c r="B1076" s="10" t="str">
        <f t="shared" si="33"/>
        <v>B - DEVELOPING</v>
      </c>
      <c r="C1076" s="32" t="s">
        <v>886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108</v>
      </c>
      <c r="B1077" s="10" t="str">
        <f t="shared" si="33"/>
        <v>C - SPAWNING</v>
      </c>
      <c r="C1077" s="32" t="s">
        <v>886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108</v>
      </c>
      <c r="B1078" s="10" t="str">
        <f t="shared" si="33"/>
        <v>D - REGRESSION/REGENERATION</v>
      </c>
      <c r="C1078" s="32" t="s">
        <v>886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108</v>
      </c>
      <c r="B1079" s="10" t="str">
        <f t="shared" si="33"/>
        <v>E - OMITTED SPAWNING</v>
      </c>
      <c r="C1079" s="32" t="s">
        <v>886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108</v>
      </c>
      <c r="B1080" s="10" t="str">
        <f t="shared" si="33"/>
        <v>F - ABNORMAL</v>
      </c>
      <c r="C1080" s="32" t="s">
        <v>886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886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26</v>
      </c>
      <c r="N1081" s="20" t="s">
        <v>26</v>
      </c>
      <c r="O1081" s="37"/>
    </row>
    <row r="1082" spans="1:15" x14ac:dyDescent="0.25">
      <c r="A1082" s="43" t="s">
        <v>108</v>
      </c>
      <c r="B1082" s="10" t="str">
        <f t="shared" si="33"/>
        <v>B - DEVELOPING</v>
      </c>
      <c r="C1082" s="32" t="s">
        <v>886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26</v>
      </c>
      <c r="N1082" s="20" t="s">
        <v>26</v>
      </c>
      <c r="O1082" s="37"/>
    </row>
    <row r="1083" spans="1:15" x14ac:dyDescent="0.25">
      <c r="A1083" s="43" t="s">
        <v>108</v>
      </c>
      <c r="B1083" s="10" t="str">
        <f t="shared" si="33"/>
        <v>C - SPAWNING</v>
      </c>
      <c r="C1083" s="32" t="s">
        <v>886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26</v>
      </c>
      <c r="N1083" s="20" t="s">
        <v>26</v>
      </c>
      <c r="O1083" s="37"/>
    </row>
    <row r="1084" spans="1:15" x14ac:dyDescent="0.25">
      <c r="A1084" s="43" t="s">
        <v>108</v>
      </c>
      <c r="B1084" s="10" t="str">
        <f t="shared" si="33"/>
        <v>D - REGRESSION/REGENERATION</v>
      </c>
      <c r="C1084" s="32" t="s">
        <v>886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26</v>
      </c>
      <c r="N1084" s="20" t="s">
        <v>26</v>
      </c>
      <c r="O1084" s="37"/>
    </row>
    <row r="1085" spans="1:15" x14ac:dyDescent="0.25">
      <c r="A1085" s="43" t="s">
        <v>108</v>
      </c>
      <c r="B1085" s="10" t="str">
        <f t="shared" si="33"/>
        <v>E - OMITTED SPAWNING</v>
      </c>
      <c r="C1085" s="32" t="s">
        <v>886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26</v>
      </c>
      <c r="N1085" s="20" t="s">
        <v>26</v>
      </c>
      <c r="O1085" s="37"/>
    </row>
    <row r="1086" spans="1:15" x14ac:dyDescent="0.25">
      <c r="A1086" s="43" t="s">
        <v>108</v>
      </c>
      <c r="B1086" s="10" t="str">
        <f t="shared" si="33"/>
        <v>F - ABNORMAL</v>
      </c>
      <c r="C1086" s="32" t="s">
        <v>886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26</v>
      </c>
      <c r="N1086" s="20" t="s">
        <v>26</v>
      </c>
      <c r="O1086" s="37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886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108</v>
      </c>
      <c r="B1088" s="10" t="str">
        <f t="shared" si="33"/>
        <v>B - DEVELOPING</v>
      </c>
      <c r="C1088" s="32" t="s">
        <v>886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10" t="str">
        <f t="shared" si="33"/>
        <v>C - SPAWNING</v>
      </c>
      <c r="C1089" s="32" t="s">
        <v>886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10" t="str">
        <f t="shared" si="35"/>
        <v>E - OMITTED SPAWNING</v>
      </c>
      <c r="C1091" s="32" t="s">
        <v>886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10" t="str">
        <f t="shared" si="35"/>
        <v>F - ABNORMAL</v>
      </c>
      <c r="C1092" s="32" t="s">
        <v>886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10" t="str">
        <f t="shared" si="35"/>
        <v>A - IMMATURE</v>
      </c>
      <c r="C1093" s="32" t="s">
        <v>886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10" t="str">
        <f t="shared" si="35"/>
        <v>B - DEVELOPING</v>
      </c>
      <c r="C1094" s="32" t="s">
        <v>886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26</v>
      </c>
      <c r="N1094" s="20" t="s">
        <v>26</v>
      </c>
      <c r="O1094" s="37"/>
    </row>
    <row r="1095" spans="1:15" x14ac:dyDescent="0.25">
      <c r="A1095" s="43" t="s">
        <v>108</v>
      </c>
      <c r="B1095" s="10" t="str">
        <f t="shared" si="35"/>
        <v>C - SPAWNING</v>
      </c>
      <c r="C1095" s="32" t="s">
        <v>886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26</v>
      </c>
      <c r="N1095" s="20" t="s">
        <v>26</v>
      </c>
      <c r="O1095" s="37"/>
    </row>
    <row r="1096" spans="1:15" x14ac:dyDescent="0.25">
      <c r="A1096" s="43" t="s">
        <v>108</v>
      </c>
      <c r="B1096" s="10" t="str">
        <f t="shared" si="35"/>
        <v>D - REGRESSION/REGENERATION</v>
      </c>
      <c r="C1096" s="32" t="s">
        <v>886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10" t="str">
        <f t="shared" si="35"/>
        <v>E - OMITTED SPAWNING</v>
      </c>
      <c r="C1097" s="32" t="s">
        <v>886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10" t="str">
        <f t="shared" si="35"/>
        <v>F - ABNORMAL</v>
      </c>
      <c r="C1098" s="32" t="s">
        <v>886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26</v>
      </c>
      <c r="N1098" s="20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886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108</v>
      </c>
      <c r="B1100" s="10" t="str">
        <f t="shared" si="35"/>
        <v>B - DEVELOPING</v>
      </c>
      <c r="C1100" s="32" t="s">
        <v>886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108</v>
      </c>
      <c r="B1101" s="10" t="str">
        <f t="shared" si="35"/>
        <v>C - SPAWNING</v>
      </c>
      <c r="C1101" s="32" t="s">
        <v>886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108</v>
      </c>
      <c r="B1102" s="10" t="str">
        <f t="shared" si="35"/>
        <v>D - REGRESSION/REGENERATION</v>
      </c>
      <c r="C1102" s="32" t="s">
        <v>886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108</v>
      </c>
      <c r="B1103" s="10" t="str">
        <f t="shared" si="35"/>
        <v>E - OMITTED SPAWNING</v>
      </c>
      <c r="C1103" s="32" t="s">
        <v>886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108</v>
      </c>
      <c r="B1104" s="10" t="str">
        <f t="shared" si="35"/>
        <v>F - ABNORMAL</v>
      </c>
      <c r="C1104" s="32" t="s">
        <v>886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886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26</v>
      </c>
      <c r="N1105" s="20" t="s">
        <v>26</v>
      </c>
      <c r="O1105" s="37"/>
    </row>
    <row r="1106" spans="1:15" x14ac:dyDescent="0.25">
      <c r="A1106" s="43" t="s">
        <v>108</v>
      </c>
      <c r="B1106" s="10" t="str">
        <f t="shared" si="35"/>
        <v>B - DEVELOPING</v>
      </c>
      <c r="C1106" s="32" t="s">
        <v>886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26</v>
      </c>
      <c r="N1106" s="20" t="s">
        <v>26</v>
      </c>
      <c r="O1106" s="37"/>
    </row>
    <row r="1107" spans="1:15" x14ac:dyDescent="0.25">
      <c r="A1107" s="43" t="s">
        <v>108</v>
      </c>
      <c r="B1107" s="10" t="str">
        <f t="shared" si="35"/>
        <v>C - SPAWNING</v>
      </c>
      <c r="C1107" s="32" t="s">
        <v>886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26</v>
      </c>
      <c r="N1107" s="20" t="s">
        <v>26</v>
      </c>
      <c r="O1107" s="37"/>
    </row>
    <row r="1108" spans="1:15" x14ac:dyDescent="0.25">
      <c r="A1108" s="43" t="s">
        <v>108</v>
      </c>
      <c r="B1108" s="10" t="str">
        <f t="shared" si="35"/>
        <v>D - REGRESSION/REGENERATION</v>
      </c>
      <c r="C1108" s="32" t="s">
        <v>886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26</v>
      </c>
      <c r="N1108" s="20" t="s">
        <v>26</v>
      </c>
      <c r="O1108" s="37"/>
    </row>
    <row r="1109" spans="1:15" x14ac:dyDescent="0.25">
      <c r="A1109" s="43" t="s">
        <v>108</v>
      </c>
      <c r="B1109" s="10" t="str">
        <f t="shared" si="35"/>
        <v>E - OMITTED SPAWNING</v>
      </c>
      <c r="C1109" s="32" t="s">
        <v>886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26</v>
      </c>
      <c r="N1109" s="20" t="s">
        <v>26</v>
      </c>
      <c r="O1109" s="37"/>
    </row>
    <row r="1110" spans="1:15" x14ac:dyDescent="0.25">
      <c r="A1110" s="43" t="s">
        <v>108</v>
      </c>
      <c r="B1110" s="10" t="str">
        <f t="shared" si="35"/>
        <v>F - ABNORMAL</v>
      </c>
      <c r="C1110" s="32" t="s">
        <v>886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26</v>
      </c>
      <c r="N1110" s="20" t="s">
        <v>26</v>
      </c>
      <c r="O1110" s="37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886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DEVELOPING</v>
      </c>
      <c r="C1112" s="32" t="s">
        <v>886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10" t="str">
        <f t="shared" si="35"/>
        <v>C - SPAWNING</v>
      </c>
      <c r="C1113" s="32" t="s">
        <v>886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108</v>
      </c>
      <c r="B1114" s="10" t="str">
        <f t="shared" si="35"/>
        <v>D - REGRESSION/REGENERATION</v>
      </c>
      <c r="C1114" s="32" t="s">
        <v>886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108</v>
      </c>
      <c r="B1115" s="10" t="str">
        <f t="shared" si="35"/>
        <v>E - OMITTED SPAWNING</v>
      </c>
      <c r="C1115" s="32" t="s">
        <v>886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108</v>
      </c>
      <c r="B1116" s="10" t="str">
        <f t="shared" si="35"/>
        <v>F - ABNORMAL</v>
      </c>
      <c r="C1116" s="32" t="s">
        <v>886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108</v>
      </c>
      <c r="B1117" s="10" t="str">
        <f t="shared" si="35"/>
        <v>A - IMMATURE</v>
      </c>
      <c r="C1117" s="32" t="s">
        <v>886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26</v>
      </c>
      <c r="N1117" s="20" t="s">
        <v>26</v>
      </c>
      <c r="O1117" s="37"/>
    </row>
    <row r="1118" spans="1:15" x14ac:dyDescent="0.25">
      <c r="A1118" s="43" t="s">
        <v>108</v>
      </c>
      <c r="B1118" s="10" t="str">
        <f t="shared" si="35"/>
        <v>B - DEVELOPING</v>
      </c>
      <c r="C1118" s="32" t="s">
        <v>886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26</v>
      </c>
      <c r="N1118" s="20" t="s">
        <v>26</v>
      </c>
      <c r="O1118" s="37"/>
    </row>
    <row r="1119" spans="1:15" x14ac:dyDescent="0.25">
      <c r="A1119" s="43" t="s">
        <v>108</v>
      </c>
      <c r="B1119" s="10" t="str">
        <f t="shared" si="35"/>
        <v>C - SPAWNING</v>
      </c>
      <c r="C1119" s="32" t="s">
        <v>886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26</v>
      </c>
      <c r="N1119" s="20" t="s">
        <v>26</v>
      </c>
      <c r="O1119" s="37"/>
    </row>
    <row r="1120" spans="1:15" x14ac:dyDescent="0.25">
      <c r="A1120" s="43" t="s">
        <v>108</v>
      </c>
      <c r="B1120" s="10" t="str">
        <f t="shared" si="35"/>
        <v>D - REGRESSION/REGENERATION</v>
      </c>
      <c r="C1120" s="32" t="s">
        <v>886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26</v>
      </c>
      <c r="N1120" s="20" t="s">
        <v>26</v>
      </c>
      <c r="O1120" s="37"/>
    </row>
    <row r="1121" spans="1:15" x14ac:dyDescent="0.25">
      <c r="A1121" s="43" t="s">
        <v>108</v>
      </c>
      <c r="B1121" s="10" t="str">
        <f t="shared" si="35"/>
        <v>E - OMITTED SPAWNING</v>
      </c>
      <c r="C1121" s="32" t="s">
        <v>886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26</v>
      </c>
      <c r="N1121" s="20" t="s">
        <v>26</v>
      </c>
      <c r="O1121" s="37"/>
    </row>
    <row r="1122" spans="1:15" x14ac:dyDescent="0.25">
      <c r="A1122" s="43" t="s">
        <v>108</v>
      </c>
      <c r="B1122" s="10" t="str">
        <f t="shared" si="35"/>
        <v>F - ABNORMAL</v>
      </c>
      <c r="C1122" s="32" t="s">
        <v>886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26</v>
      </c>
      <c r="N1122" s="20" t="s">
        <v>26</v>
      </c>
      <c r="O1122" s="37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886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108</v>
      </c>
      <c r="B1124" s="10" t="str">
        <f t="shared" si="35"/>
        <v>B - DEVELOPING</v>
      </c>
      <c r="C1124" s="32" t="s">
        <v>886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108</v>
      </c>
      <c r="B1125" s="10" t="str">
        <f t="shared" si="35"/>
        <v>C - SPAWNING</v>
      </c>
      <c r="C1125" s="32" t="s">
        <v>886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108</v>
      </c>
      <c r="B1126" s="10" t="str">
        <f t="shared" si="35"/>
        <v>D - REGRESSION/REGENERATION</v>
      </c>
      <c r="C1126" s="32" t="s">
        <v>886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108</v>
      </c>
      <c r="B1127" s="10" t="str">
        <f t="shared" si="35"/>
        <v>E - OMITTED SPAWNING</v>
      </c>
      <c r="C1127" s="32" t="s">
        <v>886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108</v>
      </c>
      <c r="B1128" s="10" t="str">
        <f t="shared" si="35"/>
        <v>F - ABNORMAL</v>
      </c>
      <c r="C1128" s="32" t="s">
        <v>886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886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26</v>
      </c>
      <c r="N1129" s="20" t="s">
        <v>26</v>
      </c>
      <c r="O1129" s="37"/>
    </row>
    <row r="1130" spans="1:15" x14ac:dyDescent="0.25">
      <c r="A1130" s="43" t="s">
        <v>108</v>
      </c>
      <c r="B1130" s="10" t="str">
        <f t="shared" si="35"/>
        <v>B - DEVELOPING</v>
      </c>
      <c r="C1130" s="32" t="s">
        <v>886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26</v>
      </c>
      <c r="N1130" s="20" t="s">
        <v>26</v>
      </c>
      <c r="O1130" s="37"/>
    </row>
    <row r="1131" spans="1:15" x14ac:dyDescent="0.25">
      <c r="A1131" s="43" t="s">
        <v>108</v>
      </c>
      <c r="B1131" s="10" t="str">
        <f t="shared" si="35"/>
        <v>C - SPAWNING</v>
      </c>
      <c r="C1131" s="32" t="s">
        <v>886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26</v>
      </c>
      <c r="N1131" s="20" t="s">
        <v>26</v>
      </c>
      <c r="O1131" s="37"/>
    </row>
    <row r="1132" spans="1:15" x14ac:dyDescent="0.25">
      <c r="A1132" s="43" t="s">
        <v>108</v>
      </c>
      <c r="B1132" s="10" t="str">
        <f t="shared" si="35"/>
        <v>D - REGRESSION/REGENERATION</v>
      </c>
      <c r="C1132" s="32" t="s">
        <v>886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26</v>
      </c>
      <c r="N1132" s="20" t="s">
        <v>26</v>
      </c>
      <c r="O1132" s="37"/>
    </row>
    <row r="1133" spans="1:15" x14ac:dyDescent="0.25">
      <c r="A1133" s="43" t="s">
        <v>108</v>
      </c>
      <c r="B1133" s="10" t="str">
        <f t="shared" si="35"/>
        <v>E - OMITTED SPAWNING</v>
      </c>
      <c r="C1133" s="32" t="s">
        <v>886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26</v>
      </c>
      <c r="N1133" s="20" t="s">
        <v>26</v>
      </c>
      <c r="O1133" s="37"/>
    </row>
    <row r="1134" spans="1:15" x14ac:dyDescent="0.25">
      <c r="A1134" s="43" t="s">
        <v>108</v>
      </c>
      <c r="B1134" s="10" t="str">
        <f t="shared" si="35"/>
        <v>F - ABNORMAL</v>
      </c>
      <c r="C1134" s="32" t="s">
        <v>886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26</v>
      </c>
      <c r="N1134" s="20" t="s">
        <v>26</v>
      </c>
      <c r="O1134" s="37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886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108</v>
      </c>
      <c r="B1136" s="10" t="str">
        <f t="shared" si="35"/>
        <v>B - DEVELOPING</v>
      </c>
      <c r="C1136" s="32" t="s">
        <v>886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108</v>
      </c>
      <c r="B1137" s="10" t="str">
        <f t="shared" si="35"/>
        <v>C - SPAWNING</v>
      </c>
      <c r="C1137" s="32" t="s">
        <v>886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108</v>
      </c>
      <c r="B1138" s="10" t="str">
        <f t="shared" si="35"/>
        <v>D - REGRESSION/REGENERATION</v>
      </c>
      <c r="C1138" s="32" t="s">
        <v>886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108</v>
      </c>
      <c r="B1139" s="10" t="str">
        <f t="shared" si="35"/>
        <v>E - OMITTED SPAWNING</v>
      </c>
      <c r="C1139" s="32" t="s">
        <v>886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108</v>
      </c>
      <c r="B1140" s="10" t="str">
        <f t="shared" si="35"/>
        <v>F - ABNORMAL</v>
      </c>
      <c r="C1140" s="32" t="s">
        <v>886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108</v>
      </c>
      <c r="B1141" s="10" t="str">
        <f t="shared" si="35"/>
        <v>A - IMMATURE</v>
      </c>
      <c r="C1141" s="32" t="s">
        <v>886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26</v>
      </c>
      <c r="N1141" s="20" t="s">
        <v>26</v>
      </c>
      <c r="O1141" s="37"/>
    </row>
    <row r="1142" spans="1:15" x14ac:dyDescent="0.25">
      <c r="A1142" s="43" t="s">
        <v>108</v>
      </c>
      <c r="B1142" s="10" t="str">
        <f t="shared" si="35"/>
        <v>B - DEVELOPING</v>
      </c>
      <c r="C1142" s="32" t="s">
        <v>886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26</v>
      </c>
      <c r="N1142" s="20" t="s">
        <v>26</v>
      </c>
      <c r="O1142" s="37"/>
    </row>
    <row r="1143" spans="1:15" x14ac:dyDescent="0.25">
      <c r="A1143" s="43" t="s">
        <v>108</v>
      </c>
      <c r="B1143" s="10" t="str">
        <f t="shared" si="35"/>
        <v>C - SPAWNING</v>
      </c>
      <c r="C1143" s="32" t="s">
        <v>886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26</v>
      </c>
      <c r="N1143" s="20" t="s">
        <v>26</v>
      </c>
      <c r="O1143" s="37"/>
    </row>
    <row r="1144" spans="1:15" x14ac:dyDescent="0.25">
      <c r="A1144" s="43" t="s">
        <v>108</v>
      </c>
      <c r="B1144" s="10" t="str">
        <f t="shared" si="35"/>
        <v>D - REGRESSION/REGENERATION</v>
      </c>
      <c r="C1144" s="32" t="s">
        <v>886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26</v>
      </c>
      <c r="N1144" s="20" t="s">
        <v>26</v>
      </c>
      <c r="O1144" s="37"/>
    </row>
    <row r="1145" spans="1:15" x14ac:dyDescent="0.25">
      <c r="A1145" s="43" t="s">
        <v>108</v>
      </c>
      <c r="B1145" s="10" t="str">
        <f t="shared" si="35"/>
        <v>E - OMITTED SPAWNING</v>
      </c>
      <c r="C1145" s="32" t="s">
        <v>886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26</v>
      </c>
      <c r="N1145" s="20" t="s">
        <v>26</v>
      </c>
      <c r="O1145" s="37"/>
    </row>
    <row r="1146" spans="1:15" x14ac:dyDescent="0.25">
      <c r="A1146" s="43" t="s">
        <v>108</v>
      </c>
      <c r="B1146" s="10" t="str">
        <f t="shared" si="35"/>
        <v>F - ABNORMAL</v>
      </c>
      <c r="C1146" s="32" t="s">
        <v>886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26</v>
      </c>
      <c r="N1146" s="20" t="s">
        <v>26</v>
      </c>
      <c r="O1146" s="37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886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108</v>
      </c>
      <c r="B1148" s="10" t="str">
        <f t="shared" si="35"/>
        <v>B - DEVELOPING</v>
      </c>
      <c r="C1148" s="32" t="s">
        <v>886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108</v>
      </c>
      <c r="B1149" s="10" t="str">
        <f t="shared" si="35"/>
        <v>C - SPAWNING</v>
      </c>
      <c r="C1149" s="32" t="s">
        <v>886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108</v>
      </c>
      <c r="B1150" s="10" t="str">
        <f t="shared" si="35"/>
        <v>D - REGRESSION/REGENERATION</v>
      </c>
      <c r="C1150" s="32" t="s">
        <v>886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108</v>
      </c>
      <c r="B1151" s="10" t="str">
        <f t="shared" si="35"/>
        <v>E - OMITTED SPAWNING</v>
      </c>
      <c r="C1151" s="32" t="s">
        <v>886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108</v>
      </c>
      <c r="B1152" s="10" t="str">
        <f t="shared" si="35"/>
        <v>F - ABNORMAL</v>
      </c>
      <c r="C1152" s="32" t="s">
        <v>886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886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26</v>
      </c>
      <c r="N1153" s="20" t="s">
        <v>26</v>
      </c>
      <c r="O1153" s="37"/>
    </row>
    <row r="1154" spans="1:15" x14ac:dyDescent="0.25">
      <c r="A1154" s="43" t="s">
        <v>108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26</v>
      </c>
      <c r="N1154" s="20" t="s">
        <v>26</v>
      </c>
      <c r="O1154" s="37"/>
    </row>
    <row r="1155" spans="1:15" x14ac:dyDescent="0.25">
      <c r="A1155" s="43" t="s">
        <v>108</v>
      </c>
      <c r="B1155" s="10" t="str">
        <f t="shared" si="37"/>
        <v>C - SPAWNING</v>
      </c>
      <c r="C1155" s="32" t="s">
        <v>886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26</v>
      </c>
      <c r="N1155" s="20" t="s">
        <v>26</v>
      </c>
      <c r="O1155" s="37"/>
    </row>
    <row r="1156" spans="1:15" x14ac:dyDescent="0.25">
      <c r="A1156" s="43" t="s">
        <v>108</v>
      </c>
      <c r="B1156" s="10" t="str">
        <f t="shared" si="37"/>
        <v>D - REGRESSION/REGENERATION</v>
      </c>
      <c r="C1156" s="32" t="s">
        <v>886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26</v>
      </c>
      <c r="N1156" s="20" t="s">
        <v>26</v>
      </c>
      <c r="O1156" s="37"/>
    </row>
    <row r="1157" spans="1:15" x14ac:dyDescent="0.25">
      <c r="A1157" s="43" t="s">
        <v>108</v>
      </c>
      <c r="B1157" s="10" t="str">
        <f t="shared" si="37"/>
        <v>E - OMITTED SPAWNING</v>
      </c>
      <c r="C1157" s="32" t="s">
        <v>886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26</v>
      </c>
      <c r="N1157" s="20" t="s">
        <v>26</v>
      </c>
      <c r="O1157" s="37"/>
    </row>
    <row r="1158" spans="1:15" x14ac:dyDescent="0.25">
      <c r="A1158" s="43" t="s">
        <v>108</v>
      </c>
      <c r="B1158" s="10" t="str">
        <f t="shared" si="37"/>
        <v>F - ABNORMAL</v>
      </c>
      <c r="C1158" s="32" t="s">
        <v>886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26</v>
      </c>
      <c r="N1158" s="20" t="s">
        <v>26</v>
      </c>
      <c r="O1158" s="37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886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26</v>
      </c>
      <c r="N1159" s="20" t="s">
        <v>26</v>
      </c>
      <c r="O1159" s="37"/>
    </row>
    <row r="1160" spans="1:15" x14ac:dyDescent="0.25">
      <c r="A1160" s="43" t="s">
        <v>108</v>
      </c>
      <c r="B1160" s="10" t="str">
        <f t="shared" si="37"/>
        <v>B - DEVELOPING</v>
      </c>
      <c r="C1160" s="32" t="s">
        <v>886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26</v>
      </c>
      <c r="N1160" s="20" t="s">
        <v>26</v>
      </c>
      <c r="O1160" s="37"/>
    </row>
    <row r="1161" spans="1:15" x14ac:dyDescent="0.25">
      <c r="A1161" s="43" t="s">
        <v>108</v>
      </c>
      <c r="B1161" s="10" t="str">
        <f t="shared" si="37"/>
        <v>C - SPAWNING</v>
      </c>
      <c r="C1161" s="32" t="s">
        <v>886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26</v>
      </c>
      <c r="N1161" s="20" t="s">
        <v>26</v>
      </c>
      <c r="O1161" s="37"/>
    </row>
    <row r="1162" spans="1:15" x14ac:dyDescent="0.25">
      <c r="A1162" s="9" t="s">
        <v>108</v>
      </c>
      <c r="B1162" s="10" t="str">
        <f t="shared" si="37"/>
        <v>D - REGRESSION/REGENERATION</v>
      </c>
      <c r="C1162" s="35" t="s">
        <v>886</v>
      </c>
      <c r="D1162" s="24"/>
      <c r="E1162" s="12" t="s">
        <v>160</v>
      </c>
      <c r="F1162" s="13" t="s">
        <v>161</v>
      </c>
      <c r="G1162" s="17" t="s">
        <v>16</v>
      </c>
      <c r="H1162" s="17" t="s">
        <v>36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26</v>
      </c>
      <c r="N1162" s="20" t="s">
        <v>26</v>
      </c>
      <c r="O1162" s="22"/>
    </row>
    <row r="1163" spans="1:15" x14ac:dyDescent="0.25">
      <c r="A1163" s="61" t="s">
        <v>108</v>
      </c>
      <c r="B1163" s="10" t="str">
        <f t="shared" si="37"/>
        <v>E - OMITTED SPAWNING</v>
      </c>
      <c r="C1163" s="74" t="s">
        <v>886</v>
      </c>
      <c r="D1163" s="71"/>
      <c r="E1163" s="62" t="s">
        <v>160</v>
      </c>
      <c r="F1163" s="63" t="s">
        <v>161</v>
      </c>
      <c r="G1163" s="67" t="s">
        <v>16</v>
      </c>
      <c r="H1163" s="67" t="s">
        <v>111</v>
      </c>
      <c r="I1163" s="72" t="str">
        <f t="shared" si="36"/>
        <v>C:\Users\alemeled\Desktop\RStudio Maturite\data\NAEng.PNG</v>
      </c>
      <c r="J1163" s="71"/>
      <c r="K1163" s="71"/>
      <c r="L1163" s="75"/>
      <c r="M1163" s="67" t="s">
        <v>26</v>
      </c>
      <c r="N1163" s="20" t="s">
        <v>26</v>
      </c>
      <c r="O1163" s="66"/>
    </row>
    <row r="1164" spans="1:15" x14ac:dyDescent="0.25">
      <c r="A1164" s="43" t="s">
        <v>108</v>
      </c>
      <c r="B1164" s="10" t="str">
        <f t="shared" si="37"/>
        <v>F - ABNORMAL</v>
      </c>
      <c r="C1164" s="35" t="s">
        <v>886</v>
      </c>
      <c r="D1164" s="24"/>
      <c r="E1164" s="12" t="s">
        <v>160</v>
      </c>
      <c r="F1164" s="13" t="s">
        <v>161</v>
      </c>
      <c r="G1164" s="17" t="s">
        <v>16</v>
      </c>
      <c r="H1164" s="17" t="s">
        <v>16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26</v>
      </c>
      <c r="N1164" s="20" t="s">
        <v>26</v>
      </c>
      <c r="O1164" s="37"/>
    </row>
    <row r="1165" spans="1:15" x14ac:dyDescent="0.25">
      <c r="A1165" s="43" t="s">
        <v>108</v>
      </c>
      <c r="B1165" s="10" t="str">
        <f t="shared" si="37"/>
        <v>A - IMMATURE</v>
      </c>
      <c r="C1165" s="35" t="s">
        <v>886</v>
      </c>
      <c r="D1165" s="24"/>
      <c r="E1165" s="12" t="s">
        <v>160</v>
      </c>
      <c r="F1165" s="13" t="s">
        <v>161</v>
      </c>
      <c r="G1165" s="17" t="s">
        <v>24</v>
      </c>
      <c r="H1165" s="17" t="s">
        <v>17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26</v>
      </c>
      <c r="N1165" s="20" t="s">
        <v>26</v>
      </c>
      <c r="O1165" s="37"/>
    </row>
    <row r="1166" spans="1:15" x14ac:dyDescent="0.25">
      <c r="A1166" s="43" t="s">
        <v>108</v>
      </c>
      <c r="B1166" s="10" t="str">
        <f t="shared" si="37"/>
        <v>B - DEVELOPING</v>
      </c>
      <c r="C1166" s="35" t="s">
        <v>886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26</v>
      </c>
      <c r="N1166" s="17" t="s">
        <v>26</v>
      </c>
      <c r="O1166" s="37"/>
    </row>
    <row r="1167" spans="1:15" x14ac:dyDescent="0.25">
      <c r="A1167" s="43" t="s">
        <v>108</v>
      </c>
      <c r="B1167" s="10" t="str">
        <f t="shared" si="37"/>
        <v>C - SPAWNING</v>
      </c>
      <c r="C1167" s="35" t="s">
        <v>886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26</v>
      </c>
      <c r="N1167" s="17" t="s">
        <v>26</v>
      </c>
      <c r="O1167" s="37"/>
    </row>
    <row r="1168" spans="1:15" x14ac:dyDescent="0.25">
      <c r="A1168" s="43" t="s">
        <v>108</v>
      </c>
      <c r="B1168" s="10" t="str">
        <f t="shared" si="37"/>
        <v>D - REGRESSION/REGENERATION</v>
      </c>
      <c r="C1168" s="35" t="s">
        <v>886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26</v>
      </c>
      <c r="N1168" s="17" t="s">
        <v>26</v>
      </c>
      <c r="O1168" s="37"/>
    </row>
    <row r="1169" spans="1:15" x14ac:dyDescent="0.25">
      <c r="A1169" s="43" t="s">
        <v>108</v>
      </c>
      <c r="B1169" s="10" t="str">
        <f t="shared" si="37"/>
        <v>E - OMITTED SPAWNING</v>
      </c>
      <c r="C1169" s="35" t="s">
        <v>886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26</v>
      </c>
      <c r="N1169" s="17" t="s">
        <v>26</v>
      </c>
      <c r="O1169" s="37"/>
    </row>
    <row r="1170" spans="1:15" x14ac:dyDescent="0.25">
      <c r="A1170" s="43" t="s">
        <v>108</v>
      </c>
      <c r="B1170" s="10" t="str">
        <f t="shared" si="37"/>
        <v>F - ABNORMAL</v>
      </c>
      <c r="C1170" s="35" t="s">
        <v>886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26</v>
      </c>
      <c r="N1170" s="17" t="s">
        <v>26</v>
      </c>
      <c r="O1170" s="37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886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26</v>
      </c>
      <c r="N1171" s="17" t="s">
        <v>26</v>
      </c>
      <c r="O1171" s="37"/>
    </row>
    <row r="1172" spans="1:15" x14ac:dyDescent="0.25">
      <c r="A1172" s="43" t="s">
        <v>108</v>
      </c>
      <c r="B1172" s="10" t="str">
        <f t="shared" si="37"/>
        <v>B - DEVELOPING</v>
      </c>
      <c r="C1172" s="35" t="s">
        <v>886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26</v>
      </c>
      <c r="N1172" s="17" t="s">
        <v>26</v>
      </c>
      <c r="O1172" s="37"/>
    </row>
    <row r="1173" spans="1:15" x14ac:dyDescent="0.25">
      <c r="A1173" s="43" t="s">
        <v>108</v>
      </c>
      <c r="B1173" s="10" t="str">
        <f t="shared" si="37"/>
        <v>C - SPAWNING</v>
      </c>
      <c r="C1173" s="35" t="s">
        <v>886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108</v>
      </c>
      <c r="B1174" s="10" t="str">
        <f t="shared" si="37"/>
        <v>D - REGRESSION/REGENERATION</v>
      </c>
      <c r="C1174" s="35" t="s">
        <v>886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26</v>
      </c>
      <c r="N1174" s="20" t="s">
        <v>26</v>
      </c>
      <c r="O1174" s="37"/>
    </row>
    <row r="1175" spans="1:15" x14ac:dyDescent="0.25">
      <c r="A1175" s="43" t="s">
        <v>108</v>
      </c>
      <c r="B1175" s="10" t="str">
        <f t="shared" si="37"/>
        <v>E - OMITTED SPAWNING</v>
      </c>
      <c r="C1175" s="35" t="s">
        <v>886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108</v>
      </c>
      <c r="B1176" s="10" t="str">
        <f t="shared" si="37"/>
        <v>F - ABNORMAL</v>
      </c>
      <c r="C1176" s="35" t="s">
        <v>886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886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26</v>
      </c>
      <c r="N1177" s="20" t="s">
        <v>26</v>
      </c>
      <c r="O1177" s="37"/>
    </row>
    <row r="1178" spans="1:15" x14ac:dyDescent="0.25">
      <c r="A1178" s="43" t="s">
        <v>108</v>
      </c>
      <c r="B1178" s="10" t="str">
        <f t="shared" si="37"/>
        <v>B - DEVELOPING</v>
      </c>
      <c r="C1178" s="35" t="s">
        <v>886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26</v>
      </c>
      <c r="N1178" s="20" t="s">
        <v>26</v>
      </c>
      <c r="O1178" s="37"/>
    </row>
    <row r="1179" spans="1:15" x14ac:dyDescent="0.25">
      <c r="A1179" s="43" t="s">
        <v>108</v>
      </c>
      <c r="B1179" s="10" t="str">
        <f t="shared" si="37"/>
        <v>C - SPAWNING</v>
      </c>
      <c r="C1179" s="35" t="s">
        <v>886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26</v>
      </c>
      <c r="N1179" s="20" t="s">
        <v>26</v>
      </c>
      <c r="O1179" s="37"/>
    </row>
    <row r="1180" spans="1:15" x14ac:dyDescent="0.25">
      <c r="A1180" s="43" t="s">
        <v>108</v>
      </c>
      <c r="B1180" s="10" t="str">
        <f t="shared" si="37"/>
        <v>D - REGRESSION/REGENERATION</v>
      </c>
      <c r="C1180" s="35" t="s">
        <v>886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26</v>
      </c>
      <c r="N1180" s="17" t="s">
        <v>26</v>
      </c>
      <c r="O1180" s="37"/>
    </row>
    <row r="1181" spans="1:15" x14ac:dyDescent="0.25">
      <c r="A1181" s="43" t="s">
        <v>108</v>
      </c>
      <c r="B1181" s="10" t="str">
        <f t="shared" si="37"/>
        <v>E - OMITTED SPAWNING</v>
      </c>
      <c r="C1181" s="35" t="s">
        <v>886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26</v>
      </c>
      <c r="N1181" s="20" t="s">
        <v>26</v>
      </c>
      <c r="O1181" s="37"/>
    </row>
    <row r="1182" spans="1:15" x14ac:dyDescent="0.25">
      <c r="A1182" s="43" t="s">
        <v>108</v>
      </c>
      <c r="B1182" s="10" t="str">
        <f t="shared" si="37"/>
        <v>F - ABNORMAL</v>
      </c>
      <c r="C1182" s="35" t="s">
        <v>886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26</v>
      </c>
      <c r="N1182" s="17" t="s">
        <v>26</v>
      </c>
      <c r="O1182" s="37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886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26</v>
      </c>
      <c r="N1183" s="17" t="s">
        <v>26</v>
      </c>
      <c r="O1183" s="37"/>
    </row>
    <row r="1184" spans="1:15" x14ac:dyDescent="0.25">
      <c r="A1184" s="43" t="s">
        <v>108</v>
      </c>
      <c r="B1184" s="10" t="str">
        <f t="shared" si="37"/>
        <v>B - DEVELOPING</v>
      </c>
      <c r="C1184" s="35" t="s">
        <v>886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108</v>
      </c>
      <c r="B1185" s="10" t="str">
        <f t="shared" si="37"/>
        <v>C - SPAWNING</v>
      </c>
      <c r="C1185" s="35" t="s">
        <v>886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108</v>
      </c>
      <c r="B1186" s="10" t="str">
        <f t="shared" si="37"/>
        <v>D - REGRESSION/REGENERATION</v>
      </c>
      <c r="C1186" s="35" t="s">
        <v>886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26</v>
      </c>
      <c r="N1186" s="20" t="s">
        <v>26</v>
      </c>
      <c r="O1186" s="37"/>
    </row>
    <row r="1187" spans="1:15" x14ac:dyDescent="0.25">
      <c r="A1187" s="43" t="s">
        <v>108</v>
      </c>
      <c r="B1187" s="10" t="str">
        <f t="shared" si="37"/>
        <v>E - OMITTED SPAWNING</v>
      </c>
      <c r="C1187" s="35" t="s">
        <v>886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108</v>
      </c>
      <c r="B1188" s="10" t="str">
        <f t="shared" si="37"/>
        <v>F - ABNORMAL</v>
      </c>
      <c r="C1188" s="35" t="s">
        <v>886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108</v>
      </c>
      <c r="B1189" s="10" t="str">
        <f t="shared" si="37"/>
        <v>A - IMMATURE</v>
      </c>
      <c r="C1189" s="35" t="s">
        <v>886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108</v>
      </c>
      <c r="B1190" s="10" t="str">
        <f t="shared" si="37"/>
        <v>B - DEVELOPING</v>
      </c>
      <c r="C1190" s="35" t="s">
        <v>886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26</v>
      </c>
      <c r="N1190" s="17" t="s">
        <v>26</v>
      </c>
      <c r="O1190" s="37"/>
    </row>
    <row r="1191" spans="1:15" x14ac:dyDescent="0.25">
      <c r="A1191" s="43" t="s">
        <v>108</v>
      </c>
      <c r="B1191" s="10" t="str">
        <f t="shared" si="37"/>
        <v>C - SPAWNING</v>
      </c>
      <c r="C1191" s="35" t="s">
        <v>886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26</v>
      </c>
      <c r="N1191" s="17" t="s">
        <v>26</v>
      </c>
      <c r="O1191" s="37"/>
    </row>
    <row r="1192" spans="1:15" x14ac:dyDescent="0.25">
      <c r="A1192" s="43" t="s">
        <v>108</v>
      </c>
      <c r="B1192" s="10" t="str">
        <f t="shared" si="37"/>
        <v>D - REGRESSION/REGENERATION</v>
      </c>
      <c r="C1192" s="35" t="s">
        <v>886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26</v>
      </c>
      <c r="N1192" s="17" t="s">
        <v>26</v>
      </c>
      <c r="O1192" s="37"/>
    </row>
    <row r="1193" spans="1:15" x14ac:dyDescent="0.25">
      <c r="A1193" s="43" t="s">
        <v>108</v>
      </c>
      <c r="B1193" s="10" t="str">
        <f t="shared" si="37"/>
        <v>E - OMITTED SPAWNING</v>
      </c>
      <c r="C1193" s="35" t="s">
        <v>886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108</v>
      </c>
      <c r="B1194" s="10" t="str">
        <f t="shared" si="37"/>
        <v>F - ABNORMAL</v>
      </c>
      <c r="C1194" s="35" t="s">
        <v>886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886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108</v>
      </c>
      <c r="B1196" s="10" t="str">
        <f t="shared" si="37"/>
        <v>B - DEVELOPING</v>
      </c>
      <c r="C1196" s="35" t="s">
        <v>886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108</v>
      </c>
      <c r="B1197" s="10" t="str">
        <f t="shared" si="37"/>
        <v>C - SPAWNING</v>
      </c>
      <c r="C1197" s="35" t="s">
        <v>886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108</v>
      </c>
      <c r="B1198" s="10" t="str">
        <f t="shared" si="37"/>
        <v>D - REGRESSION/REGENERATION</v>
      </c>
      <c r="C1198" s="35" t="s">
        <v>886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108</v>
      </c>
      <c r="B1199" s="10" t="str">
        <f t="shared" si="37"/>
        <v>E - OMITTED SPAWNING</v>
      </c>
      <c r="C1199" s="35" t="s">
        <v>886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108</v>
      </c>
      <c r="B1200" s="10" t="str">
        <f t="shared" si="37"/>
        <v>F - ABNORMAL</v>
      </c>
      <c r="C1200" s="35" t="s">
        <v>886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108</v>
      </c>
      <c r="B1201" s="10" t="str">
        <f t="shared" si="37"/>
        <v>A - IMMATURE</v>
      </c>
      <c r="C1201" s="35" t="s">
        <v>886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26</v>
      </c>
      <c r="N1201" s="20" t="s">
        <v>26</v>
      </c>
      <c r="O1201" s="37"/>
    </row>
    <row r="1202" spans="1:15" x14ac:dyDescent="0.25">
      <c r="A1202" s="43" t="s">
        <v>108</v>
      </c>
      <c r="B1202" s="10" t="str">
        <f t="shared" si="37"/>
        <v>B - DEVELOPING</v>
      </c>
      <c r="C1202" s="35" t="s">
        <v>886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26</v>
      </c>
      <c r="N1202" s="20" t="s">
        <v>26</v>
      </c>
      <c r="O1202" s="37"/>
    </row>
    <row r="1203" spans="1:15" x14ac:dyDescent="0.25">
      <c r="A1203" s="43" t="s">
        <v>108</v>
      </c>
      <c r="B1203" s="10" t="str">
        <f t="shared" si="37"/>
        <v>C - SPAWNING</v>
      </c>
      <c r="C1203" s="35" t="s">
        <v>886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26</v>
      </c>
      <c r="N1203" s="20" t="s">
        <v>26</v>
      </c>
      <c r="O1203" s="37"/>
    </row>
    <row r="1204" spans="1:15" x14ac:dyDescent="0.25">
      <c r="A1204" s="43" t="s">
        <v>108</v>
      </c>
      <c r="B1204" s="10" t="str">
        <f t="shared" si="37"/>
        <v>D - REGRESSION/REGENERATION</v>
      </c>
      <c r="C1204" s="35" t="s">
        <v>886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26</v>
      </c>
      <c r="N1204" s="20" t="s">
        <v>26</v>
      </c>
      <c r="O1204" s="37"/>
    </row>
    <row r="1205" spans="1:15" x14ac:dyDescent="0.25">
      <c r="A1205" s="43" t="s">
        <v>108</v>
      </c>
      <c r="B1205" s="10" t="str">
        <f t="shared" si="37"/>
        <v>E - OMITTED SPAWNING</v>
      </c>
      <c r="C1205" s="35" t="s">
        <v>886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26</v>
      </c>
      <c r="N1205" s="20" t="s">
        <v>26</v>
      </c>
      <c r="O1205" s="37"/>
    </row>
    <row r="1206" spans="1:15" x14ac:dyDescent="0.25">
      <c r="A1206" s="43" t="s">
        <v>108</v>
      </c>
      <c r="B1206" s="10" t="str">
        <f t="shared" si="37"/>
        <v>F - ABNORMAL</v>
      </c>
      <c r="C1206" s="35" t="s">
        <v>886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26</v>
      </c>
      <c r="N1206" s="20" t="s">
        <v>26</v>
      </c>
      <c r="O1206" s="37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886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26</v>
      </c>
      <c r="N1207" s="17" t="s">
        <v>26</v>
      </c>
      <c r="O1207" s="37"/>
    </row>
    <row r="1208" spans="1:15" x14ac:dyDescent="0.25">
      <c r="A1208" s="43" t="s">
        <v>108</v>
      </c>
      <c r="B1208" s="10" t="str">
        <f t="shared" si="37"/>
        <v>B - DEVELOPING</v>
      </c>
      <c r="C1208" s="35" t="s">
        <v>886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26</v>
      </c>
      <c r="N1208" s="17" t="s">
        <v>26</v>
      </c>
      <c r="O1208" s="37"/>
    </row>
    <row r="1209" spans="1:15" x14ac:dyDescent="0.25">
      <c r="A1209" s="43" t="s">
        <v>108</v>
      </c>
      <c r="B1209" s="10" t="str">
        <f t="shared" si="37"/>
        <v>C - SPAWNING</v>
      </c>
      <c r="C1209" s="35" t="s">
        <v>886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108</v>
      </c>
      <c r="B1210" s="10" t="str">
        <f t="shared" si="37"/>
        <v>D - REGRESSION/REGENERATION</v>
      </c>
      <c r="C1210" s="35" t="s">
        <v>886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108</v>
      </c>
      <c r="B1211" s="10" t="str">
        <f t="shared" si="37"/>
        <v>E - OMITTED SPAWNING</v>
      </c>
      <c r="C1211" s="35" t="s">
        <v>886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108</v>
      </c>
      <c r="B1212" s="10" t="str">
        <f t="shared" si="37"/>
        <v>F - ABNORMAL</v>
      </c>
      <c r="C1212" s="35" t="s">
        <v>886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108</v>
      </c>
      <c r="B1213" s="10" t="str">
        <f t="shared" si="37"/>
        <v>A - IMMATURE</v>
      </c>
      <c r="C1213" s="35" t="s">
        <v>886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26</v>
      </c>
      <c r="N1213" s="20" t="s">
        <v>26</v>
      </c>
      <c r="O1213" s="37"/>
    </row>
    <row r="1214" spans="1:15" x14ac:dyDescent="0.25">
      <c r="A1214" s="43" t="s">
        <v>108</v>
      </c>
      <c r="B1214" s="10" t="str">
        <f t="shared" si="37"/>
        <v>B - DEVELOPING</v>
      </c>
      <c r="C1214" s="35" t="s">
        <v>886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26</v>
      </c>
      <c r="N1214" s="20" t="s">
        <v>26</v>
      </c>
      <c r="O1214" s="37"/>
    </row>
    <row r="1215" spans="1:15" x14ac:dyDescent="0.25">
      <c r="A1215" s="43" t="s">
        <v>108</v>
      </c>
      <c r="B1215" s="10" t="str">
        <f t="shared" si="37"/>
        <v>C - SPAWNING</v>
      </c>
      <c r="C1215" s="35" t="s">
        <v>886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26</v>
      </c>
      <c r="N1215" s="17" t="s">
        <v>26</v>
      </c>
      <c r="O1215" s="37"/>
    </row>
    <row r="1216" spans="1:15" x14ac:dyDescent="0.25">
      <c r="A1216" s="43" t="s">
        <v>108</v>
      </c>
      <c r="B1216" s="10" t="str">
        <f t="shared" si="37"/>
        <v>D - REGRESSION/REGENERATION</v>
      </c>
      <c r="C1216" s="35" t="s">
        <v>886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26</v>
      </c>
      <c r="N1216" s="17" t="s">
        <v>26</v>
      </c>
      <c r="O1216" s="37"/>
    </row>
    <row r="1217" spans="1:15" x14ac:dyDescent="0.25">
      <c r="A1217" s="43" t="s">
        <v>108</v>
      </c>
      <c r="B1217" s="10" t="str">
        <f t="shared" si="37"/>
        <v>E - OMITTED SPAWNING</v>
      </c>
      <c r="C1217" s="35" t="s">
        <v>886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26</v>
      </c>
      <c r="N1217" s="17" t="s">
        <v>26</v>
      </c>
      <c r="O1217" s="37"/>
    </row>
    <row r="1218" spans="1:15" x14ac:dyDescent="0.25">
      <c r="A1218" s="43" t="s">
        <v>108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26</v>
      </c>
      <c r="N1218" s="17" t="s">
        <v>26</v>
      </c>
      <c r="O1218" s="37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886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108</v>
      </c>
      <c r="B1220" s="10" t="str">
        <f t="shared" si="39"/>
        <v>B - DEVELOPING</v>
      </c>
      <c r="C1220" s="35" t="s">
        <v>886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108</v>
      </c>
      <c r="B1221" s="10" t="str">
        <f t="shared" si="39"/>
        <v>C - SPAWNING</v>
      </c>
      <c r="C1221" s="35" t="s">
        <v>886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26</v>
      </c>
      <c r="N1221" s="20" t="s">
        <v>26</v>
      </c>
      <c r="O1221" s="37"/>
    </row>
    <row r="1222" spans="1:15" x14ac:dyDescent="0.25">
      <c r="A1222" s="43" t="s">
        <v>108</v>
      </c>
      <c r="B1222" s="10" t="str">
        <f t="shared" si="39"/>
        <v>D - REGRESSION/REGENERATION</v>
      </c>
      <c r="C1222" s="35" t="s">
        <v>886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26</v>
      </c>
      <c r="N1222" s="20" t="s">
        <v>26</v>
      </c>
      <c r="O1222" s="37"/>
    </row>
    <row r="1223" spans="1:15" x14ac:dyDescent="0.25">
      <c r="A1223" s="43" t="s">
        <v>108</v>
      </c>
      <c r="B1223" s="10" t="str">
        <f t="shared" si="39"/>
        <v>E - OMITTED SPAWNING</v>
      </c>
      <c r="C1223" s="35" t="s">
        <v>886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108</v>
      </c>
      <c r="B1224" s="10" t="str">
        <f t="shared" si="39"/>
        <v>F - ABNORMAL</v>
      </c>
      <c r="C1224" s="35" t="s">
        <v>886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886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108</v>
      </c>
      <c r="B1226" s="10" t="str">
        <f t="shared" si="39"/>
        <v>B - DEVELOPING</v>
      </c>
      <c r="C1226" s="35" t="s">
        <v>886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26</v>
      </c>
      <c r="N1226" s="20" t="s">
        <v>26</v>
      </c>
      <c r="O1226" s="37"/>
    </row>
    <row r="1227" spans="1:15" x14ac:dyDescent="0.25">
      <c r="A1227" s="43" t="s">
        <v>108</v>
      </c>
      <c r="B1227" s="10" t="str">
        <f t="shared" si="39"/>
        <v>C - SPAWNING</v>
      </c>
      <c r="C1227" s="35" t="s">
        <v>886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108</v>
      </c>
      <c r="B1228" s="10" t="str">
        <f t="shared" si="39"/>
        <v>D - REGRESSION/REGENERATION</v>
      </c>
      <c r="C1228" s="35" t="s">
        <v>886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108</v>
      </c>
      <c r="B1229" s="10" t="str">
        <f t="shared" si="39"/>
        <v>E - OMITTED SPAWNING</v>
      </c>
      <c r="C1229" s="35" t="s">
        <v>886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26</v>
      </c>
      <c r="N1229" s="20" t="s">
        <v>26</v>
      </c>
      <c r="O1229" s="37"/>
    </row>
    <row r="1230" spans="1:15" x14ac:dyDescent="0.25">
      <c r="A1230" s="43" t="s">
        <v>108</v>
      </c>
      <c r="B1230" s="10" t="str">
        <f t="shared" si="39"/>
        <v>F - ABNORMAL</v>
      </c>
      <c r="C1230" s="35" t="s">
        <v>886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26</v>
      </c>
      <c r="N1230" s="20" t="s">
        <v>26</v>
      </c>
      <c r="O1230" s="37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886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26</v>
      </c>
      <c r="N1231" s="20" t="s">
        <v>26</v>
      </c>
      <c r="O1231" s="37"/>
    </row>
    <row r="1232" spans="1:15" x14ac:dyDescent="0.25">
      <c r="A1232" s="43" t="s">
        <v>108</v>
      </c>
      <c r="B1232" s="10" t="str">
        <f t="shared" si="39"/>
        <v>B - DEVELOPING</v>
      </c>
      <c r="C1232" s="35" t="s">
        <v>886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108</v>
      </c>
      <c r="B1233" s="10" t="str">
        <f t="shared" si="39"/>
        <v>C - SPAWNING</v>
      </c>
      <c r="C1233" s="35" t="s">
        <v>886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108</v>
      </c>
      <c r="B1234" s="10" t="str">
        <f t="shared" si="39"/>
        <v>D - REGRESSION/REGENERATION</v>
      </c>
      <c r="C1234" s="35" t="s">
        <v>886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108</v>
      </c>
      <c r="B1235" s="10" t="str">
        <f t="shared" si="39"/>
        <v>E - OMITTED SPAWNING</v>
      </c>
      <c r="C1235" s="35" t="s">
        <v>886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108</v>
      </c>
      <c r="B1236" s="10" t="str">
        <f t="shared" si="39"/>
        <v>F - ABNORMAL</v>
      </c>
      <c r="C1236" s="35" t="s">
        <v>886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886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108</v>
      </c>
      <c r="B1238" s="10" t="str">
        <f t="shared" si="39"/>
        <v>B - DEVELOPING</v>
      </c>
      <c r="C1238" s="35" t="s">
        <v>886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108</v>
      </c>
      <c r="B1239" s="10" t="str">
        <f t="shared" si="39"/>
        <v>C - SPAWNING</v>
      </c>
      <c r="C1239" s="35" t="s">
        <v>886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108</v>
      </c>
      <c r="B1240" s="10" t="str">
        <f t="shared" si="39"/>
        <v>D - REGRESSION/REGENERATION</v>
      </c>
      <c r="C1240" s="35" t="s">
        <v>886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108</v>
      </c>
      <c r="B1241" s="10" t="str">
        <f t="shared" si="39"/>
        <v>E - OMITTED SPAWNING</v>
      </c>
      <c r="C1241" s="35" t="s">
        <v>886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108</v>
      </c>
      <c r="B1242" s="10" t="str">
        <f t="shared" si="39"/>
        <v>F - ABNORMAL</v>
      </c>
      <c r="C1242" s="35" t="s">
        <v>886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886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108</v>
      </c>
      <c r="B1244" s="10" t="str">
        <f t="shared" si="39"/>
        <v>B - DEVELOPING</v>
      </c>
      <c r="C1244" s="35" t="s">
        <v>886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108</v>
      </c>
      <c r="B1245" s="10" t="str">
        <f t="shared" si="39"/>
        <v>C - SPAWNING</v>
      </c>
      <c r="C1245" s="35" t="s">
        <v>886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108</v>
      </c>
      <c r="B1246" s="10" t="str">
        <f t="shared" si="39"/>
        <v>D - REGRESSION/REGENERATION</v>
      </c>
      <c r="C1246" s="35" t="s">
        <v>886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108</v>
      </c>
      <c r="B1247" s="10" t="str">
        <f t="shared" si="39"/>
        <v>E - OMITTED SPAWNING</v>
      </c>
      <c r="C1247" s="35" t="s">
        <v>886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108</v>
      </c>
      <c r="B1248" s="10" t="str">
        <f t="shared" si="39"/>
        <v>F - ABNORMAL</v>
      </c>
      <c r="C1248" s="35" t="s">
        <v>886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886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108</v>
      </c>
      <c r="B1250" s="10" t="str">
        <f t="shared" si="39"/>
        <v>B - DEVELOPING</v>
      </c>
      <c r="C1250" s="35" t="s">
        <v>886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26</v>
      </c>
      <c r="N1250" s="17" t="s">
        <v>26</v>
      </c>
      <c r="O1250" s="37"/>
    </row>
    <row r="1251" spans="1:15" x14ac:dyDescent="0.25">
      <c r="A1251" s="43" t="s">
        <v>108</v>
      </c>
      <c r="B1251" s="10" t="str">
        <f t="shared" si="39"/>
        <v>C - SPAWNING</v>
      </c>
      <c r="C1251" s="35" t="s">
        <v>886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26</v>
      </c>
      <c r="N1251" s="17" t="s">
        <v>26</v>
      </c>
      <c r="O1251" s="37"/>
    </row>
    <row r="1252" spans="1:15" x14ac:dyDescent="0.25">
      <c r="A1252" s="43" t="s">
        <v>108</v>
      </c>
      <c r="B1252" s="10" t="str">
        <f t="shared" si="39"/>
        <v>D - REGRESSION/REGENERATION</v>
      </c>
      <c r="C1252" s="35" t="s">
        <v>886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26</v>
      </c>
      <c r="N1252" s="17" t="s">
        <v>26</v>
      </c>
      <c r="O1252" s="37"/>
    </row>
    <row r="1253" spans="1:15" x14ac:dyDescent="0.25">
      <c r="A1253" s="43" t="s">
        <v>108</v>
      </c>
      <c r="B1253" s="10" t="str">
        <f t="shared" si="39"/>
        <v>E - OMITTED SPAWNING</v>
      </c>
      <c r="C1253" s="35" t="s">
        <v>886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26</v>
      </c>
      <c r="N1253" s="17" t="s">
        <v>26</v>
      </c>
      <c r="O1253" s="37"/>
    </row>
    <row r="1254" spans="1:15" x14ac:dyDescent="0.25">
      <c r="A1254" s="43" t="s">
        <v>108</v>
      </c>
      <c r="B1254" s="10" t="str">
        <f t="shared" si="39"/>
        <v>F - ABNORMAL</v>
      </c>
      <c r="C1254" s="35" t="s">
        <v>886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26</v>
      </c>
      <c r="N1254" s="17" t="s">
        <v>26</v>
      </c>
      <c r="O1254" s="37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886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26</v>
      </c>
      <c r="N1255" s="17" t="s">
        <v>26</v>
      </c>
      <c r="O1255" s="37"/>
    </row>
    <row r="1256" spans="1:15" x14ac:dyDescent="0.25">
      <c r="A1256" s="43" t="s">
        <v>108</v>
      </c>
      <c r="B1256" s="10" t="str">
        <f t="shared" si="39"/>
        <v>B - DEVELOPING</v>
      </c>
      <c r="C1256" s="35" t="s">
        <v>886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SPAWNING</v>
      </c>
      <c r="C1257" s="35" t="s">
        <v>886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REGRESSION/REGENERATION</v>
      </c>
      <c r="C1258" s="35" t="s">
        <v>886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OMITTED SPAWNING</v>
      </c>
      <c r="C1259" s="35" t="s">
        <v>886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ABNORMAL</v>
      </c>
      <c r="C1260" s="35" t="s">
        <v>886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886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DEVELOPING</v>
      </c>
      <c r="C1262" s="35" t="s">
        <v>886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26</v>
      </c>
      <c r="N1262" s="17" t="s">
        <v>26</v>
      </c>
      <c r="O1262" s="37"/>
    </row>
    <row r="1263" spans="1:15" x14ac:dyDescent="0.25">
      <c r="A1263" s="43" t="s">
        <v>108</v>
      </c>
      <c r="B1263" s="10" t="str">
        <f t="shared" si="39"/>
        <v>C - SPAWNING</v>
      </c>
      <c r="C1263" s="35" t="s">
        <v>886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26</v>
      </c>
      <c r="N1263" s="17" t="s">
        <v>26</v>
      </c>
      <c r="O1263" s="37"/>
    </row>
    <row r="1264" spans="1:15" x14ac:dyDescent="0.25">
      <c r="A1264" s="43" t="s">
        <v>108</v>
      </c>
      <c r="B1264" s="10" t="str">
        <f t="shared" si="39"/>
        <v>D - REGRESSION/REGENERATION</v>
      </c>
      <c r="C1264" s="35" t="s">
        <v>886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26</v>
      </c>
      <c r="N1264" s="17" t="s">
        <v>26</v>
      </c>
      <c r="O1264" s="37"/>
    </row>
    <row r="1265" spans="1:15" x14ac:dyDescent="0.25">
      <c r="A1265" s="43" t="s">
        <v>108</v>
      </c>
      <c r="B1265" s="10" t="str">
        <f t="shared" si="39"/>
        <v>E - OMITTED SPAWNING</v>
      </c>
      <c r="C1265" s="35" t="s">
        <v>886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26</v>
      </c>
      <c r="N1265" s="17" t="s">
        <v>26</v>
      </c>
      <c r="O1265" s="37"/>
    </row>
    <row r="1266" spans="1:15" x14ac:dyDescent="0.25">
      <c r="A1266" s="43" t="s">
        <v>108</v>
      </c>
      <c r="B1266" s="10" t="str">
        <f t="shared" si="39"/>
        <v>F - ABNORMAL</v>
      </c>
      <c r="C1266" s="35" t="s">
        <v>886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26</v>
      </c>
      <c r="N1266" s="17" t="s">
        <v>26</v>
      </c>
      <c r="O1266" s="37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886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26</v>
      </c>
      <c r="N1267" s="17" t="s">
        <v>26</v>
      </c>
      <c r="O1267" s="37"/>
    </row>
    <row r="1268" spans="1:15" x14ac:dyDescent="0.25">
      <c r="A1268" s="43" t="s">
        <v>108</v>
      </c>
      <c r="B1268" s="10" t="str">
        <f t="shared" si="39"/>
        <v>B - DEVELOPING</v>
      </c>
      <c r="C1268" s="35" t="s">
        <v>886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26</v>
      </c>
      <c r="N1268" s="17" t="s">
        <v>26</v>
      </c>
      <c r="O1268" s="37"/>
    </row>
    <row r="1269" spans="1:15" x14ac:dyDescent="0.25">
      <c r="A1269" s="43" t="s">
        <v>108</v>
      </c>
      <c r="B1269" s="10" t="str">
        <f t="shared" si="39"/>
        <v>C - SPAWNING</v>
      </c>
      <c r="C1269" s="35" t="s">
        <v>886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26</v>
      </c>
      <c r="N1269" s="17" t="s">
        <v>26</v>
      </c>
      <c r="O1269" s="37"/>
    </row>
    <row r="1270" spans="1:15" x14ac:dyDescent="0.25">
      <c r="A1270" s="43" t="s">
        <v>108</v>
      </c>
      <c r="B1270" s="10" t="str">
        <f t="shared" si="39"/>
        <v>D - REGRESSION/REGENERATION</v>
      </c>
      <c r="C1270" s="35" t="s">
        <v>886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108</v>
      </c>
      <c r="B1271" s="10" t="str">
        <f t="shared" si="39"/>
        <v>E - OMITTED SPAWNING</v>
      </c>
      <c r="C1271" s="35" t="s">
        <v>886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26</v>
      </c>
      <c r="N1271" s="17" t="s">
        <v>26</v>
      </c>
      <c r="O1271" s="37"/>
    </row>
    <row r="1272" spans="1:15" x14ac:dyDescent="0.25">
      <c r="A1272" s="43" t="s">
        <v>108</v>
      </c>
      <c r="B1272" s="10" t="str">
        <f t="shared" si="39"/>
        <v>F - ABNORMAL</v>
      </c>
      <c r="C1272" s="35" t="s">
        <v>886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26</v>
      </c>
      <c r="N1272" s="17" t="s">
        <v>26</v>
      </c>
      <c r="O1272" s="37"/>
    </row>
    <row r="1273" spans="1:15" x14ac:dyDescent="0.25">
      <c r="A1273" s="43" t="s">
        <v>108</v>
      </c>
      <c r="B1273" s="10" t="str">
        <f t="shared" si="39"/>
        <v>A - IMMATURE</v>
      </c>
      <c r="C1273" s="35" t="s">
        <v>886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26</v>
      </c>
      <c r="N1273" s="20" t="s">
        <v>26</v>
      </c>
      <c r="O1273" s="37"/>
    </row>
    <row r="1274" spans="1:15" x14ac:dyDescent="0.25">
      <c r="A1274" s="43" t="s">
        <v>108</v>
      </c>
      <c r="B1274" s="10" t="str">
        <f t="shared" si="39"/>
        <v>B - DEVELOPING</v>
      </c>
      <c r="C1274" s="35" t="s">
        <v>886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26</v>
      </c>
      <c r="N1274" s="20" t="s">
        <v>26</v>
      </c>
      <c r="O1274" s="37"/>
    </row>
    <row r="1275" spans="1:15" x14ac:dyDescent="0.25">
      <c r="A1275" s="43" t="s">
        <v>108</v>
      </c>
      <c r="B1275" s="10" t="str">
        <f t="shared" si="39"/>
        <v>C - SPAWNING</v>
      </c>
      <c r="C1275" s="35" t="s">
        <v>886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26</v>
      </c>
      <c r="N1275" s="20" t="s">
        <v>26</v>
      </c>
      <c r="O1275" s="37"/>
    </row>
    <row r="1276" spans="1:15" x14ac:dyDescent="0.25">
      <c r="A1276" s="43" t="s">
        <v>108</v>
      </c>
      <c r="B1276" s="10" t="str">
        <f t="shared" si="39"/>
        <v>D - REGRESSION/REGENERATION</v>
      </c>
      <c r="C1276" s="35" t="s">
        <v>886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26</v>
      </c>
      <c r="N1276" s="20" t="s">
        <v>26</v>
      </c>
      <c r="O1276" s="37"/>
    </row>
    <row r="1277" spans="1:15" x14ac:dyDescent="0.25">
      <c r="A1277" s="43" t="s">
        <v>108</v>
      </c>
      <c r="B1277" s="10" t="str">
        <f t="shared" si="39"/>
        <v>E - OMITTED SPAWNING</v>
      </c>
      <c r="C1277" s="35" t="s">
        <v>886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26</v>
      </c>
      <c r="N1277" s="20" t="s">
        <v>26</v>
      </c>
      <c r="O1277" s="37"/>
    </row>
    <row r="1278" spans="1:15" x14ac:dyDescent="0.25">
      <c r="A1278" s="43" t="s">
        <v>108</v>
      </c>
      <c r="B1278" s="10" t="str">
        <f t="shared" si="39"/>
        <v>F - ABNORMAL</v>
      </c>
      <c r="C1278" s="35" t="s">
        <v>886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26</v>
      </c>
      <c r="N1278" s="20" t="s">
        <v>26</v>
      </c>
      <c r="O1278" s="37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886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26</v>
      </c>
      <c r="N1279" s="17" t="s">
        <v>26</v>
      </c>
      <c r="O1279" s="37"/>
    </row>
    <row r="1280" spans="1:15" x14ac:dyDescent="0.25">
      <c r="A1280" s="43" t="s">
        <v>108</v>
      </c>
      <c r="B1280" s="10" t="str">
        <f t="shared" si="39"/>
        <v>B - DEVELOPING</v>
      </c>
      <c r="C1280" s="35" t="s">
        <v>886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26</v>
      </c>
      <c r="N1280" s="17" t="s">
        <v>26</v>
      </c>
      <c r="O1280" s="37"/>
    </row>
    <row r="1281" spans="1:15" x14ac:dyDescent="0.25">
      <c r="A1281" s="43" t="s">
        <v>108</v>
      </c>
      <c r="B1281" s="10" t="str">
        <f t="shared" si="39"/>
        <v>C - SPAWNING</v>
      </c>
      <c r="C1281" s="35" t="s">
        <v>886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108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26</v>
      </c>
      <c r="N1282" s="20" t="s">
        <v>26</v>
      </c>
      <c r="O1282" s="37"/>
    </row>
    <row r="1283" spans="1:15" x14ac:dyDescent="0.25">
      <c r="A1283" s="43" t="s">
        <v>108</v>
      </c>
      <c r="B1283" s="10" t="str">
        <f t="shared" si="41"/>
        <v>E - OMITTED SPAWNING</v>
      </c>
      <c r="C1283" s="35" t="s">
        <v>886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26</v>
      </c>
      <c r="N1283" s="20" t="s">
        <v>26</v>
      </c>
      <c r="O1283" s="37"/>
    </row>
    <row r="1284" spans="1:15" x14ac:dyDescent="0.25">
      <c r="A1284" s="43" t="s">
        <v>108</v>
      </c>
      <c r="B1284" s="10" t="str">
        <f t="shared" si="41"/>
        <v>F - ABNORMAL</v>
      </c>
      <c r="C1284" s="35" t="s">
        <v>886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886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108</v>
      </c>
      <c r="B1286" s="10" t="str">
        <f t="shared" si="41"/>
        <v>B - DEVELOPING</v>
      </c>
      <c r="C1286" s="35" t="s">
        <v>886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108</v>
      </c>
      <c r="B1287" s="10" t="str">
        <f t="shared" si="41"/>
        <v>C - SPAWNING</v>
      </c>
      <c r="C1287" s="35" t="s">
        <v>886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26</v>
      </c>
      <c r="N1287" s="17" t="s">
        <v>26</v>
      </c>
      <c r="O1287" s="37"/>
    </row>
    <row r="1288" spans="1:15" x14ac:dyDescent="0.25">
      <c r="A1288" s="43" t="s">
        <v>108</v>
      </c>
      <c r="B1288" s="10" t="str">
        <f t="shared" si="41"/>
        <v>D - REGRESSION/REGENERATION</v>
      </c>
      <c r="C1288" s="35" t="s">
        <v>886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26</v>
      </c>
      <c r="N1288" s="17" t="s">
        <v>26</v>
      </c>
      <c r="O1288" s="37"/>
    </row>
    <row r="1289" spans="1:15" x14ac:dyDescent="0.25">
      <c r="A1289" s="43" t="s">
        <v>108</v>
      </c>
      <c r="B1289" s="10" t="str">
        <f t="shared" si="41"/>
        <v>E - OMITTED SPAWNING</v>
      </c>
      <c r="C1289" s="35" t="s">
        <v>886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26</v>
      </c>
      <c r="N1289" s="17" t="s">
        <v>26</v>
      </c>
      <c r="O1289" s="37"/>
    </row>
    <row r="1290" spans="1:15" x14ac:dyDescent="0.25">
      <c r="A1290" s="43" t="s">
        <v>108</v>
      </c>
      <c r="B1290" s="10" t="str">
        <f t="shared" si="41"/>
        <v>F - ABNORMAL</v>
      </c>
      <c r="C1290" s="35" t="s">
        <v>886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26</v>
      </c>
      <c r="N1290" s="20" t="s">
        <v>26</v>
      </c>
      <c r="O1290" s="37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886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26</v>
      </c>
      <c r="N1291" s="20" t="s">
        <v>26</v>
      </c>
      <c r="O1291" s="37"/>
    </row>
    <row r="1292" spans="1:15" x14ac:dyDescent="0.25">
      <c r="A1292" s="43" t="s">
        <v>108</v>
      </c>
      <c r="B1292" s="10" t="str">
        <f t="shared" si="41"/>
        <v>B - DEVELOPING</v>
      </c>
      <c r="C1292" s="35" t="s">
        <v>886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26</v>
      </c>
      <c r="N1292" s="20" t="s">
        <v>26</v>
      </c>
      <c r="O1292" s="37"/>
    </row>
    <row r="1293" spans="1:15" x14ac:dyDescent="0.25">
      <c r="A1293" s="43" t="s">
        <v>108</v>
      </c>
      <c r="B1293" s="10" t="str">
        <f t="shared" si="41"/>
        <v>C - SPAWNING</v>
      </c>
      <c r="C1293" s="35" t="s">
        <v>886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108</v>
      </c>
      <c r="B1294" s="10" t="str">
        <f t="shared" si="41"/>
        <v>D - REGRESSION/REGENERATION</v>
      </c>
      <c r="C1294" s="35" t="s">
        <v>886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108</v>
      </c>
      <c r="B1295" s="10" t="str">
        <f t="shared" si="41"/>
        <v>E - OMITTED SPAWNING</v>
      </c>
      <c r="C1295" s="35" t="s">
        <v>886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108</v>
      </c>
      <c r="B1296" s="10" t="str">
        <f t="shared" si="41"/>
        <v>F - ABNORMAL</v>
      </c>
      <c r="C1296" s="35" t="s">
        <v>886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26</v>
      </c>
      <c r="N1296" s="17" t="s">
        <v>26</v>
      </c>
      <c r="O1296" s="37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886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26</v>
      </c>
      <c r="N1297" s="17" t="s">
        <v>26</v>
      </c>
      <c r="O1297" s="37"/>
    </row>
    <row r="1298" spans="1:15" x14ac:dyDescent="0.25">
      <c r="A1298" s="43" t="s">
        <v>108</v>
      </c>
      <c r="B1298" s="10" t="str">
        <f t="shared" si="41"/>
        <v>B - DEVELOPING</v>
      </c>
      <c r="C1298" s="35" t="s">
        <v>886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26</v>
      </c>
      <c r="N1298" s="17" t="s">
        <v>26</v>
      </c>
      <c r="O1298" s="37"/>
    </row>
    <row r="1299" spans="1:15" x14ac:dyDescent="0.25">
      <c r="A1299" s="43" t="s">
        <v>108</v>
      </c>
      <c r="B1299" s="10" t="str">
        <f t="shared" si="41"/>
        <v>C - SPAWNING</v>
      </c>
      <c r="C1299" s="35" t="s">
        <v>886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108</v>
      </c>
      <c r="B1300" s="10" t="str">
        <f t="shared" si="41"/>
        <v>D - REGRESSION/REGENERATION</v>
      </c>
      <c r="C1300" s="35" t="s">
        <v>886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26</v>
      </c>
      <c r="N1300" s="20" t="s">
        <v>26</v>
      </c>
      <c r="O1300" s="37"/>
    </row>
    <row r="1301" spans="1:15" x14ac:dyDescent="0.25">
      <c r="A1301" s="43" t="s">
        <v>108</v>
      </c>
      <c r="B1301" s="10" t="str">
        <f t="shared" si="41"/>
        <v>E - OMITTED SPAWNING</v>
      </c>
      <c r="C1301" s="35" t="s">
        <v>886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26</v>
      </c>
      <c r="N1301" s="20" t="s">
        <v>26</v>
      </c>
      <c r="O1301" s="37"/>
    </row>
    <row r="1302" spans="1:15" x14ac:dyDescent="0.25">
      <c r="A1302" s="43" t="s">
        <v>108</v>
      </c>
      <c r="B1302" s="10" t="str">
        <f t="shared" si="41"/>
        <v>F - ABNORMAL</v>
      </c>
      <c r="C1302" s="35" t="s">
        <v>886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26</v>
      </c>
      <c r="N1302" s="20" t="s">
        <v>26</v>
      </c>
      <c r="O1302" s="37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886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26</v>
      </c>
      <c r="N1303" s="20" t="s">
        <v>26</v>
      </c>
      <c r="O1303" s="37"/>
    </row>
    <row r="1304" spans="1:15" x14ac:dyDescent="0.25">
      <c r="A1304" s="43" t="s">
        <v>108</v>
      </c>
      <c r="B1304" s="10" t="str">
        <f t="shared" si="41"/>
        <v>B - DEVELOPING</v>
      </c>
      <c r="C1304" s="35" t="s">
        <v>886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26</v>
      </c>
      <c r="N1304" s="20" t="s">
        <v>26</v>
      </c>
      <c r="O1304" s="37"/>
    </row>
    <row r="1305" spans="1:15" x14ac:dyDescent="0.25">
      <c r="A1305" s="43" t="s">
        <v>108</v>
      </c>
      <c r="B1305" s="10" t="str">
        <f t="shared" si="41"/>
        <v>C - SPAWNING</v>
      </c>
      <c r="C1305" s="35" t="s">
        <v>886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26</v>
      </c>
      <c r="N1305" s="20" t="s">
        <v>26</v>
      </c>
      <c r="O1305" s="37"/>
    </row>
    <row r="1306" spans="1:15" x14ac:dyDescent="0.25">
      <c r="A1306" s="43" t="s">
        <v>108</v>
      </c>
      <c r="B1306" s="10" t="str">
        <f t="shared" si="41"/>
        <v>D - REGRESSION/REGENERATION</v>
      </c>
      <c r="C1306" s="35" t="s">
        <v>886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108</v>
      </c>
      <c r="B1307" s="10" t="str">
        <f t="shared" si="41"/>
        <v>E - OMITTED SPAWNING</v>
      </c>
      <c r="C1307" s="35" t="s">
        <v>886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108</v>
      </c>
      <c r="B1308" s="10" t="str">
        <f t="shared" si="41"/>
        <v>F - ABNORMAL</v>
      </c>
      <c r="C1308" s="35" t="s">
        <v>886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886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108</v>
      </c>
      <c r="B1310" s="10" t="str">
        <f t="shared" si="41"/>
        <v>B - DEVELOPING</v>
      </c>
      <c r="C1310" s="35" t="s">
        <v>886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108</v>
      </c>
      <c r="B1311" s="10" t="str">
        <f t="shared" si="41"/>
        <v>C - SPAWNING</v>
      </c>
      <c r="C1311" s="35" t="s">
        <v>886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26</v>
      </c>
      <c r="N1311" s="17" t="s">
        <v>26</v>
      </c>
      <c r="O1311" s="37"/>
    </row>
    <row r="1312" spans="1:15" x14ac:dyDescent="0.25">
      <c r="A1312" s="43" t="s">
        <v>108</v>
      </c>
      <c r="B1312" s="10" t="str">
        <f t="shared" si="41"/>
        <v>D - REGRESSION/REGENERATION</v>
      </c>
      <c r="C1312" s="35" t="s">
        <v>886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108</v>
      </c>
      <c r="B1313" s="10" t="str">
        <f t="shared" si="41"/>
        <v>E - OMITTED SPAWNING</v>
      </c>
      <c r="C1313" s="35" t="s">
        <v>886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108</v>
      </c>
      <c r="B1314" s="10" t="str">
        <f t="shared" si="41"/>
        <v>F - ABNORMAL</v>
      </c>
      <c r="C1314" s="35" t="s">
        <v>886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890</v>
      </c>
      <c r="B1315" s="10" t="str">
        <f t="shared" si="41"/>
        <v>C - SPAWNING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15</v>
      </c>
      <c r="K1315" s="31" t="s">
        <v>14</v>
      </c>
      <c r="L1315" s="16">
        <v>44609</v>
      </c>
      <c r="M1315" s="17" t="s">
        <v>26</v>
      </c>
      <c r="N1315" s="17" t="s">
        <v>26</v>
      </c>
      <c r="O1315" s="45"/>
    </row>
    <row r="1316" spans="1:15" x14ac:dyDescent="0.25">
      <c r="A1316" s="43" t="s">
        <v>890</v>
      </c>
      <c r="B1316" s="10" t="str">
        <f t="shared" si="41"/>
        <v>C - SPAWNING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15" t="str">
        <f t="shared" si="42"/>
        <v>C:\Users\alemeled\Desktop\RStudio Maturite\data\Photo_MATURITE\Mullus surmuletus\M\C\P2160021.JPG</v>
      </c>
      <c r="J1316" s="13" t="s">
        <v>15</v>
      </c>
      <c r="K1316" s="31" t="s">
        <v>14</v>
      </c>
      <c r="L1316" s="16">
        <v>44609</v>
      </c>
      <c r="M1316" s="17" t="s">
        <v>26</v>
      </c>
      <c r="N1316" s="17" t="s">
        <v>26</v>
      </c>
      <c r="O1316" s="45"/>
    </row>
    <row r="1317" spans="1:15" x14ac:dyDescent="0.25">
      <c r="A1317" s="43" t="s">
        <v>890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842</v>
      </c>
      <c r="D1317" s="25"/>
      <c r="E1317" s="25" t="s">
        <v>114</v>
      </c>
      <c r="F1317" s="26" t="s">
        <v>115</v>
      </c>
      <c r="G1317" s="27" t="s">
        <v>24</v>
      </c>
      <c r="H1317" s="27" t="s">
        <v>25</v>
      </c>
      <c r="I1317" s="59" t="str">
        <f t="shared" si="42"/>
        <v>C:\Users\alemeled\Desktop\RStudio Maturite\data\Photo_MATURITE\Engraulis encrasicolus\M\B\R0010009.JPG</v>
      </c>
      <c r="J1317" s="26" t="s">
        <v>115</v>
      </c>
      <c r="K1317" s="25" t="s">
        <v>114</v>
      </c>
      <c r="L1317" s="56"/>
      <c r="M1317" s="27" t="s">
        <v>26</v>
      </c>
      <c r="N1317" s="27" t="s">
        <v>26</v>
      </c>
      <c r="O1317" s="46"/>
    </row>
    <row r="1318" spans="1:15" x14ac:dyDescent="0.25">
      <c r="A1318" s="43" t="s">
        <v>890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15" t="str">
        <f t="shared" si="42"/>
        <v>C:\Users\alemeled\Desktop\RStudio Maturite\data\Photo_MATURITE\Scomber scombrus\M\B\R0010021.JPG</v>
      </c>
      <c r="J1318" s="13" t="s">
        <v>125</v>
      </c>
      <c r="K1318" s="12" t="s">
        <v>124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890</v>
      </c>
      <c r="B1319" s="10" t="str">
        <f t="shared" si="43"/>
        <v>B - DEVELOPING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15" t="str">
        <f t="shared" si="42"/>
        <v>C:\Users\alemeled\Desktop\RStudio Maturite\data\Photo_MATURITE\Trachurus trachurus\M\B\R0010026.JPG</v>
      </c>
      <c r="J1319" s="13" t="s">
        <v>131</v>
      </c>
      <c r="K1319" s="12" t="s">
        <v>130</v>
      </c>
      <c r="L1319" s="22"/>
      <c r="M1319" s="17" t="s">
        <v>26</v>
      </c>
      <c r="N1319" s="17" t="s">
        <v>26</v>
      </c>
      <c r="O1319" s="37"/>
    </row>
    <row r="1320" spans="1:15" x14ac:dyDescent="0.25">
      <c r="A1320" s="43" t="s">
        <v>890</v>
      </c>
      <c r="B1320" s="10" t="str">
        <f t="shared" si="43"/>
        <v>B - DEVELOPING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15" t="str">
        <f t="shared" si="42"/>
        <v>C:\Users\alemeled\Desktop\RStudio Maturite\data\Photo_MATURITE\Trachurus trachurus\M\B\R0010027.JPG</v>
      </c>
      <c r="J1320" s="13" t="s">
        <v>131</v>
      </c>
      <c r="K1320" s="12" t="s">
        <v>130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890</v>
      </c>
      <c r="B1321" s="10" t="str">
        <f t="shared" si="43"/>
        <v>B - DEVELOPING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15" t="str">
        <f t="shared" si="42"/>
        <v>C:\Users\alemeled\Desktop\RStudio Maturite\data\Photo_MATURITE\Scomber scombrus\F\B\R0010047.JPG</v>
      </c>
      <c r="J1321" s="13" t="s">
        <v>125</v>
      </c>
      <c r="K1321" s="12" t="s">
        <v>124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890</v>
      </c>
      <c r="B1322" s="10" t="str">
        <f t="shared" si="43"/>
        <v>C - SPAWNING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15" t="str">
        <f t="shared" si="42"/>
        <v>C:\Users\alemeled\Desktop\RStudio Maturite\data\Photo_MATURITE\Scomber scombrus\M\C\R0010053.JPG</v>
      </c>
      <c r="J1322" s="13" t="s">
        <v>125</v>
      </c>
      <c r="K1322" s="12" t="s">
        <v>124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891</v>
      </c>
      <c r="B1323" s="10" t="str">
        <f t="shared" si="43"/>
        <v>B - DEVELOPING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15" t="str">
        <f t="shared" si="42"/>
        <v>C:\Users\alemeled\Desktop\RStudio Maturite\data\Photo_MATURITE\Scomber scombrus\F\B\R0010059.JPG</v>
      </c>
      <c r="J1323" s="13" t="s">
        <v>125</v>
      </c>
      <c r="K1323" s="12" t="s">
        <v>124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890</v>
      </c>
      <c r="B1324" s="10" t="str">
        <f t="shared" si="43"/>
        <v>B - DEVELOPING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15" t="str">
        <f t="shared" si="42"/>
        <v>C:\Users\alemeled\Desktop\RStudio Maturite\data\Photo_MATURITE\Scomber scombrus\M\B\R0010061.JPG</v>
      </c>
      <c r="J1324" s="13" t="s">
        <v>125</v>
      </c>
      <c r="K1324" s="12" t="s">
        <v>124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890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850</v>
      </c>
      <c r="D1325" s="25"/>
      <c r="E1325" s="25" t="s">
        <v>114</v>
      </c>
      <c r="F1325" s="26" t="s">
        <v>115</v>
      </c>
      <c r="G1325" s="27" t="s">
        <v>24</v>
      </c>
      <c r="H1325" s="27" t="s">
        <v>25</v>
      </c>
      <c r="I1325" s="59" t="str">
        <f t="shared" si="42"/>
        <v>C:\Users\alemeled\Desktop\RStudio Maturite\data\Photo_MATURITE\Engraulis encrasicolus\M\B\R0010068.JPG</v>
      </c>
      <c r="J1325" s="26" t="s">
        <v>115</v>
      </c>
      <c r="K1325" s="25" t="s">
        <v>114</v>
      </c>
      <c r="L1325" s="56"/>
      <c r="M1325" s="27" t="s">
        <v>26</v>
      </c>
      <c r="N1325" s="27" t="s">
        <v>26</v>
      </c>
      <c r="O1325" s="46"/>
    </row>
    <row r="1326" spans="1:15" x14ac:dyDescent="0.25">
      <c r="A1326" s="43" t="s">
        <v>890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15" t="str">
        <f t="shared" si="42"/>
        <v>C:\Users\alemeled\Desktop\RStudio Maturite\data\Photo_MATURITE\Engraulis encrasicolus\F\B\R0010071.JPG</v>
      </c>
      <c r="J1326" s="13" t="s">
        <v>115</v>
      </c>
      <c r="K1326" s="12" t="s">
        <v>114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890</v>
      </c>
      <c r="B1327" s="10" t="str">
        <f t="shared" si="44"/>
        <v>B - DEVELOPING</v>
      </c>
      <c r="C1327" s="12" t="s">
        <v>852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15" t="str">
        <f t="shared" si="42"/>
        <v>C:\Users\alemeled\Desktop\RStudio Maturite\data\Photo_MATURITE\Engraulis encrasicolus\F\B\R0010074.JPG</v>
      </c>
      <c r="J1327" s="13" t="s">
        <v>115</v>
      </c>
      <c r="K1327" s="12" t="s">
        <v>114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890</v>
      </c>
      <c r="B1328" s="10" t="str">
        <f t="shared" si="44"/>
        <v>A - IMMATURE</v>
      </c>
      <c r="C1328" s="12" t="s">
        <v>853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17</v>
      </c>
      <c r="I1328" s="15" t="str">
        <f t="shared" si="42"/>
        <v>C:\Users\alemeled\Desktop\RStudio Maturite\data\Photo_MATURITE\Engraulis encrasicolus\F\A\R0010077.JPG</v>
      </c>
      <c r="J1328" s="13" t="s">
        <v>115</v>
      </c>
      <c r="K1328" s="12" t="s">
        <v>114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890</v>
      </c>
      <c r="B1329" s="10" t="str">
        <f t="shared" si="44"/>
        <v>A - IMMATURE</v>
      </c>
      <c r="C1329" s="12" t="s">
        <v>854</v>
      </c>
      <c r="D1329" s="12" t="s">
        <v>21</v>
      </c>
      <c r="E1329" s="12" t="s">
        <v>118</v>
      </c>
      <c r="F1329" s="13" t="s">
        <v>119</v>
      </c>
      <c r="G1329" s="14" t="s">
        <v>16</v>
      </c>
      <c r="H1329" s="14" t="s">
        <v>17</v>
      </c>
      <c r="I1329" s="15" t="str">
        <f t="shared" si="42"/>
        <v>C:\Users\alemeled\Desktop\RStudio Maturite\data\Photo_MATURITE\Sardina pilchardus\F\A\R0010081.JPG</v>
      </c>
      <c r="J1329" s="13" t="s">
        <v>119</v>
      </c>
      <c r="K1329" s="12" t="s">
        <v>118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890</v>
      </c>
      <c r="B1330" s="10" t="str">
        <f t="shared" si="44"/>
        <v>A - IMMATURE</v>
      </c>
      <c r="C1330" s="12" t="s">
        <v>855</v>
      </c>
      <c r="D1330" s="12" t="s">
        <v>13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15" t="str">
        <f t="shared" si="42"/>
        <v>C:\Users\alemeled\Desktop\RStudio Maturite\data\Photo_MATURITE\Sardina pilchardus\F\A\R0010083.JPG</v>
      </c>
      <c r="J1330" s="13" t="s">
        <v>119</v>
      </c>
      <c r="K1330" s="12" t="s">
        <v>118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891</v>
      </c>
      <c r="B1331" s="10" t="str">
        <f t="shared" si="44"/>
        <v>A - IMMATURE</v>
      </c>
      <c r="C1331" s="12" t="s">
        <v>856</v>
      </c>
      <c r="D1331" s="12" t="s">
        <v>21</v>
      </c>
      <c r="E1331" s="12" t="s">
        <v>118</v>
      </c>
      <c r="F1331" s="13" t="s">
        <v>119</v>
      </c>
      <c r="G1331" s="14" t="s">
        <v>24</v>
      </c>
      <c r="H1331" s="14" t="s">
        <v>17</v>
      </c>
      <c r="I1331" s="15" t="str">
        <f t="shared" si="42"/>
        <v>C:\Users\alemeled\Desktop\RStudio Maturite\data\Photo_MATURITE\Sardina pilchardus\M\A\R0010085.JPG</v>
      </c>
      <c r="J1331" s="13" t="s">
        <v>119</v>
      </c>
      <c r="K1331" s="12" t="s">
        <v>118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891</v>
      </c>
      <c r="B1332" s="10" t="str">
        <f t="shared" si="44"/>
        <v>A - IMMATURE</v>
      </c>
      <c r="C1332" s="12" t="s">
        <v>857</v>
      </c>
      <c r="D1332" s="12" t="s">
        <v>13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15" t="str">
        <f t="shared" si="42"/>
        <v>C:\Users\alemeled\Desktop\RStudio Maturite\data\Photo_MATURITE\Sardina pilchardus\M\A\R0010089.JPG</v>
      </c>
      <c r="J1332" s="13" t="s">
        <v>119</v>
      </c>
      <c r="K1332" s="12" t="s">
        <v>118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890</v>
      </c>
      <c r="B1333" s="10" t="str">
        <f t="shared" si="44"/>
        <v>A - IMMATURE</v>
      </c>
      <c r="C1333" s="12" t="s">
        <v>858</v>
      </c>
      <c r="D1333" s="12" t="s">
        <v>21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C:\Users\alemeled\Desktop\RStudio Maturite\data\Photo_MATURITE\Sardina pilchardus\M\A\R0010091.JPG</v>
      </c>
      <c r="J1333" s="13" t="s">
        <v>119</v>
      </c>
      <c r="K1333" s="12" t="s">
        <v>118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890</v>
      </c>
      <c r="B1334" s="10" t="str">
        <f t="shared" si="44"/>
        <v>A - IMMATURE</v>
      </c>
      <c r="C1334" s="12" t="s">
        <v>859</v>
      </c>
      <c r="D1334" s="12" t="s">
        <v>13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15" t="str">
        <f t="shared" si="42"/>
        <v>C:\Users\alemeled\Desktop\RStudio Maturite\data\Photo_MATURITE\Sardina pilchardus\M\A\R0010093.JPG</v>
      </c>
      <c r="J1334" s="13" t="s">
        <v>119</v>
      </c>
      <c r="K1334" s="12" t="s">
        <v>118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891</v>
      </c>
      <c r="B1335" s="10" t="str">
        <f t="shared" si="44"/>
        <v>A - IMMATURE</v>
      </c>
      <c r="C1335" s="12" t="s">
        <v>861</v>
      </c>
      <c r="D1335" s="12" t="s">
        <v>21</v>
      </c>
      <c r="E1335" s="12" t="s">
        <v>128</v>
      </c>
      <c r="F1335" s="13" t="s">
        <v>129</v>
      </c>
      <c r="G1335" s="14" t="s">
        <v>16</v>
      </c>
      <c r="H1335" s="14" t="s">
        <v>17</v>
      </c>
      <c r="I1335" s="15" t="str">
        <f t="shared" si="42"/>
        <v>C:\Users\alemeled\Desktop\RStudio Maturite\data\Photo_MATURITE\Sprattus sprattus\F\A\R0010117.JPG</v>
      </c>
      <c r="J1335" s="13" t="s">
        <v>129</v>
      </c>
      <c r="K1335" s="12" t="s">
        <v>128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891</v>
      </c>
      <c r="B1336" s="10" t="str">
        <f t="shared" si="44"/>
        <v>A - IMMATURE</v>
      </c>
      <c r="C1336" s="12" t="s">
        <v>862</v>
      </c>
      <c r="D1336" s="12" t="s">
        <v>13</v>
      </c>
      <c r="E1336" s="12" t="s">
        <v>128</v>
      </c>
      <c r="F1336" s="13" t="s">
        <v>129</v>
      </c>
      <c r="G1336" s="14" t="s">
        <v>16</v>
      </c>
      <c r="H1336" s="14" t="s">
        <v>17</v>
      </c>
      <c r="I1336" s="15" t="str">
        <f t="shared" si="42"/>
        <v>C:\Users\alemeled\Desktop\RStudio Maturite\data\Photo_MATURITE\Sprattus sprattus\F\A\R0010124.JPG</v>
      </c>
      <c r="J1336" s="13" t="s">
        <v>129</v>
      </c>
      <c r="K1336" s="12" t="s">
        <v>128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891</v>
      </c>
      <c r="B1337" s="10" t="str">
        <f t="shared" si="44"/>
        <v>A - IMMATURE</v>
      </c>
      <c r="C1337" s="12" t="s">
        <v>863</v>
      </c>
      <c r="D1337" s="12" t="s">
        <v>21</v>
      </c>
      <c r="E1337" s="12" t="s">
        <v>128</v>
      </c>
      <c r="F1337" s="13" t="s">
        <v>129</v>
      </c>
      <c r="G1337" s="14" t="s">
        <v>24</v>
      </c>
      <c r="H1337" s="14" t="s">
        <v>17</v>
      </c>
      <c r="I1337" s="15" t="str">
        <f t="shared" si="42"/>
        <v>C:\Users\alemeled\Desktop\RStudio Maturite\data\Photo_MATURITE\Sprattus sprattus\M\A\R0010126.JPG</v>
      </c>
      <c r="J1337" s="13" t="s">
        <v>129</v>
      </c>
      <c r="K1337" s="12" t="s">
        <v>128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891</v>
      </c>
      <c r="B1338" s="10" t="str">
        <f t="shared" si="44"/>
        <v>A - IMMATURE</v>
      </c>
      <c r="C1338" s="12" t="s">
        <v>864</v>
      </c>
      <c r="D1338" s="12" t="s">
        <v>13</v>
      </c>
      <c r="E1338" s="12" t="s">
        <v>128</v>
      </c>
      <c r="F1338" s="13" t="s">
        <v>129</v>
      </c>
      <c r="G1338" s="14" t="s">
        <v>24</v>
      </c>
      <c r="H1338" s="14" t="s">
        <v>17</v>
      </c>
      <c r="I1338" s="15" t="str">
        <f t="shared" si="42"/>
        <v>C:\Users\alemeled\Desktop\RStudio Maturite\data\Photo_MATURITE\Sprattus sprattus\M\A\R0010132.JPG</v>
      </c>
      <c r="J1338" s="13" t="s">
        <v>129</v>
      </c>
      <c r="K1338" s="12" t="s">
        <v>128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891</v>
      </c>
      <c r="B1339" s="10" t="str">
        <f t="shared" si="44"/>
        <v>A - IMMATURE</v>
      </c>
      <c r="C1339" s="12" t="s">
        <v>865</v>
      </c>
      <c r="D1339" s="12" t="s">
        <v>21</v>
      </c>
      <c r="E1339" s="12" t="s">
        <v>80</v>
      </c>
      <c r="F1339" s="13" t="s">
        <v>81</v>
      </c>
      <c r="G1339" s="14" t="s">
        <v>16</v>
      </c>
      <c r="H1339" s="14" t="s">
        <v>17</v>
      </c>
      <c r="I1339" s="15" t="str">
        <f t="shared" si="42"/>
        <v>C:\Users\alemeled\Desktop\RStudio Maturite\data\Photo_MATURITE\Micromesistius poutassou\F\A\R0010133.JPG</v>
      </c>
      <c r="J1339" s="13" t="s">
        <v>82</v>
      </c>
      <c r="K1339" s="12" t="s">
        <v>83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891</v>
      </c>
      <c r="B1340" s="10" t="str">
        <f t="shared" si="44"/>
        <v>B - DEVELOPING</v>
      </c>
      <c r="C1340" s="12" t="s">
        <v>866</v>
      </c>
      <c r="D1340" s="12" t="s">
        <v>21</v>
      </c>
      <c r="E1340" s="12" t="s">
        <v>80</v>
      </c>
      <c r="F1340" s="13" t="s">
        <v>81</v>
      </c>
      <c r="G1340" s="14" t="s">
        <v>16</v>
      </c>
      <c r="H1340" s="14" t="s">
        <v>25</v>
      </c>
      <c r="I1340" s="15" t="str">
        <f t="shared" si="42"/>
        <v>C:\Users\alemeled\Desktop\RStudio Maturite\data\Photo_MATURITE\Merlangius merlangus\F\B\R0010142.JPG</v>
      </c>
      <c r="J1340" s="13" t="s">
        <v>199</v>
      </c>
      <c r="K1340" s="12" t="s">
        <v>200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891</v>
      </c>
      <c r="B1341" s="10" t="str">
        <f t="shared" si="44"/>
        <v>A - IMMATURE</v>
      </c>
      <c r="C1341" s="12" t="s">
        <v>867</v>
      </c>
      <c r="D1341" s="12" t="s">
        <v>21</v>
      </c>
      <c r="E1341" s="12" t="s">
        <v>80</v>
      </c>
      <c r="F1341" s="13" t="s">
        <v>81</v>
      </c>
      <c r="G1341" s="14" t="s">
        <v>24</v>
      </c>
      <c r="H1341" s="14" t="s">
        <v>17</v>
      </c>
      <c r="I1341" s="15" t="str">
        <f t="shared" si="42"/>
        <v>C:\Users\alemeled\Desktop\RStudio Maturite\data\Photo_MATURITE\Merlangius merlangus\M\A\R0010150.JPG</v>
      </c>
      <c r="J1341" s="13" t="s">
        <v>199</v>
      </c>
      <c r="K1341" s="12" t="s">
        <v>200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891</v>
      </c>
      <c r="B1342" s="10" t="str">
        <f t="shared" si="44"/>
        <v>B - DEVELOPING</v>
      </c>
      <c r="C1342" s="12" t="s">
        <v>868</v>
      </c>
      <c r="D1342" s="12" t="s">
        <v>21</v>
      </c>
      <c r="E1342" s="12" t="s">
        <v>128</v>
      </c>
      <c r="F1342" s="13" t="s">
        <v>129</v>
      </c>
      <c r="G1342" s="14" t="s">
        <v>24</v>
      </c>
      <c r="H1342" s="14" t="s">
        <v>25</v>
      </c>
      <c r="I1342" s="15" t="str">
        <f t="shared" si="42"/>
        <v>C:\Users\alemeled\Desktop\RStudio Maturite\data\Photo_MATURITE\Sprattus sprattus\M\B\R0010158.JPG</v>
      </c>
      <c r="J1342" s="13" t="s">
        <v>129</v>
      </c>
      <c r="K1342" s="12" t="s">
        <v>128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890</v>
      </c>
      <c r="B1343" s="10" t="str">
        <f t="shared" si="44"/>
        <v>A - IMMATURE</v>
      </c>
      <c r="C1343" s="12" t="s">
        <v>869</v>
      </c>
      <c r="D1343" s="12" t="s">
        <v>21</v>
      </c>
      <c r="E1343" s="12" t="s">
        <v>124</v>
      </c>
      <c r="F1343" s="13" t="s">
        <v>125</v>
      </c>
      <c r="G1343" s="14" t="s">
        <v>16</v>
      </c>
      <c r="H1343" s="14" t="s">
        <v>17</v>
      </c>
      <c r="I1343" s="15" t="str">
        <f t="shared" si="42"/>
        <v>C:\Users\alemeled\Desktop\RStudio Maturite\data\Photo_MATURITE\Scomber scombrus\F\A\R0010162.JPG</v>
      </c>
      <c r="J1343" s="13" t="s">
        <v>125</v>
      </c>
      <c r="K1343" s="12" t="s">
        <v>124</v>
      </c>
      <c r="L1343" s="22"/>
      <c r="M1343" s="17" t="s">
        <v>26</v>
      </c>
      <c r="N1343" s="17" t="s">
        <v>26</v>
      </c>
      <c r="O1343" s="37"/>
    </row>
    <row r="1344" spans="1:15" x14ac:dyDescent="0.25">
      <c r="A1344" s="43" t="s">
        <v>890</v>
      </c>
      <c r="B1344" s="10" t="str">
        <f t="shared" si="44"/>
        <v>A - IMMATURE</v>
      </c>
      <c r="C1344" s="12" t="s">
        <v>870</v>
      </c>
      <c r="D1344" s="12" t="s">
        <v>13</v>
      </c>
      <c r="E1344" s="12" t="s">
        <v>124</v>
      </c>
      <c r="F1344" s="13" t="s">
        <v>125</v>
      </c>
      <c r="G1344" s="14" t="s">
        <v>16</v>
      </c>
      <c r="H1344" s="14" t="s">
        <v>17</v>
      </c>
      <c r="I1344" s="15" t="str">
        <f t="shared" si="42"/>
        <v>C:\Users\alemeled\Desktop\RStudio Maturite\data\Photo_MATURITE\Scomber scombrus\F\A\R0010167.JPG</v>
      </c>
      <c r="J1344" s="13" t="s">
        <v>125</v>
      </c>
      <c r="K1344" s="12" t="s">
        <v>124</v>
      </c>
      <c r="L1344" s="22"/>
      <c r="M1344" s="17" t="s">
        <v>26</v>
      </c>
      <c r="N1344" s="17" t="s">
        <v>26</v>
      </c>
      <c r="O1344" s="37"/>
    </row>
    <row r="1345" spans="1:15" x14ac:dyDescent="0.25">
      <c r="A1345" s="43" t="s">
        <v>890</v>
      </c>
      <c r="B1345" s="10" t="str">
        <f t="shared" si="44"/>
        <v>C - SPAWNING</v>
      </c>
      <c r="C1345" s="12" t="s">
        <v>871</v>
      </c>
      <c r="D1345" s="12" t="s">
        <v>21</v>
      </c>
      <c r="E1345" s="12" t="s">
        <v>118</v>
      </c>
      <c r="F1345" s="13" t="s">
        <v>119</v>
      </c>
      <c r="G1345" s="14" t="s">
        <v>16</v>
      </c>
      <c r="H1345" s="14" t="s">
        <v>30</v>
      </c>
      <c r="I1345" s="15" t="str">
        <f t="shared" si="42"/>
        <v>C:\Users\alemeled\Desktop\RStudio Maturite\data\Photo_MATURITE\Sardina pilchardus\F\C\R0010176.JPG</v>
      </c>
      <c r="J1345" s="13" t="s">
        <v>119</v>
      </c>
      <c r="K1345" s="12" t="s">
        <v>118</v>
      </c>
      <c r="L1345" s="22"/>
      <c r="M1345" s="17" t="s">
        <v>26</v>
      </c>
      <c r="N1345" s="17" t="s">
        <v>26</v>
      </c>
      <c r="O1345" s="37"/>
    </row>
    <row r="1346" spans="1:15" x14ac:dyDescent="0.25">
      <c r="A1346" s="43" t="s">
        <v>890</v>
      </c>
      <c r="B1346" s="10" t="str">
        <f t="shared" si="44"/>
        <v>C - SPAWNING</v>
      </c>
      <c r="C1346" s="12" t="s">
        <v>872</v>
      </c>
      <c r="D1346" s="12" t="s">
        <v>21</v>
      </c>
      <c r="E1346" s="12" t="s">
        <v>118</v>
      </c>
      <c r="F1346" s="13" t="s">
        <v>119</v>
      </c>
      <c r="G1346" s="14" t="s">
        <v>16</v>
      </c>
      <c r="H1346" s="14" t="s">
        <v>30</v>
      </c>
      <c r="I1346" s="15" t="str">
        <f t="shared" si="42"/>
        <v>C:\Users\alemeled\Desktop\RStudio Maturite\data\Photo_MATURITE\Sardina pilchardus\F\C\R0010177.JPG</v>
      </c>
      <c r="J1346" s="13" t="s">
        <v>119</v>
      </c>
      <c r="K1346" s="12" t="s">
        <v>118</v>
      </c>
      <c r="L1346" s="22"/>
      <c r="M1346" s="17" t="s">
        <v>26</v>
      </c>
      <c r="N1346" s="17" t="s">
        <v>26</v>
      </c>
      <c r="O1346" s="37"/>
    </row>
    <row r="1347" spans="1:15" x14ac:dyDescent="0.25">
      <c r="A1347" s="43" t="s">
        <v>890</v>
      </c>
      <c r="B1347" s="10" t="str">
        <f t="shared" si="44"/>
        <v>C - SPAWNING</v>
      </c>
      <c r="C1347" s="12" t="s">
        <v>873</v>
      </c>
      <c r="D1347" s="12" t="s">
        <v>21</v>
      </c>
      <c r="E1347" s="12" t="s">
        <v>118</v>
      </c>
      <c r="F1347" s="13" t="s">
        <v>119</v>
      </c>
      <c r="G1347" s="14" t="s">
        <v>24</v>
      </c>
      <c r="H1347" s="14" t="s">
        <v>30</v>
      </c>
      <c r="I1347" s="15" t="str">
        <f t="shared" si="42"/>
        <v>C:\Users\alemeled\Desktop\RStudio Maturite\data\Photo_MATURITE\Sardina pilchardus\M\C\R0010178.JPG</v>
      </c>
      <c r="J1347" s="13" t="s">
        <v>119</v>
      </c>
      <c r="K1347" s="12" t="s">
        <v>118</v>
      </c>
      <c r="L1347" s="22"/>
      <c r="M1347" s="17" t="s">
        <v>26</v>
      </c>
      <c r="N1347" s="17" t="s">
        <v>26</v>
      </c>
      <c r="O1347" s="37"/>
    </row>
    <row r="1348" spans="1:15" x14ac:dyDescent="0.25">
      <c r="A1348" s="43" t="s">
        <v>890</v>
      </c>
      <c r="B1348" s="10" t="str">
        <f t="shared" si="44"/>
        <v>C - SPAWNING</v>
      </c>
      <c r="C1348" s="12" t="s">
        <v>874</v>
      </c>
      <c r="D1348" s="12" t="s">
        <v>13</v>
      </c>
      <c r="E1348" s="12" t="s">
        <v>118</v>
      </c>
      <c r="F1348" s="13" t="s">
        <v>119</v>
      </c>
      <c r="G1348" s="14" t="s">
        <v>24</v>
      </c>
      <c r="H1348" s="14" t="s">
        <v>30</v>
      </c>
      <c r="I1348" s="15" t="str">
        <f t="shared" si="42"/>
        <v>C:\Users\alemeled\Desktop\RStudio Maturite\data\Photo_MATURITE\Sardina pilchardus\M\C\R0010181.JPG</v>
      </c>
      <c r="J1348" s="13" t="s">
        <v>119</v>
      </c>
      <c r="K1348" s="12" t="s">
        <v>118</v>
      </c>
      <c r="L1348" s="22"/>
      <c r="M1348" s="17" t="s">
        <v>26</v>
      </c>
      <c r="N1348" s="17" t="s">
        <v>26</v>
      </c>
      <c r="O1348" s="37"/>
    </row>
    <row r="1349" spans="1:15" x14ac:dyDescent="0.25">
      <c r="A1349" s="43" t="s">
        <v>890</v>
      </c>
      <c r="B1349" s="10" t="str">
        <f t="shared" si="44"/>
        <v>B - DEVELOPING</v>
      </c>
      <c r="C1349" s="12" t="s">
        <v>875</v>
      </c>
      <c r="D1349" s="12" t="s">
        <v>21</v>
      </c>
      <c r="E1349" s="12" t="s">
        <v>118</v>
      </c>
      <c r="F1349" s="13" t="s">
        <v>119</v>
      </c>
      <c r="G1349" s="14" t="s">
        <v>16</v>
      </c>
      <c r="H1349" s="14" t="s">
        <v>25</v>
      </c>
      <c r="I1349" s="15" t="str">
        <f t="shared" si="42"/>
        <v>C:\Users\alemeled\Desktop\RStudio Maturite\data\Photo_MATURITE\Sardina pilchardus\F\B\R0010182.JPG</v>
      </c>
      <c r="J1349" s="13" t="s">
        <v>119</v>
      </c>
      <c r="K1349" s="37" t="s">
        <v>118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890</v>
      </c>
      <c r="B1350" s="10" t="str">
        <f t="shared" si="44"/>
        <v>B - DEVELOPING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16</v>
      </c>
      <c r="H1350" s="14" t="s">
        <v>25</v>
      </c>
      <c r="I1350" s="15" t="str">
        <f t="shared" si="42"/>
        <v>C:\Users\alemeled\Desktop\RStudio Maturite\data\Photo_MATURITE\Sardina pilchardus\F\B\R0010185.JPG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890</v>
      </c>
      <c r="B1351" s="10" t="str">
        <f t="shared" si="44"/>
        <v>B - DEVELOPING</v>
      </c>
      <c r="C1351" s="12" t="s">
        <v>877</v>
      </c>
      <c r="D1351" s="12" t="s">
        <v>21</v>
      </c>
      <c r="E1351" s="12" t="s">
        <v>134</v>
      </c>
      <c r="F1351" s="13" t="s">
        <v>135</v>
      </c>
      <c r="G1351" s="14" t="s">
        <v>24</v>
      </c>
      <c r="H1351" s="14" t="s">
        <v>25</v>
      </c>
      <c r="I1351" s="15" t="str">
        <f t="shared" si="42"/>
        <v>C:\Users\alemeled\Desktop\RStudio Maturite\data\Photo_MATURITE\Dicentrarchus labrax\M\B\R0010196.JPG</v>
      </c>
      <c r="J1351" s="13" t="s">
        <v>135</v>
      </c>
      <c r="K1351" s="37" t="s">
        <v>134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890</v>
      </c>
      <c r="B1352" s="10" t="str">
        <f t="shared" si="44"/>
        <v>C - SPAWNING</v>
      </c>
      <c r="C1352" s="12" t="s">
        <v>878</v>
      </c>
      <c r="D1352" s="12" t="s">
        <v>21</v>
      </c>
      <c r="E1352" s="12" t="s">
        <v>114</v>
      </c>
      <c r="F1352" s="13" t="s">
        <v>115</v>
      </c>
      <c r="G1352" s="14" t="s">
        <v>16</v>
      </c>
      <c r="H1352" s="14" t="s">
        <v>30</v>
      </c>
      <c r="I1352" s="15" t="str">
        <f t="shared" si="42"/>
        <v>C:\Users\alemeled\Desktop\RStudio Maturite\data\Photo_MATURITE\Engraulis encrasicolus\F\C\R0010210.JPG</v>
      </c>
      <c r="J1352" s="13" t="s">
        <v>115</v>
      </c>
      <c r="K1352" s="37" t="s">
        <v>114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890</v>
      </c>
      <c r="B1353" s="10" t="str">
        <f t="shared" si="44"/>
        <v>C - SPAWNING</v>
      </c>
      <c r="C1353" s="12" t="s">
        <v>879</v>
      </c>
      <c r="D1353" s="12" t="s">
        <v>21</v>
      </c>
      <c r="E1353" s="12" t="s">
        <v>114</v>
      </c>
      <c r="F1353" s="13" t="s">
        <v>115</v>
      </c>
      <c r="G1353" s="14" t="s">
        <v>16</v>
      </c>
      <c r="H1353" s="14" t="s">
        <v>30</v>
      </c>
      <c r="I1353" s="15" t="str">
        <f t="shared" si="42"/>
        <v>C:\Users\alemeled\Desktop\RStudio Maturite\data\Photo_MATURITE\Engraulis encrasicolus\F\C\R0010217.JPG</v>
      </c>
      <c r="J1353" s="13" t="s">
        <v>115</v>
      </c>
      <c r="K1353" s="37" t="s">
        <v>114</v>
      </c>
      <c r="L1353" s="12"/>
      <c r="M1353" s="17" t="s">
        <v>26</v>
      </c>
      <c r="N1353" s="17" t="s">
        <v>26</v>
      </c>
      <c r="O1353" s="37"/>
    </row>
    <row r="1354" spans="1:15" x14ac:dyDescent="0.25">
      <c r="A1354" s="43" t="s">
        <v>890</v>
      </c>
      <c r="B1354" s="10" t="str">
        <f t="shared" si="44"/>
        <v>C - SPAWNING</v>
      </c>
      <c r="C1354" s="12" t="s">
        <v>880</v>
      </c>
      <c r="D1354" s="12" t="s">
        <v>13</v>
      </c>
      <c r="E1354" s="12" t="s">
        <v>114</v>
      </c>
      <c r="F1354" s="13" t="s">
        <v>115</v>
      </c>
      <c r="G1354" s="14" t="s">
        <v>24</v>
      </c>
      <c r="H1354" s="14" t="s">
        <v>30</v>
      </c>
      <c r="I1354" s="15" t="str">
        <f t="shared" si="42"/>
        <v>C:\Users\alemeled\Desktop\RStudio Maturite\data\Photo_MATURITE\Engraulis encrasicolus\M\C\R0010241.JPG</v>
      </c>
      <c r="J1354" s="13" t="s">
        <v>115</v>
      </c>
      <c r="K1354" s="37" t="s">
        <v>114</v>
      </c>
      <c r="L1354" s="12"/>
      <c r="M1354" s="17" t="s">
        <v>26</v>
      </c>
      <c r="N1354" s="17" t="s">
        <v>26</v>
      </c>
      <c r="O1354" s="37"/>
    </row>
    <row r="1355" spans="1:15" x14ac:dyDescent="0.25">
      <c r="A1355" s="43" t="s">
        <v>890</v>
      </c>
      <c r="B1355" s="10" t="str">
        <f t="shared" si="44"/>
        <v>C - SPAWNING</v>
      </c>
      <c r="C1355" s="12" t="s">
        <v>881</v>
      </c>
      <c r="D1355" s="12" t="s">
        <v>21</v>
      </c>
      <c r="E1355" s="12" t="s">
        <v>114</v>
      </c>
      <c r="F1355" s="13" t="s">
        <v>115</v>
      </c>
      <c r="G1355" s="14" t="s">
        <v>24</v>
      </c>
      <c r="H1355" s="14" t="s">
        <v>30</v>
      </c>
      <c r="I1355" s="15" t="str">
        <f t="shared" si="42"/>
        <v>C:\Users\alemeled\Desktop\RStudio Maturite\data\Photo_MATURITE\Engraulis encrasicolus\M\C\R0010245.JPG</v>
      </c>
      <c r="J1355" s="13" t="s">
        <v>115</v>
      </c>
      <c r="K1355" s="37" t="s">
        <v>114</v>
      </c>
      <c r="L1355" s="12"/>
      <c r="M1355" s="17" t="s">
        <v>26</v>
      </c>
      <c r="N1355" s="17" t="s">
        <v>26</v>
      </c>
      <c r="O1355" s="37"/>
    </row>
    <row r="1356" spans="1:15" x14ac:dyDescent="0.25">
      <c r="A1356" s="43" t="s">
        <v>890</v>
      </c>
      <c r="B1356" s="10" t="str">
        <f t="shared" si="44"/>
        <v>C - SPAWNING</v>
      </c>
      <c r="C1356" s="12" t="s">
        <v>882</v>
      </c>
      <c r="D1356" s="12" t="s">
        <v>13</v>
      </c>
      <c r="E1356" s="12" t="s">
        <v>124</v>
      </c>
      <c r="F1356" s="13" t="s">
        <v>125</v>
      </c>
      <c r="G1356" s="14" t="s">
        <v>24</v>
      </c>
      <c r="H1356" s="14" t="s">
        <v>30</v>
      </c>
      <c r="I1356" s="15" t="str">
        <f t="shared" si="42"/>
        <v>C:\Users\alemeled\Desktop\RStudio Maturite\data\Photo_MATURITE\Scomber scombrus\M\C\R0010311.JPG</v>
      </c>
      <c r="J1356" s="13" t="s">
        <v>125</v>
      </c>
      <c r="K1356" s="37" t="s">
        <v>124</v>
      </c>
      <c r="L1356" s="12"/>
      <c r="M1356" s="17" t="s">
        <v>26</v>
      </c>
      <c r="N1356" s="17" t="s">
        <v>26</v>
      </c>
      <c r="O1356" s="37"/>
    </row>
    <row r="1357" spans="1:15" x14ac:dyDescent="0.25">
      <c r="A1357" s="43" t="s">
        <v>890</v>
      </c>
      <c r="B1357" s="10" t="str">
        <f t="shared" si="44"/>
        <v>C - SPAWNING</v>
      </c>
      <c r="C1357" s="12" t="s">
        <v>883</v>
      </c>
      <c r="D1357" s="12" t="s">
        <v>21</v>
      </c>
      <c r="E1357" s="12" t="s">
        <v>124</v>
      </c>
      <c r="F1357" s="13" t="s">
        <v>125</v>
      </c>
      <c r="G1357" s="14" t="s">
        <v>16</v>
      </c>
      <c r="H1357" s="14" t="s">
        <v>30</v>
      </c>
      <c r="I1357" s="15" t="str">
        <f t="shared" si="42"/>
        <v>C:\Users\alemeled\Desktop\RStudio Maturite\data\Photo_MATURITE\Scomber scombrus\F\C\R0010338.JPG</v>
      </c>
      <c r="J1357" s="13" t="s">
        <v>125</v>
      </c>
      <c r="K1357" s="37" t="s">
        <v>124</v>
      </c>
      <c r="L1357" s="12"/>
      <c r="M1357" s="17" t="s">
        <v>26</v>
      </c>
      <c r="N1357" s="17" t="s">
        <v>26</v>
      </c>
      <c r="O1357" s="37"/>
    </row>
    <row r="1358" spans="1:15" x14ac:dyDescent="0.25">
      <c r="A1358" s="43" t="s">
        <v>891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884</v>
      </c>
      <c r="D1358" s="12" t="s">
        <v>13</v>
      </c>
      <c r="E1358" s="12" t="s">
        <v>124</v>
      </c>
      <c r="F1358" s="13" t="s">
        <v>125</v>
      </c>
      <c r="G1358" s="14" t="s">
        <v>16</v>
      </c>
      <c r="H1358" s="14" t="s">
        <v>30</v>
      </c>
      <c r="I1358" s="15" t="str">
        <f t="shared" si="42"/>
        <v>C:\Users\alemeled\Desktop\RStudio Maturite\data\Photo_MATURITE\Scomber scombrus\F\C\R0010348.JPG</v>
      </c>
      <c r="J1358" s="13" t="s">
        <v>125</v>
      </c>
      <c r="K1358" s="37" t="s">
        <v>124</v>
      </c>
      <c r="L1358" s="12"/>
      <c r="M1358" s="17" t="s">
        <v>26</v>
      </c>
      <c r="N1358" s="17" t="s">
        <v>26</v>
      </c>
      <c r="O1358" s="37"/>
    </row>
    <row r="1359" spans="1:15" x14ac:dyDescent="0.25">
      <c r="A1359" s="43" t="s">
        <v>890</v>
      </c>
      <c r="B1359" s="10" t="str">
        <f t="shared" si="45"/>
        <v>C - SPAWNING</v>
      </c>
      <c r="C1359" s="62" t="s">
        <v>885</v>
      </c>
      <c r="D1359" s="62" t="s">
        <v>639</v>
      </c>
      <c r="E1359" s="62" t="s">
        <v>124</v>
      </c>
      <c r="F1359" s="63" t="s">
        <v>125</v>
      </c>
      <c r="G1359" s="64" t="s">
        <v>16</v>
      </c>
      <c r="H1359" s="64" t="s">
        <v>30</v>
      </c>
      <c r="I1359" s="65" t="str">
        <f t="shared" si="42"/>
        <v>C:\Users\alemeled\Desktop\RStudio Maturite\data\Photo_MATURITE\Scomber scombrus\F\C\R0010355.JPG</v>
      </c>
      <c r="J1359" s="63" t="s">
        <v>125</v>
      </c>
      <c r="K1359" s="37" t="s">
        <v>124</v>
      </c>
      <c r="L1359" s="62"/>
      <c r="M1359" s="67" t="s">
        <v>26</v>
      </c>
      <c r="N1359" s="67" t="s">
        <v>26</v>
      </c>
      <c r="O1359" s="37"/>
    </row>
    <row r="1360" spans="1:15" x14ac:dyDescent="0.25">
      <c r="A1360" s="43" t="s">
        <v>108</v>
      </c>
      <c r="B1360" s="10" t="str">
        <f t="shared" si="45"/>
        <v>A - IMMATURE</v>
      </c>
      <c r="C1360" s="35" t="s">
        <v>886</v>
      </c>
      <c r="D1360" s="12"/>
      <c r="E1360" s="12" t="s">
        <v>947</v>
      </c>
      <c r="F1360" s="13" t="s">
        <v>948</v>
      </c>
      <c r="G1360" s="17" t="s">
        <v>16</v>
      </c>
      <c r="H1360" s="17" t="s">
        <v>17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26</v>
      </c>
      <c r="N1360" s="17" t="s">
        <v>26</v>
      </c>
      <c r="O1360" s="37"/>
    </row>
    <row r="1361" spans="1:15" x14ac:dyDescent="0.25">
      <c r="A1361" s="43" t="s">
        <v>108</v>
      </c>
      <c r="B1361" s="10" t="str">
        <f t="shared" si="45"/>
        <v>B - DEVELOPING</v>
      </c>
      <c r="C1361" s="35" t="s">
        <v>886</v>
      </c>
      <c r="D1361" s="12"/>
      <c r="E1361" s="12" t="s">
        <v>947</v>
      </c>
      <c r="F1361" s="13" t="s">
        <v>948</v>
      </c>
      <c r="G1361" s="17" t="s">
        <v>16</v>
      </c>
      <c r="H1361" s="17" t="s">
        <v>25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26</v>
      </c>
      <c r="N1361" s="17" t="s">
        <v>26</v>
      </c>
      <c r="O1361" s="37"/>
    </row>
    <row r="1362" spans="1:15" x14ac:dyDescent="0.25">
      <c r="A1362" s="43" t="s">
        <v>108</v>
      </c>
      <c r="B1362" s="10" t="str">
        <f t="shared" si="45"/>
        <v>C - SPAWNING</v>
      </c>
      <c r="C1362" s="35" t="s">
        <v>886</v>
      </c>
      <c r="D1362" s="12"/>
      <c r="E1362" s="12" t="s">
        <v>947</v>
      </c>
      <c r="F1362" s="13" t="s">
        <v>948</v>
      </c>
      <c r="G1362" s="17" t="s">
        <v>16</v>
      </c>
      <c r="H1362" s="17" t="s">
        <v>30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108</v>
      </c>
      <c r="B1363" s="10" t="str">
        <f t="shared" si="45"/>
        <v>D - REGRESSION/REGENERATION</v>
      </c>
      <c r="C1363" s="35" t="s">
        <v>886</v>
      </c>
      <c r="D1363" s="12"/>
      <c r="E1363" s="12" t="s">
        <v>947</v>
      </c>
      <c r="F1363" s="13" t="s">
        <v>948</v>
      </c>
      <c r="G1363" s="17" t="s">
        <v>16</v>
      </c>
      <c r="H1363" s="17" t="s">
        <v>36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26</v>
      </c>
      <c r="N1363" s="20" t="s">
        <v>26</v>
      </c>
      <c r="O1363" s="37"/>
    </row>
    <row r="1364" spans="1:15" x14ac:dyDescent="0.25">
      <c r="A1364" s="43" t="s">
        <v>108</v>
      </c>
      <c r="B1364" s="10" t="str">
        <f t="shared" si="45"/>
        <v>E - OMITTED SPAWNING</v>
      </c>
      <c r="C1364" s="35" t="s">
        <v>886</v>
      </c>
      <c r="D1364" s="12"/>
      <c r="E1364" s="12" t="s">
        <v>947</v>
      </c>
      <c r="F1364" s="13" t="s">
        <v>948</v>
      </c>
      <c r="G1364" s="17" t="s">
        <v>16</v>
      </c>
      <c r="H1364" s="17" t="s">
        <v>111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26</v>
      </c>
      <c r="N1364" s="20" t="s">
        <v>26</v>
      </c>
      <c r="O1364" s="37"/>
    </row>
    <row r="1365" spans="1:15" x14ac:dyDescent="0.25">
      <c r="A1365" s="43" t="s">
        <v>108</v>
      </c>
      <c r="B1365" s="10" t="str">
        <f t="shared" si="45"/>
        <v>F - ABNORMAL</v>
      </c>
      <c r="C1365" s="35" t="s">
        <v>886</v>
      </c>
      <c r="D1365" s="12"/>
      <c r="E1365" s="12" t="s">
        <v>947</v>
      </c>
      <c r="F1365" s="13" t="s">
        <v>948</v>
      </c>
      <c r="G1365" s="17" t="s">
        <v>16</v>
      </c>
      <c r="H1365" s="17" t="s">
        <v>16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108</v>
      </c>
      <c r="B1366" s="10" t="str">
        <f t="shared" si="45"/>
        <v>A - IMMATURE</v>
      </c>
      <c r="C1366" s="35" t="s">
        <v>886</v>
      </c>
      <c r="D1366" s="12"/>
      <c r="E1366" s="12" t="s">
        <v>947</v>
      </c>
      <c r="F1366" s="13" t="s">
        <v>948</v>
      </c>
      <c r="G1366" s="17" t="s">
        <v>24</v>
      </c>
      <c r="H1366" s="17" t="s">
        <v>17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108</v>
      </c>
      <c r="B1367" s="10" t="str">
        <f t="shared" si="45"/>
        <v>B - DEVELOPING</v>
      </c>
      <c r="C1367" s="35" t="s">
        <v>886</v>
      </c>
      <c r="D1367" s="12"/>
      <c r="E1367" s="12" t="s">
        <v>947</v>
      </c>
      <c r="F1367" s="13" t="s">
        <v>948</v>
      </c>
      <c r="G1367" s="17" t="s">
        <v>24</v>
      </c>
      <c r="H1367" s="17" t="s">
        <v>25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108</v>
      </c>
      <c r="B1368" s="10" t="str">
        <f t="shared" si="45"/>
        <v>C - SPAWNING</v>
      </c>
      <c r="C1368" s="35" t="s">
        <v>886</v>
      </c>
      <c r="D1368" s="12"/>
      <c r="E1368" s="12" t="s">
        <v>947</v>
      </c>
      <c r="F1368" s="13" t="s">
        <v>948</v>
      </c>
      <c r="G1368" s="17" t="s">
        <v>24</v>
      </c>
      <c r="H1368" s="17" t="s">
        <v>30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26</v>
      </c>
      <c r="N1368" s="17" t="s">
        <v>26</v>
      </c>
      <c r="O1368" s="37"/>
    </row>
    <row r="1369" spans="1:15" x14ac:dyDescent="0.25">
      <c r="A1369" s="43" t="s">
        <v>108</v>
      </c>
      <c r="B1369" s="10" t="str">
        <f t="shared" si="45"/>
        <v>D - REGRESSION/REGENERATION</v>
      </c>
      <c r="C1369" s="35" t="s">
        <v>886</v>
      </c>
      <c r="D1369" s="12"/>
      <c r="E1369" s="12" t="s">
        <v>947</v>
      </c>
      <c r="F1369" s="13" t="s">
        <v>948</v>
      </c>
      <c r="G1369" s="17" t="s">
        <v>24</v>
      </c>
      <c r="H1369" s="17" t="s">
        <v>36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26</v>
      </c>
      <c r="N1369" s="17" t="s">
        <v>26</v>
      </c>
      <c r="O1369" s="37"/>
    </row>
    <row r="1370" spans="1:15" x14ac:dyDescent="0.25">
      <c r="A1370" s="43" t="s">
        <v>108</v>
      </c>
      <c r="B1370" s="10" t="str">
        <f t="shared" si="45"/>
        <v>E - OMITTED SPAWNING</v>
      </c>
      <c r="C1370" s="35" t="s">
        <v>886</v>
      </c>
      <c r="D1370" s="12"/>
      <c r="E1370" s="12" t="s">
        <v>947</v>
      </c>
      <c r="F1370" s="13" t="s">
        <v>948</v>
      </c>
      <c r="G1370" s="17" t="s">
        <v>24</v>
      </c>
      <c r="H1370" s="17" t="s">
        <v>111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26</v>
      </c>
      <c r="N1370" s="17" t="s">
        <v>26</v>
      </c>
      <c r="O1370" s="37"/>
    </row>
    <row r="1371" spans="1:15" x14ac:dyDescent="0.25">
      <c r="A1371" s="43" t="s">
        <v>108</v>
      </c>
      <c r="B1371" s="10" t="str">
        <f t="shared" si="45"/>
        <v>F - ABNORMAL</v>
      </c>
      <c r="C1371" s="35" t="s">
        <v>886</v>
      </c>
      <c r="D1371" s="12"/>
      <c r="E1371" s="12" t="s">
        <v>947</v>
      </c>
      <c r="F1371" s="13" t="s">
        <v>948</v>
      </c>
      <c r="G1371" s="17" t="s">
        <v>24</v>
      </c>
      <c r="H1371" s="17" t="s">
        <v>16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26</v>
      </c>
      <c r="N1371" s="20" t="s">
        <v>26</v>
      </c>
      <c r="O1371" s="37"/>
    </row>
    <row r="1372" spans="1:15" x14ac:dyDescent="0.25">
      <c r="A1372" s="43" t="s">
        <v>108</v>
      </c>
      <c r="B1372" s="10" t="str">
        <f t="shared" si="45"/>
        <v>A - IMMATURE</v>
      </c>
      <c r="C1372" s="35" t="s">
        <v>886</v>
      </c>
      <c r="D1372" s="12"/>
      <c r="E1372" s="12" t="s">
        <v>916</v>
      </c>
      <c r="F1372" s="13" t="s">
        <v>917</v>
      </c>
      <c r="G1372" s="17" t="s">
        <v>16</v>
      </c>
      <c r="H1372" s="17" t="s">
        <v>17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26</v>
      </c>
      <c r="N1372" s="20" t="s">
        <v>26</v>
      </c>
      <c r="O1372" s="37"/>
    </row>
    <row r="1373" spans="1:15" x14ac:dyDescent="0.25">
      <c r="A1373" s="43" t="s">
        <v>108</v>
      </c>
      <c r="B1373" s="10" t="str">
        <f t="shared" si="45"/>
        <v>B - DEVELOPING</v>
      </c>
      <c r="C1373" s="35" t="s">
        <v>886</v>
      </c>
      <c r="D1373" s="12"/>
      <c r="E1373" s="12" t="s">
        <v>916</v>
      </c>
      <c r="F1373" s="13" t="s">
        <v>917</v>
      </c>
      <c r="G1373" s="17" t="s">
        <v>16</v>
      </c>
      <c r="H1373" s="17" t="s">
        <v>25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26</v>
      </c>
      <c r="N1373" s="20" t="s">
        <v>26</v>
      </c>
      <c r="O1373" s="37"/>
    </row>
    <row r="1374" spans="1:15" x14ac:dyDescent="0.25">
      <c r="A1374" s="43" t="s">
        <v>108</v>
      </c>
      <c r="B1374" s="10" t="str">
        <f t="shared" si="45"/>
        <v>C - SPAWNING</v>
      </c>
      <c r="C1374" s="35" t="s">
        <v>886</v>
      </c>
      <c r="D1374" s="12"/>
      <c r="E1374" s="12" t="s">
        <v>916</v>
      </c>
      <c r="F1374" s="13" t="s">
        <v>917</v>
      </c>
      <c r="G1374" s="17" t="s">
        <v>16</v>
      </c>
      <c r="H1374" s="17" t="s">
        <v>30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108</v>
      </c>
      <c r="B1375" s="10" t="str">
        <f t="shared" si="45"/>
        <v>D - REGRESSION/REGENERATION</v>
      </c>
      <c r="C1375" s="35" t="s">
        <v>886</v>
      </c>
      <c r="D1375" s="12"/>
      <c r="E1375" s="12" t="s">
        <v>916</v>
      </c>
      <c r="F1375" s="13" t="s">
        <v>917</v>
      </c>
      <c r="G1375" s="17" t="s">
        <v>16</v>
      </c>
      <c r="H1375" s="17" t="s">
        <v>36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108</v>
      </c>
      <c r="B1376" s="10" t="str">
        <f t="shared" si="45"/>
        <v>E - OMITTED SPAWNING</v>
      </c>
      <c r="C1376" s="35" t="s">
        <v>886</v>
      </c>
      <c r="D1376" s="12"/>
      <c r="E1376" s="12" t="s">
        <v>916</v>
      </c>
      <c r="F1376" s="13" t="s">
        <v>917</v>
      </c>
      <c r="G1376" s="17" t="s">
        <v>16</v>
      </c>
      <c r="H1376" s="17" t="s">
        <v>111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108</v>
      </c>
      <c r="B1377" s="10" t="str">
        <f t="shared" si="45"/>
        <v>F - ABNORMAL</v>
      </c>
      <c r="C1377" s="35" t="s">
        <v>886</v>
      </c>
      <c r="D1377" s="12"/>
      <c r="E1377" s="12" t="s">
        <v>916</v>
      </c>
      <c r="F1377" s="13" t="s">
        <v>917</v>
      </c>
      <c r="G1377" s="17" t="s">
        <v>16</v>
      </c>
      <c r="H1377" s="17" t="s">
        <v>16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26</v>
      </c>
      <c r="N1377" s="17" t="s">
        <v>26</v>
      </c>
      <c r="O1377" s="37"/>
    </row>
    <row r="1378" spans="1:15" x14ac:dyDescent="0.25">
      <c r="A1378" s="43" t="s">
        <v>108</v>
      </c>
      <c r="B1378" s="10" t="str">
        <f t="shared" si="45"/>
        <v>A - IMMATURE</v>
      </c>
      <c r="C1378" s="35" t="s">
        <v>886</v>
      </c>
      <c r="D1378" s="12"/>
      <c r="E1378" s="12" t="s">
        <v>916</v>
      </c>
      <c r="F1378" s="13" t="s">
        <v>917</v>
      </c>
      <c r="G1378" s="17" t="s">
        <v>24</v>
      </c>
      <c r="H1378" s="17" t="s">
        <v>17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26</v>
      </c>
      <c r="N1378" s="17" t="s">
        <v>26</v>
      </c>
      <c r="O1378" s="37"/>
    </row>
    <row r="1379" spans="1:15" x14ac:dyDescent="0.25">
      <c r="A1379" s="43" t="s">
        <v>108</v>
      </c>
      <c r="B1379" s="10" t="str">
        <f t="shared" si="45"/>
        <v>B - DEVELOPING</v>
      </c>
      <c r="C1379" s="35" t="s">
        <v>886</v>
      </c>
      <c r="D1379" s="12"/>
      <c r="E1379" s="12" t="s">
        <v>916</v>
      </c>
      <c r="F1379" s="13" t="s">
        <v>917</v>
      </c>
      <c r="G1379" s="17" t="s">
        <v>24</v>
      </c>
      <c r="H1379" s="17" t="s">
        <v>25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26</v>
      </c>
      <c r="N1379" s="17" t="s">
        <v>26</v>
      </c>
      <c r="O1379" s="37"/>
    </row>
    <row r="1380" spans="1:15" x14ac:dyDescent="0.25">
      <c r="A1380" s="43" t="s">
        <v>108</v>
      </c>
      <c r="B1380" s="10" t="str">
        <f t="shared" si="45"/>
        <v>C - SPAWNING</v>
      </c>
      <c r="C1380" s="35" t="s">
        <v>886</v>
      </c>
      <c r="D1380" s="12"/>
      <c r="E1380" s="12" t="s">
        <v>916</v>
      </c>
      <c r="F1380" s="13" t="s">
        <v>917</v>
      </c>
      <c r="G1380" s="17" t="s">
        <v>24</v>
      </c>
      <c r="H1380" s="17" t="s">
        <v>30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26</v>
      </c>
      <c r="N1380" s="20" t="s">
        <v>26</v>
      </c>
      <c r="O1380" s="37"/>
    </row>
    <row r="1381" spans="1:15" x14ac:dyDescent="0.25">
      <c r="A1381" s="43" t="s">
        <v>108</v>
      </c>
      <c r="B1381" s="10" t="str">
        <f t="shared" si="45"/>
        <v>D - REGRESSION/REGENERATION</v>
      </c>
      <c r="C1381" s="35" t="s">
        <v>886</v>
      </c>
      <c r="D1381" s="12"/>
      <c r="E1381" s="12" t="s">
        <v>916</v>
      </c>
      <c r="F1381" s="13" t="s">
        <v>917</v>
      </c>
      <c r="G1381" s="17" t="s">
        <v>24</v>
      </c>
      <c r="H1381" s="17" t="s">
        <v>36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26</v>
      </c>
      <c r="N1381" s="20" t="s">
        <v>26</v>
      </c>
      <c r="O1381" s="37"/>
    </row>
    <row r="1382" spans="1:15" x14ac:dyDescent="0.25">
      <c r="A1382" s="43" t="s">
        <v>108</v>
      </c>
      <c r="B1382" s="10" t="str">
        <f t="shared" si="45"/>
        <v>E - OMITTED SPAWNING</v>
      </c>
      <c r="C1382" s="35" t="s">
        <v>886</v>
      </c>
      <c r="D1382" s="12"/>
      <c r="E1382" s="12" t="s">
        <v>916</v>
      </c>
      <c r="F1382" s="13" t="s">
        <v>917</v>
      </c>
      <c r="G1382" s="17" t="s">
        <v>24</v>
      </c>
      <c r="H1382" s="17" t="s">
        <v>111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26</v>
      </c>
      <c r="N1382" s="20" t="s">
        <v>26</v>
      </c>
      <c r="O1382" s="37"/>
    </row>
    <row r="1383" spans="1:15" x14ac:dyDescent="0.25">
      <c r="A1383" s="43" t="s">
        <v>108</v>
      </c>
      <c r="B1383" s="34" t="str">
        <f t="shared" si="45"/>
        <v>F - ABNORMAL</v>
      </c>
      <c r="C1383" s="35" t="s">
        <v>886</v>
      </c>
      <c r="D1383" s="62"/>
      <c r="E1383" s="62" t="s">
        <v>916</v>
      </c>
      <c r="F1383" s="63" t="s">
        <v>917</v>
      </c>
      <c r="G1383" s="67" t="s">
        <v>24</v>
      </c>
      <c r="H1383" s="67" t="s">
        <v>16</v>
      </c>
      <c r="I1383" s="65" t="str">
        <f t="shared" si="46"/>
        <v>C:\Users\alemeled\Desktop\RStudio Maturite\data\NAEng.PNG</v>
      </c>
      <c r="J1383" s="63"/>
      <c r="K1383" s="62"/>
      <c r="L1383" s="76"/>
      <c r="M1383" s="67" t="s">
        <v>26</v>
      </c>
      <c r="N1383" s="20" t="s">
        <v>26</v>
      </c>
      <c r="O1383" s="37"/>
    </row>
    <row r="1384" spans="1:15" x14ac:dyDescent="0.25">
      <c r="A1384" s="42" t="s">
        <v>891</v>
      </c>
      <c r="B1384" s="10" t="str">
        <f t="shared" ref="B1384:B1387" si="47">IF(H1384="A","A - IMMATURE",IF(H1384="B","B - DEVELOPING",IF(H1384="C","C - SPAWNING",IF(H1384="D","D - REGRESSION/REGENERATION",IF(H1384="E","E - OMITTED SPAWNING","F - ABNORMAL")))))</f>
        <v>A - IMMATURE</v>
      </c>
      <c r="C1384" s="77" t="s">
        <v>1110</v>
      </c>
      <c r="D1384" s="57" t="s">
        <v>13</v>
      </c>
      <c r="E1384" s="57" t="s">
        <v>134</v>
      </c>
      <c r="F1384" s="58" t="s">
        <v>135</v>
      </c>
      <c r="G1384" s="47" t="s">
        <v>24</v>
      </c>
      <c r="H1384" s="47" t="s">
        <v>17</v>
      </c>
      <c r="I1384" s="59" t="str">
        <f>HYPERLINK("C:\Users\alemeled\Desktop\RStudio Maturite\data\Photo_MATURITE\"&amp;J1384&amp;"\"&amp;G1384&amp;"\"&amp;H1384&amp;"\"&amp;C1384&amp;".JPG")</f>
        <v>C:\Users\alemeled\Desktop\RStudio Maturite\data\Photo_MATURITE\Dicentrarchus labrax\M\A\1662711635705.JPG</v>
      </c>
      <c r="J1384" s="58" t="s">
        <v>135</v>
      </c>
      <c r="K1384" s="57" t="s">
        <v>134</v>
      </c>
      <c r="L1384" s="60">
        <v>44817</v>
      </c>
      <c r="M1384" s="78" t="s">
        <v>1111</v>
      </c>
      <c r="N1384" s="47" t="s">
        <v>1112</v>
      </c>
      <c r="O1384" s="70"/>
    </row>
    <row r="1385" spans="1:15" x14ac:dyDescent="0.25">
      <c r="A1385" s="42" t="s">
        <v>890</v>
      </c>
      <c r="B1385" s="10" t="str">
        <f t="shared" si="47"/>
        <v>A - IMMATURE</v>
      </c>
      <c r="C1385" s="77" t="s">
        <v>1113</v>
      </c>
      <c r="D1385" s="57" t="s">
        <v>21</v>
      </c>
      <c r="E1385" s="57" t="s">
        <v>134</v>
      </c>
      <c r="F1385" s="58" t="s">
        <v>135</v>
      </c>
      <c r="G1385" s="47" t="s">
        <v>24</v>
      </c>
      <c r="H1385" s="47" t="s">
        <v>17</v>
      </c>
      <c r="I1385" s="59" t="str">
        <f t="shared" ref="I1385:I1387" si="48">HYPERLINK("C:\Users\alemeled\Desktop\RStudio Maturite\data\Photo_MATURITE\"&amp;J1385&amp;"\"&amp;G1385&amp;"\"&amp;H1385&amp;"\"&amp;C1385&amp;".JPG")</f>
        <v>C:\Users\alemeled\Desktop\RStudio Maturite\data\Photo_MATURITE\Dicentrarchus labrax\M\A\1662711661570.JPG</v>
      </c>
      <c r="J1385" s="58" t="s">
        <v>135</v>
      </c>
      <c r="K1385" s="57" t="s">
        <v>134</v>
      </c>
      <c r="L1385" s="60">
        <v>44817</v>
      </c>
      <c r="M1385" s="78" t="s">
        <v>1111</v>
      </c>
      <c r="N1385" s="47" t="s">
        <v>1112</v>
      </c>
      <c r="O1385" s="70"/>
    </row>
    <row r="1386" spans="1:15" x14ac:dyDescent="0.25">
      <c r="A1386" s="42" t="s">
        <v>890</v>
      </c>
      <c r="B1386" s="10" t="str">
        <f t="shared" si="47"/>
        <v>A - IMMATURE</v>
      </c>
      <c r="C1386" s="77" t="s">
        <v>1114</v>
      </c>
      <c r="D1386" s="57" t="s">
        <v>21</v>
      </c>
      <c r="E1386" s="57" t="s">
        <v>22</v>
      </c>
      <c r="F1386" s="58" t="s">
        <v>23</v>
      </c>
      <c r="G1386" s="47" t="s">
        <v>16</v>
      </c>
      <c r="H1386" s="47" t="s">
        <v>17</v>
      </c>
      <c r="I1386" s="59" t="str">
        <f t="shared" si="48"/>
        <v>C:\Users\alemeled\Desktop\RStudio Maturite\data\Photo_MATURITE\Solea solea\F\A\1662711504321.JPG</v>
      </c>
      <c r="J1386" s="58" t="s">
        <v>23</v>
      </c>
      <c r="K1386" s="57" t="s">
        <v>22</v>
      </c>
      <c r="L1386" s="60">
        <v>44817</v>
      </c>
      <c r="M1386" s="78" t="s">
        <v>1111</v>
      </c>
      <c r="N1386" s="47" t="s">
        <v>1112</v>
      </c>
      <c r="O1386" s="70"/>
    </row>
    <row r="1387" spans="1:15" x14ac:dyDescent="0.25">
      <c r="A1387" s="43" t="s">
        <v>890</v>
      </c>
      <c r="B1387" s="34" t="str">
        <f t="shared" si="47"/>
        <v>A - IMMATURE</v>
      </c>
      <c r="C1387" s="79" t="s">
        <v>1115</v>
      </c>
      <c r="D1387" s="57" t="s">
        <v>21</v>
      </c>
      <c r="E1387" s="57" t="s">
        <v>22</v>
      </c>
      <c r="F1387" s="58" t="s">
        <v>23</v>
      </c>
      <c r="G1387" s="47" t="s">
        <v>16</v>
      </c>
      <c r="H1387" s="47" t="s">
        <v>17</v>
      </c>
      <c r="I1387" s="80" t="str">
        <f t="shared" si="48"/>
        <v>C:\Users\alemeled\Desktop\RStudio Maturite\data\Photo_MATURITE\Solea solea\F\A\1662711557350.JPG</v>
      </c>
      <c r="J1387" s="58" t="s">
        <v>23</v>
      </c>
      <c r="K1387" s="57" t="s">
        <v>22</v>
      </c>
      <c r="L1387" s="60">
        <v>44817</v>
      </c>
      <c r="M1387" s="78" t="s">
        <v>1111</v>
      </c>
      <c r="N1387" s="47" t="s">
        <v>1112</v>
      </c>
      <c r="O1387" s="36"/>
    </row>
  </sheetData>
  <conditionalFormatting sqref="C434:C437">
    <cfRule type="cellIs" dxfId="25" priority="28" operator="equal">
      <formula>"NA"</formula>
    </cfRule>
  </conditionalFormatting>
  <conditionalFormatting sqref="C447:C450">
    <cfRule type="cellIs" dxfId="24" priority="27" operator="equal">
      <formula>"NA"</formula>
    </cfRule>
  </conditionalFormatting>
  <conditionalFormatting sqref="C463:C465">
    <cfRule type="cellIs" dxfId="23" priority="26" operator="equal">
      <formula>"NA"</formula>
    </cfRule>
  </conditionalFormatting>
  <conditionalFormatting sqref="C477:C479">
    <cfRule type="cellIs" dxfId="22" priority="25" operator="equal">
      <formula>"NA"</formula>
    </cfRule>
  </conditionalFormatting>
  <conditionalFormatting sqref="C485:C488">
    <cfRule type="cellIs" dxfId="21" priority="24" operator="equal">
      <formula>"NA"</formula>
    </cfRule>
  </conditionalFormatting>
  <conditionalFormatting sqref="C503:C505">
    <cfRule type="cellIs" dxfId="20" priority="23" operator="equal">
      <formula>"NA"</formula>
    </cfRule>
  </conditionalFormatting>
  <conditionalFormatting sqref="C513:C514">
    <cfRule type="cellIs" dxfId="19" priority="22" operator="equal">
      <formula>"NA"</formula>
    </cfRule>
  </conditionalFormatting>
  <conditionalFormatting sqref="C517:C521">
    <cfRule type="cellIs" dxfId="18" priority="21" operator="equal">
      <formula>"NA"</formula>
    </cfRule>
  </conditionalFormatting>
  <conditionalFormatting sqref="C583:C584">
    <cfRule type="cellIs" dxfId="17" priority="20" operator="equal">
      <formula>"NA"</formula>
    </cfRule>
  </conditionalFormatting>
  <conditionalFormatting sqref="A1 A537:A1359">
    <cfRule type="cellIs" dxfId="16" priority="19" operator="equal">
      <formula>"oui"</formula>
    </cfRule>
  </conditionalFormatting>
  <conditionalFormatting sqref="C523">
    <cfRule type="cellIs" dxfId="15" priority="18" operator="equal">
      <formula>"oui"</formula>
    </cfRule>
  </conditionalFormatting>
  <conditionalFormatting sqref="A1162:A1163">
    <cfRule type="cellIs" dxfId="14" priority="17" operator="equal">
      <formula>"oui"</formula>
    </cfRule>
  </conditionalFormatting>
  <conditionalFormatting sqref="A1 A537:A1359 A1384:A1048576">
    <cfRule type="cellIs" dxfId="13" priority="16" operator="equal">
      <formula>"yes"</formula>
    </cfRule>
  </conditionalFormatting>
  <conditionalFormatting sqref="C1249:C1252">
    <cfRule type="cellIs" dxfId="12" priority="15" operator="equal">
      <formula>"NA"</formula>
    </cfRule>
  </conditionalFormatting>
  <conditionalFormatting sqref="C1262:C1265">
    <cfRule type="cellIs" dxfId="11" priority="14" operator="equal">
      <formula>"NA"</formula>
    </cfRule>
  </conditionalFormatting>
  <conditionalFormatting sqref="C1292:C1294">
    <cfRule type="cellIs" dxfId="10" priority="13" operator="equal">
      <formula>"NA"</formula>
    </cfRule>
  </conditionalFormatting>
  <conditionalFormatting sqref="C1300:C1303">
    <cfRule type="cellIs" dxfId="9" priority="12" operator="equal">
      <formula>"NA"</formula>
    </cfRule>
  </conditionalFormatting>
  <conditionalFormatting sqref="C1319:C1321">
    <cfRule type="cellIs" dxfId="8" priority="11" operator="equal">
      <formula>"NA"</formula>
    </cfRule>
  </conditionalFormatting>
  <conditionalFormatting sqref="C1328:C1329">
    <cfRule type="cellIs" dxfId="7" priority="10" operator="equal">
      <formula>"NA"</formula>
    </cfRule>
  </conditionalFormatting>
  <conditionalFormatting sqref="C1332:C1336">
    <cfRule type="cellIs" dxfId="6" priority="9" operator="equal">
      <formula>"NA"</formula>
    </cfRule>
  </conditionalFormatting>
  <conditionalFormatting sqref="C1338:C1339">
    <cfRule type="cellIs" dxfId="5" priority="8" operator="equal">
      <formula>"NA"</formula>
    </cfRule>
  </conditionalFormatting>
  <conditionalFormatting sqref="A2:A536">
    <cfRule type="cellIs" dxfId="4" priority="7" operator="equal">
      <formula>"oui"</formula>
    </cfRule>
  </conditionalFormatting>
  <conditionalFormatting sqref="A1:A1048576">
    <cfRule type="cellIs" dxfId="3" priority="6" operator="equal">
      <formula>"yes"</formula>
    </cfRule>
  </conditionalFormatting>
  <conditionalFormatting sqref="A1360:A1383">
    <cfRule type="cellIs" dxfId="2" priority="5" operator="equal">
      <formula>"oui"</formula>
    </cfRule>
  </conditionalFormatting>
  <conditionalFormatting sqref="A1360:A1383">
    <cfRule type="cellIs" dxfId="1" priority="4" operator="equal">
      <formula>"yes"</formula>
    </cfRule>
  </conditionalFormatting>
  <conditionalFormatting sqref="A1360:A1383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2022-09-13T14:44:31Z</dcterms:modified>
</cp:coreProperties>
</file>